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공사계약\1. 계약건명\공사(2026년)\1. 공사\32.  ★(1인수의)등촌초 외 9교 태양광 모니터링 선로 포설공사-접수\2. 계약방법결정 및 전자시담\"/>
    </mc:Choice>
  </mc:AlternateContent>
  <xr:revisionPtr revIDLastSave="0" documentId="13_ncr:1_{E9F6FA5A-BA5A-492C-9F5A-99A616C7D7FA}" xr6:coauthVersionLast="47" xr6:coauthVersionMax="47" xr10:uidLastSave="{00000000-0000-0000-0000-000000000000}"/>
  <bookViews>
    <workbookView xWindow="28680" yWindow="-120" windowWidth="38640" windowHeight="15720" tabRatio="724" activeTab="2" xr2:uid="{00000000-000D-0000-FFFF-FFFF00000000}"/>
  </bookViews>
  <sheets>
    <sheet name="원가" sheetId="20" r:id="rId1"/>
    <sheet name="총괄표" sheetId="11" r:id="rId2"/>
    <sheet name="내역서" sheetId="10" r:id="rId3"/>
    <sheet name="옵션" sheetId="5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</externalReferences>
  <definedNames>
    <definedName name="_">#N/A</definedName>
    <definedName name="_1">#N/A</definedName>
    <definedName name="_1._PANEL_BD.__LP___1">#REF!</definedName>
    <definedName name="_1.전기공사">#REF!</definedName>
    <definedName name="_1_0">'[1]PAD TR보호대기초'!#REF!</definedName>
    <definedName name="_10">#N/A</definedName>
    <definedName name="_10_3_0Criteria">#REF!</definedName>
    <definedName name="_107wrn.Ã¶°ñÁý°èÇ_._.5Ä­." hidden="1">{#N/A,#N/A,FALSE,"Sheet1"}</definedName>
    <definedName name="_108단">#REF!</definedName>
    <definedName name="_11">#N/A</definedName>
    <definedName name="_11_6">#REF!</definedName>
    <definedName name="_12">#N/A</definedName>
    <definedName name="_12_7">#REF!</definedName>
    <definedName name="_13">#N/A</definedName>
    <definedName name="_13_8">#REF!</definedName>
    <definedName name="_14">#N/A</definedName>
    <definedName name="_14_9">#REF!</definedName>
    <definedName name="_15">#N/A</definedName>
    <definedName name="_15¤§¤_¤¡" hidden="1">{#N/A,#N/A,FALSE,"Sheet1"}</definedName>
    <definedName name="_15A">#REF!</definedName>
    <definedName name="_16">#N/A</definedName>
    <definedName name="_16¤§¤_¤¡" hidden="1">{#N/A,#N/A,FALSE,"Sheet1"}</definedName>
    <definedName name="_17">#N/A</definedName>
    <definedName name="_17C_">#REF!</definedName>
    <definedName name="_18">#N/A</definedName>
    <definedName name="_18¤§¤_¤¡" hidden="1">{#N/A,#N/A,FALSE,"Sheet1"}</definedName>
    <definedName name="_19">#N/A</definedName>
    <definedName name="_1C_">#REF!</definedName>
    <definedName name="_2">#N/A</definedName>
    <definedName name="_20">#N/A</definedName>
    <definedName name="_21">#N/A</definedName>
    <definedName name="_22">#N/A</definedName>
    <definedName name="_23">#N/A</definedName>
    <definedName name="_24">#N/A</definedName>
    <definedName name="_24_3_0Crite">#REF!</definedName>
    <definedName name="_25">#N/A</definedName>
    <definedName name="_25_3_0Crite">#REF!</definedName>
    <definedName name="_25G_0Extr">#REF!</definedName>
    <definedName name="_26">#N/A</definedName>
    <definedName name="_26G_0Extr">#REF!</definedName>
    <definedName name="_27">#N/A</definedName>
    <definedName name="_27_3_0Criteria">#REF!</definedName>
    <definedName name="_27G_0Extract">#REF!</definedName>
    <definedName name="_28">#N/A</definedName>
    <definedName name="_28_3_0Criteria">#REF!</definedName>
    <definedName name="_28G_0Extract">#REF!</definedName>
    <definedName name="_29">#N/A</definedName>
    <definedName name="_3">#N/A</definedName>
    <definedName name="_3_1._총투자사업비">#REF!</definedName>
    <definedName name="_3_5">#REF!</definedName>
    <definedName name="_30">#N/A</definedName>
    <definedName name="_31">#N/A</definedName>
    <definedName name="_32">#N/A</definedName>
    <definedName name="_33">#N/A</definedName>
    <definedName name="_33¤§¤_¤¡" hidden="1">{#N/A,#N/A,FALSE,"Sheet1"}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4">#N/A</definedName>
    <definedName name="_4_1._에너지사용현황">#REF!</definedName>
    <definedName name="_4_3._에너지절약을_위한_개선안">#REF!</definedName>
    <definedName name="_40">#N/A</definedName>
    <definedName name="_40FA41010_">#REF!</definedName>
    <definedName name="_41">#N/A</definedName>
    <definedName name="_41FA41010_">#REF!</definedName>
    <definedName name="_42">#N/A</definedName>
    <definedName name="_425K">#REF!</definedName>
    <definedName name="_43">#N/A</definedName>
    <definedName name="_43FA42006_">#REF!</definedName>
    <definedName name="_44">#N/A</definedName>
    <definedName name="_44FA42006_">#REF!</definedName>
    <definedName name="_45">#N/A</definedName>
    <definedName name="_46">#N/A</definedName>
    <definedName name="_46FA42055_">#REF!</definedName>
    <definedName name="_47">#N/A</definedName>
    <definedName name="_47FA42055_">#REF!</definedName>
    <definedName name="_47wrn.Ã¶°ñÁý°èÇ_._.5Ä­." hidden="1">{#N/A,#N/A,FALSE,"Sheet1"}</definedName>
    <definedName name="_48">#N/A</definedName>
    <definedName name="_49">#N/A</definedName>
    <definedName name="_49FA42062_">#REF!</definedName>
    <definedName name="_5">#N/A</definedName>
    <definedName name="_5_10">#REF!</definedName>
    <definedName name="_50">#N/A</definedName>
    <definedName name="_50_3_0Crite">#REF!</definedName>
    <definedName name="_50FA42062_">#REF!</definedName>
    <definedName name="_51">#N/A</definedName>
    <definedName name="_52">#N/A</definedName>
    <definedName name="_52FA42762_">#REF!</definedName>
    <definedName name="_53">#N/A</definedName>
    <definedName name="_53_3_0Criteria">#REF!</definedName>
    <definedName name="_53FA42762_">#REF!</definedName>
    <definedName name="_54">#N/A</definedName>
    <definedName name="_55">#N/A</definedName>
    <definedName name="_55G_0Extr">#REF!</definedName>
    <definedName name="_56">#N/A</definedName>
    <definedName name="_56G_0Extr">#REF!</definedName>
    <definedName name="_57">#N/A</definedName>
    <definedName name="_58">#N/A</definedName>
    <definedName name="_58G_0Extract">#REF!</definedName>
    <definedName name="_59">#N/A</definedName>
    <definedName name="_59G_0Extract">#REF!</definedName>
    <definedName name="_6">#N/A</definedName>
    <definedName name="_6_11">#REF!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7wrn.Ã¶°ñÁý°èÇ_._.5Ä­." hidden="1">{#N/A,#N/A,FALSE,"Sheet1"}</definedName>
    <definedName name="_68">#N/A</definedName>
    <definedName name="_68단">#REF!</definedName>
    <definedName name="_69">#N/A</definedName>
    <definedName name="_69wrn.Ã¶°ñÁý°èÇ_._.5Ä­." hidden="1">{#N/A,#N/A,FALSE,"Sheet1"}</definedName>
    <definedName name="_7">#N/A</definedName>
    <definedName name="_7_3_0Crite">#REF!</definedName>
    <definedName name="_70">#N/A</definedName>
    <definedName name="_70FA41010_">#REF!</definedName>
    <definedName name="_70단">#REF!</definedName>
    <definedName name="_71">#N/A</definedName>
    <definedName name="_72">#N/A</definedName>
    <definedName name="_73">#N/A</definedName>
    <definedName name="_73FA42006_">#REF!</definedName>
    <definedName name="_74">#N/A</definedName>
    <definedName name="_75">#N/A</definedName>
    <definedName name="_76">#N/A</definedName>
    <definedName name="_76FA42055_">#REF!</definedName>
    <definedName name="_77">#N/A</definedName>
    <definedName name="_78">#N/A</definedName>
    <definedName name="_79">#N/A</definedName>
    <definedName name="_79FA42062_">#REF!</definedName>
    <definedName name="_8">#N/A</definedName>
    <definedName name="_8_3_0Crite">#REF!</definedName>
    <definedName name="_80">#N/A</definedName>
    <definedName name="_81">#N/A</definedName>
    <definedName name="_82">#N/A</definedName>
    <definedName name="_82FA42762_">#REF!</definedName>
    <definedName name="_83">#N/A</definedName>
    <definedName name="_84">#N/A</definedName>
    <definedName name="_85">#N/A</definedName>
    <definedName name="_85G_0Extr">#REF!</definedName>
    <definedName name="_86">#N/A</definedName>
    <definedName name="_87">#N/A</definedName>
    <definedName name="_88">#N/A</definedName>
    <definedName name="_88G_0Extract">#REF!</definedName>
    <definedName name="_89">#N/A</definedName>
    <definedName name="_9">#N/A</definedName>
    <definedName name="_9_3_0Criteria">#REF!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9연봉입력">#REF!</definedName>
    <definedName name="_A146432">#REF!</definedName>
    <definedName name="_A67000">#REF!</definedName>
    <definedName name="_A69999">#REF!</definedName>
    <definedName name="_A70013">#REF!</definedName>
    <definedName name="_A946432">#REF!</definedName>
    <definedName name="_C421">#REF!</definedName>
    <definedName name="_cfu1">#REF!</definedName>
    <definedName name="_DOG1">#REF!</definedName>
    <definedName name="_DOG2">#REF!</definedName>
    <definedName name="_DOG3">#REF!</definedName>
    <definedName name="_DOG4">#REF!</definedName>
    <definedName name="_E7_E9_E11_E13_">#N/A</definedName>
    <definedName name="_Fill" hidden="1">#REF!</definedName>
    <definedName name="_K">#N/A</definedName>
    <definedName name="_Key1" hidden="1">#REF!</definedName>
    <definedName name="_Key2" hidden="1">#REF!</definedName>
    <definedName name="_LP1">#REF!</definedName>
    <definedName name="_LP2">#REF!</definedName>
    <definedName name="_NMB96">#REF!</definedName>
    <definedName name="_Order1" hidden="1">255</definedName>
    <definedName name="_Order2" hidden="1">255</definedName>
    <definedName name="_Parse_Out" hidden="1">[2]갑지!#REF!</definedName>
    <definedName name="_PI48">#REF!</definedName>
    <definedName name="_PI60">#REF!</definedName>
    <definedName name="_PRN2">#REF!</definedName>
    <definedName name="_PRN3">#REF!</definedName>
    <definedName name="_PRN4">#REF!</definedName>
    <definedName name="_PRN6">#REF!</definedName>
    <definedName name="_PRN7">#REF!</definedName>
    <definedName name="_qa1">#REF!</definedName>
    <definedName name="_R">#REF!</definedName>
    <definedName name="_Regression_Int" hidden="1">1</definedName>
    <definedName name="_RO110">#REF!</definedName>
    <definedName name="_RO22">#REF!</definedName>
    <definedName name="_RO35">#REF!</definedName>
    <definedName name="_RO60">#REF!</definedName>
    <definedName name="_RO80">#REF!</definedName>
    <definedName name="_Sort" hidden="1">#REF!</definedName>
    <definedName name="_TON1">#REF!</definedName>
    <definedName name="_TON2">#REF!</definedName>
    <definedName name="_W">#N/A</definedName>
    <definedName name="_WW2">#REF!</definedName>
    <definedName name="_WW6">#REF!</definedName>
    <definedName name="¤C315">#REF!</definedName>
    <definedName name="¤Ç315">#REF!</definedName>
    <definedName name="\0">#N/A</definedName>
    <definedName name="\1">#REF!</definedName>
    <definedName name="\a">#N/A</definedName>
    <definedName name="\aa">#REF!</definedName>
    <definedName name="\b">#N/A</definedName>
    <definedName name="\c">#N/A</definedName>
    <definedName name="\d">#N/A</definedName>
    <definedName name="\e">#N/A</definedName>
    <definedName name="\f">#N/A</definedName>
    <definedName name="\g">#N/A</definedName>
    <definedName name="\h">#REF!</definedName>
    <definedName name="\i">#N/A</definedName>
    <definedName name="\k">#N/A</definedName>
    <definedName name="\l">#REF!</definedName>
    <definedName name="\m">#N/A</definedName>
    <definedName name="\q">#N/A</definedName>
    <definedName name="\r">#REF!</definedName>
    <definedName name="\s">#N/A</definedName>
    <definedName name="\w">#N/A</definedName>
    <definedName name="\x">#REF!</definedName>
    <definedName name="\z">#N/A</definedName>
    <definedName name="A">#REF!</definedName>
    <definedName name="A0">#REF!</definedName>
    <definedName name="A1_">#REF!</definedName>
    <definedName name="A1C1" hidden="1">#REF!</definedName>
    <definedName name="A2_">#REF!</definedName>
    <definedName name="A3_">#REF!</definedName>
    <definedName name="A315yoo1">#REF!</definedName>
    <definedName name="A4_">#REF!</definedName>
    <definedName name="A4a28">#REF!</definedName>
    <definedName name="A5_">#REF!</definedName>
    <definedName name="A6_">#N/A</definedName>
    <definedName name="A7_">#REF!</definedName>
    <definedName name="A8.36">#REF!</definedName>
    <definedName name="A8_">#REF!</definedName>
    <definedName name="A9_">#REF!</definedName>
    <definedName name="aa">[3]단가목록!$A$1:$IV$65536</definedName>
    <definedName name="aaa">#REF!</definedName>
    <definedName name="aaa.">#REF!</definedName>
    <definedName name="aaaa">[0]!aaaa</definedName>
    <definedName name="AAD">#REF!,#REF!</definedName>
    <definedName name="AAW">[0]!SAF</definedName>
    <definedName name="ABC">#REF!,#REF!</definedName>
    <definedName name="ACB">#REF!,#REF!</definedName>
    <definedName name="AccessDatabase" hidden="1">"E:\WORK\VISUAL\MIRAE\LOADSYS\LoadDB.mdb"</definedName>
    <definedName name="ACCESS중급">#REF!</definedName>
    <definedName name="ACCESS초급">#REF!</definedName>
    <definedName name="ＡＣＳＲ５８">#REF!</definedName>
    <definedName name="ADC">#REF!,#REF!</definedName>
    <definedName name="aer">#REF!,#REF!</definedName>
    <definedName name="aervbgr">[0]!EGERG</definedName>
    <definedName name="AFC설비">#REF!</definedName>
    <definedName name="AHN">#REF!,#REF!</definedName>
    <definedName name="AJSL">[0]!ㅗㅠㅎㄹ</definedName>
    <definedName name="ＡＬＴＳ">#REF!</definedName>
    <definedName name="AMOUNT">#REF!</definedName>
    <definedName name="aq" hidden="1">{#N/A,#N/A,FALSE,"CCTV"}</definedName>
    <definedName name="ARE">[0]!ARE</definedName>
    <definedName name="area">#REF!</definedName>
    <definedName name="asaasa">#REF!</definedName>
    <definedName name="asd">[0]!REEG</definedName>
    <definedName name="ASS">[0]!TRR</definedName>
    <definedName name="asss">[0]!jhg</definedName>
    <definedName name="asw">[0]!juyjuy</definedName>
    <definedName name="asx">[0]!ㄹ퓰</definedName>
    <definedName name="ＡＴＳ１２００">#REF!</definedName>
    <definedName name="ＡＴＳ３００">#REF!</definedName>
    <definedName name="ＡＴＳ４００">#REF!</definedName>
    <definedName name="ＡＴＳ８００">#REF!</definedName>
    <definedName name="ＡＵＸ">#REF!</definedName>
    <definedName name="AVGHBD">[0]!AVGHBD</definedName>
    <definedName name="AWA">#REF!,#REF!</definedName>
    <definedName name="AWD">#REF!,#REF!</definedName>
    <definedName name="awe">[0]!ret</definedName>
    <definedName name="AZX">#REF!,#REF!</definedName>
    <definedName name="AZZ">#REF!,#REF!</definedName>
    <definedName name="B">#REF!</definedName>
    <definedName name="B0">#REF!</definedName>
    <definedName name="B1_">#REF!</definedName>
    <definedName name="b158.aaa174">#REF!</definedName>
    <definedName name="BASE">#REF!</definedName>
    <definedName name="BBB">#REF!,#REF!</definedName>
    <definedName name="BBC">[0]!SSR</definedName>
    <definedName name="BBJ">[0]!BBJ</definedName>
    <definedName name="bhg">[0]!ytjuy</definedName>
    <definedName name="BHJ">[0]!SAF</definedName>
    <definedName name="BHK">#REF!,#REF!</definedName>
    <definedName name="BIGO">#REF!</definedName>
    <definedName name="BKI">[0]!홁ㅎ</definedName>
    <definedName name="BLO_1">#N/A</definedName>
    <definedName name="BNH">[0]!BNH</definedName>
    <definedName name="BNM">[0]!ㅈㅂㄷㄹ</definedName>
    <definedName name="bnv">[0]!ghgfh</definedName>
    <definedName name="BOB">[0]!WWF</definedName>
    <definedName name="BVF">[0]!ㅇㄴㄿ</definedName>
    <definedName name="bvvc">[0]!bvvc</definedName>
    <definedName name="Ｂ형고정판">#REF!</definedName>
    <definedName name="C_">#REF!</definedName>
    <definedName name="cable">#REF!</definedName>
    <definedName name="CATEGORY">#N/A</definedName>
    <definedName name="catv">BlankMacro1</definedName>
    <definedName name="CBVCB">[0]!CBVCB</definedName>
    <definedName name="cc">#REF!</definedName>
    <definedName name="CCC">#REF!,#REF!</definedName>
    <definedName name="cccc">#N/A</definedName>
    <definedName name="ccdc">#REF!</definedName>
    <definedName name="CCF">[0]!CCF</definedName>
    <definedName name="CCTV">BlankMacro1</definedName>
    <definedName name="CCTV및장애자편의설비">#REF!</definedName>
    <definedName name="CCTV설비">#REF!</definedName>
    <definedName name="CDD">[0]!CDD</definedName>
    <definedName name="CDE">#REF!,#REF!</definedName>
    <definedName name="cfg">[0]!bvvc</definedName>
    <definedName name="CKSP">#REF!</definedName>
    <definedName name="Client">#REF!</definedName>
    <definedName name="CM">#REF!</definedName>
    <definedName name="ＣＮＣＶ１１００">#REF!</definedName>
    <definedName name="ＣＮＣＶ１６０">#REF!</definedName>
    <definedName name="COC">[0]!ㅠㅜㅎ</definedName>
    <definedName name="COD">#REF!</definedName>
    <definedName name="CODE">#REF!</definedName>
    <definedName name="code1">#REF!</definedName>
    <definedName name="CONDUIT">#REF!</definedName>
    <definedName name="ＣＯＮＮＥＣＴＯＲ">#REF!</definedName>
    <definedName name="ＣＯＮＳＥＮＴ">#REF!</definedName>
    <definedName name="CONSTANT">#REF!</definedName>
    <definedName name="ＣＯＳ">#REF!</definedName>
    <definedName name="ＣＰＵ">#REF!</definedName>
    <definedName name="_xlnm.Criteria">#REF!</definedName>
    <definedName name="CV">#REF!,#REF!</definedName>
    <definedName name="CVB">#REF!,#REF!</definedName>
    <definedName name="cvd">[0]!홁ㅎ</definedName>
    <definedName name="CVDSD">[0]!CVDSD</definedName>
    <definedName name="CVG">#REF!,#REF!</definedName>
    <definedName name="CVV">[0]!CVV</definedName>
    <definedName name="cvx">[0]!ㅗㅠㅎㄹ</definedName>
    <definedName name="CZSVX">[0]!REEG</definedName>
    <definedName name="D">#REF!</definedName>
    <definedName name="D125MM">#REF!</definedName>
    <definedName name="danba">#REF!,#REF!</definedName>
    <definedName name="DANGA">#REF!,#REF!</definedName>
    <definedName name="danga2">#REF!,#REF!</definedName>
    <definedName name="data">#REF!</definedName>
    <definedName name="_xlnm.Database">#REF!</definedName>
    <definedName name="Database_MI">#REF!</definedName>
    <definedName name="database2">#REF!</definedName>
    <definedName name="Date_Bidding">#REF!</definedName>
    <definedName name="Db">#REF!</definedName>
    <definedName name="DC.PIPE">#REF!</definedName>
    <definedName name="dcc">[0]!dcc</definedName>
    <definedName name="DD">[0]!DD</definedName>
    <definedName name="DDC">[0]!DDC</definedName>
    <definedName name="DDD" hidden="1">#REF!</definedName>
    <definedName name="DDDD">#REF!</definedName>
    <definedName name="dddddd">CHOOSE(#REF!,[0]!screw,[0]!turbo)</definedName>
    <definedName name="DDE">[0]!DDC</definedName>
    <definedName name="ddf">[0]!xcf</definedName>
    <definedName name="DDS">[0]!ㅠㅜㅎ</definedName>
    <definedName name="ＤＤＵ">#REF!</definedName>
    <definedName name="DDW">BlankMacro1</definedName>
    <definedName name="DEMO">#REF!</definedName>
    <definedName name="DETAIL">#N/A</definedName>
    <definedName name="DF" hidden="1">#REF!</definedName>
    <definedName name="dfasdfas">#REF!</definedName>
    <definedName name="DFEE" hidden="1">#REF!</definedName>
    <definedName name="DFG">#REF!,#REF!,#REF!</definedName>
    <definedName name="DFGG">#REF!,#REF!</definedName>
    <definedName name="DFR">#REF!,#REF!</definedName>
    <definedName name="DFRGS">#N/A</definedName>
    <definedName name="DFSAFG">[0]!DFSAFG</definedName>
    <definedName name="DFVGD">[0]!MMM</definedName>
    <definedName name="DGFD">#REF!</definedName>
    <definedName name="dgh">[0]!dgh</definedName>
    <definedName name="DGRT">[0]!DGRT</definedName>
    <definedName name="ＤＧＴ">#REF!</definedName>
    <definedName name="DGV">[0]!vnb</definedName>
    <definedName name="DGVAFD">[0]!REGSVTEB</definedName>
    <definedName name="DIA">#REF!</definedName>
    <definedName name="DJAJSL">#REF!,#REF!</definedName>
    <definedName name="DJKC">#REF!,#REF!</definedName>
    <definedName name="DJKNHVF">[0]!MATRO</definedName>
    <definedName name="dk" hidden="1">{#N/A,#N/A,FALSE,"Sheet1"}</definedName>
    <definedName name="DKD">BlankMacro1</definedName>
    <definedName name="DKE">BlankMacro1</definedName>
    <definedName name="DKSG" hidden="1">#REF!</definedName>
    <definedName name="DKSGMLWJD" hidden="1">#REF!</definedName>
    <definedName name="DMZ">#REF!,#REF!</definedName>
    <definedName name="DNH">[0]!EGERG</definedName>
    <definedName name="DNS">#REF!</definedName>
    <definedName name="Document_array">{"서울냉천 3차( 5. 6-7).xls","Sheet1"}</definedName>
    <definedName name="DOGUB">#REF!</definedName>
    <definedName name="ＤＯＯＲＨＡＮＤＬＥ">#REF!</definedName>
    <definedName name="ＤＯＯＲＳＷ">#REF!</definedName>
    <definedName name="DORO">#REF!,#REF!</definedName>
    <definedName name="Dp" hidden="1">#REF!</definedName>
    <definedName name="DRDRSSF">[0]!NBBV</definedName>
    <definedName name="DRIVE">#REF!</definedName>
    <definedName name="DROW">#N/A</definedName>
    <definedName name="drsg">#REF!</definedName>
    <definedName name="DS">BlankMacro1</definedName>
    <definedName name="DSAF">#N/A</definedName>
    <definedName name="DSC">[0]!NND</definedName>
    <definedName name="DSD">#N/A</definedName>
    <definedName name="dsf">BlankMacro1</definedName>
    <definedName name="DSFC">[0]!NNF</definedName>
    <definedName name="DSFD">[0]!SSX</definedName>
    <definedName name="dsgfggg" hidden="1">#REF!</definedName>
    <definedName name="DSS">[0]!MATRO</definedName>
    <definedName name="dsv">[0]!jyt</definedName>
    <definedName name="ＤＵＣＴ４０">#REF!</definedName>
    <definedName name="ＤＵＣＴ저압">#REF!</definedName>
    <definedName name="ＤＵＣＴ특고">#REF!</definedName>
    <definedName name="ＤＵＭＭＹ">#REF!</definedName>
    <definedName name="dustmq">#REF!</definedName>
    <definedName name="DVGDFS">[0]!FFC</definedName>
    <definedName name="DVZZ">[0]!DFSAFG</definedName>
    <definedName name="DWS">BlankMacro1</definedName>
    <definedName name="DZGD">[0]!NHGF</definedName>
    <definedName name="E">#REF!</definedName>
    <definedName name="ＥＡＲＴＨ">#REF!</definedName>
    <definedName name="ED" hidden="1">#REF!</definedName>
    <definedName name="EDC">#REF!,#REF!</definedName>
    <definedName name="EDD">#N/A</definedName>
    <definedName name="EDE">[0]!SAF</definedName>
    <definedName name="edgh">#REF!</definedName>
    <definedName name="edhf">#REF!</definedName>
    <definedName name="edtgh">#REF!</definedName>
    <definedName name="ee" hidden="1">{#N/A,#N/A,FALSE,"단가표지"}</definedName>
    <definedName name="EED">[0]!EED</definedName>
    <definedName name="EEDD">[0]!EEDD</definedName>
    <definedName name="EEE">[0]!HGG</definedName>
    <definedName name="EGERG">[0]!EGERG</definedName>
    <definedName name="EGG">[0]!vnb</definedName>
    <definedName name="egt">[0]!reyt</definedName>
    <definedName name="ehyt">[0]!jhg</definedName>
    <definedName name="ELP">#REF!</definedName>
    <definedName name="ＥＬＰ１００">#REF!</definedName>
    <definedName name="ＥＬＰ１２５">#REF!</definedName>
    <definedName name="ＥＬＰ１２５２">#REF!</definedName>
    <definedName name="ＥＬＰ３０">#REF!</definedName>
    <definedName name="ＥＬＰ４０">#REF!</definedName>
    <definedName name="ＥＬＰ５０">#REF!</definedName>
    <definedName name="ＥＬＰ６５">#REF!</definedName>
    <definedName name="ＥＬＰ８０">#REF!</definedName>
    <definedName name="ＥＰＯＸＹ">#REF!</definedName>
    <definedName name="EQU_EXHAUST">#REF!</definedName>
    <definedName name="ERER">#REF!</definedName>
    <definedName name="ererer" hidden="1">#REF!</definedName>
    <definedName name="ERGFD">[0]!uiy</definedName>
    <definedName name="ERGR">[0]!ERGR</definedName>
    <definedName name="ERR">[0]!ㅈㅂㄷㄹ</definedName>
    <definedName name="errrrrrrrrrr">#REF!</definedName>
    <definedName name="ert">#REF!</definedName>
    <definedName name="ERV">[4]ERV장비선정표!$B$102:$B$105</definedName>
    <definedName name="etr">[0]!reyt</definedName>
    <definedName name="EWDWQD">[0]!NNG</definedName>
    <definedName name="EWF">#REF!,#REF!</definedName>
    <definedName name="EWFDSVF">[0]!EWFDSVF</definedName>
    <definedName name="EWR">[0]!GDF</definedName>
    <definedName name="EWRDWQ">[0]!EWRDWQ</definedName>
    <definedName name="ＥＸＣＥＬ">#REF!</definedName>
    <definedName name="EXCEL고급">#REF!</definedName>
    <definedName name="EXCEL중급">#REF!</definedName>
    <definedName name="Exchange_Rate">#REF!</definedName>
    <definedName name="EXE">BlankMacro1</definedName>
    <definedName name="F">#REF!</definedName>
    <definedName name="FA41085K">#REF!</definedName>
    <definedName name="FA42275K">#REF!</definedName>
    <definedName name="ＦＡＮ">#REF!</definedName>
    <definedName name="FD" hidden="1">#REF!</definedName>
    <definedName name="FDBGDF">#N/A</definedName>
    <definedName name="ＦＤＦ１６">#REF!</definedName>
    <definedName name="ＦＤＦ８">#REF!</definedName>
    <definedName name="FDFDS">#REF!,#REF!</definedName>
    <definedName name="fdfs">[0]!ㅗㅠㅎㄹ</definedName>
    <definedName name="FDGFD">[0]!FDGFD</definedName>
    <definedName name="FDS">[0]!FDS</definedName>
    <definedName name="FDSV">[0]!FFC</definedName>
    <definedName name="FDV">[0]!NBBV</definedName>
    <definedName name="FDVG">[0]!ㄹ퓰</definedName>
    <definedName name="fese">[0]!jytr</definedName>
    <definedName name="ff" hidden="1">{#N/A,#N/A,FALSE,"운반시간"}</definedName>
    <definedName name="FFC">[0]!FFC</definedName>
    <definedName name="FFDGGFD">#REF!</definedName>
    <definedName name="FFF">[0]!FFF</definedName>
    <definedName name="FFFF">#REF!</definedName>
    <definedName name="FFFFF">#REF!</definedName>
    <definedName name="ffg">[0]!dgh</definedName>
    <definedName name="ffh">[0]!uiy</definedName>
    <definedName name="FFVG">[0]!FFVG</definedName>
    <definedName name="fg" hidden="1">#REF!</definedName>
    <definedName name="fgcfgg">[0]!ghgfh</definedName>
    <definedName name="FGF">[0]!FGF</definedName>
    <definedName name="FGH">#REF!,#REF!</definedName>
    <definedName name="FGR">[0]!ㅠㅜㅎ</definedName>
    <definedName name="FGV">[0]!NNF</definedName>
    <definedName name="ＦＧＶ１０">#REF!</definedName>
    <definedName name="ＦＧＶ１２０">#REF!</definedName>
    <definedName name="ＦＧＶ１４">#REF!</definedName>
    <definedName name="ＦＧＶ１５０">#REF!</definedName>
    <definedName name="ＦＧＶ１６">#REF!</definedName>
    <definedName name="ＦＧＶ１８５">#REF!</definedName>
    <definedName name="ＦＧＶ２５">#REF!</definedName>
    <definedName name="ＦＧＶ３５">#REF!</definedName>
    <definedName name="ＦＧＶ５．５">#REF!</definedName>
    <definedName name="ＦＧＶ６">#REF!</definedName>
    <definedName name="ＦＧＶ６０">#REF!</definedName>
    <definedName name="ＦＧＶ７０">#REF!</definedName>
    <definedName name="ＦＧＶ８">#REF!</definedName>
    <definedName name="ＦＧＶ９５">#REF!</definedName>
    <definedName name="fin보정계수">#REF!</definedName>
    <definedName name="FIX">#REF!</definedName>
    <definedName name="FR">[0]!FR</definedName>
    <definedName name="ＦＲＣＮＣＯ１１００">#REF!</definedName>
    <definedName name="ＦＲＣＮＣＯ１６０">#REF!</definedName>
    <definedName name="ＦＲＣＮＣＶ１１００">#REF!</definedName>
    <definedName name="ＦＲＣＮＣＶ１６０">#REF!</definedName>
    <definedName name="FREE">[0]!NNC</definedName>
    <definedName name="frt">[0]!frt</definedName>
    <definedName name="FSDF">#REF!,#REF!</definedName>
    <definedName name="FSVGF">[0]!MATRO</definedName>
    <definedName name="FV">[0]!NNF</definedName>
    <definedName name="FVD">[0]!SDVF</definedName>
    <definedName name="fvn">[0]!xcf</definedName>
    <definedName name="FYT">[0]!ㄹ퓰</definedName>
    <definedName name="G">#REF!</definedName>
    <definedName name="GBFHG">[0]!GVHBG</definedName>
    <definedName name="GDF">[0]!GDF</definedName>
    <definedName name="gdfs">#REF!,#REF!,#REF!</definedName>
    <definedName name="gdsssaaa">#REF!</definedName>
    <definedName name="GER">[0]!TGGG</definedName>
    <definedName name="GFD">#REF!</definedName>
    <definedName name="gfg">[0]!uiy</definedName>
    <definedName name="GFH">[0]!FFF</definedName>
    <definedName name="gg" hidden="1">{#N/A,#N/A,FALSE,"운반시간"}</definedName>
    <definedName name="GGG">[0]!DGRT</definedName>
    <definedName name="GGGG">#REF!</definedName>
    <definedName name="ggh">[0]!jhg</definedName>
    <definedName name="GHG">[0]!GHG</definedName>
    <definedName name="ghgfh">[0]!ghgfh</definedName>
    <definedName name="GHH">#N/A</definedName>
    <definedName name="GINPUT">#REF!</definedName>
    <definedName name="GJ">#REF!</definedName>
    <definedName name="gjckddud">#REF!,#REF!</definedName>
    <definedName name="GKDURK">#REF!,#REF!,#REF!</definedName>
    <definedName name="GMLWD" hidden="1">#REF!</definedName>
    <definedName name="GO목차">[5]Macro1!$E$1:$E$4</definedName>
    <definedName name="GREE">[0]!vnb</definedName>
    <definedName name="grew" hidden="1">#REF!</definedName>
    <definedName name="GT">#REF!</definedName>
    <definedName name="gu">#REF!,#REF!</definedName>
    <definedName name="GUMAK">#REF!</definedName>
    <definedName name="GVH">#REF!,#REF!</definedName>
    <definedName name="GVHBG">[0]!GVHBG</definedName>
    <definedName name="gvv">[0]!ㅁㄴㄹㅇㄹ</definedName>
    <definedName name="GYTR">[0]!GYTR</definedName>
    <definedName name="ha" hidden="1">{#N/A,#N/A,FALSE,"지침";#N/A,#N/A,FALSE,"환경분석";#N/A,#N/A,FALSE,"Sheet16"}</definedName>
    <definedName name="han" hidden="1">#REF!</definedName>
    <definedName name="ＨＡＮＧＥＲ１０４">#REF!</definedName>
    <definedName name="HBHG">[0]!HBHG</definedName>
    <definedName name="HCY">[0]!CDD</definedName>
    <definedName name="hdfgh">#REF!,#REF!,#REF!</definedName>
    <definedName name="HEC">#REF!</definedName>
    <definedName name="hf">#REF!,#REF!,#REF!</definedName>
    <definedName name="HGG">[0]!HGG</definedName>
    <definedName name="HHG">[0]!NNC</definedName>
    <definedName name="HHH">#REF!</definedName>
    <definedName name="HHK">[0]!HHK</definedName>
    <definedName name="HI_전선관">#REF!</definedName>
    <definedName name="HJ" hidden="1">#REF!</definedName>
    <definedName name="hjk">[0]!hjk</definedName>
    <definedName name="HJU">#REF!,#REF!</definedName>
    <definedName name="ＨＭＩ">#REF!</definedName>
    <definedName name="HTD">[0]!HTD</definedName>
    <definedName name="HTML_CodePage" hidden="1">949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HWP">#REF!</definedName>
    <definedName name="hyh">[0]!ytjuy</definedName>
    <definedName name="IB">#REF!</definedName>
    <definedName name="ＩＢＯＬＴ">#REF!</definedName>
    <definedName name="ID">#REF!,#REF!</definedName>
    <definedName name="idia">#REF!</definedName>
    <definedName name="IDU">#REF!</definedName>
    <definedName name="iik">[0]!ghgfh</definedName>
    <definedName name="IL">#REF!</definedName>
    <definedName name="INCREASED">#REF!</definedName>
    <definedName name="INETOTHER">#REF!</definedName>
    <definedName name="INETPPE">#REF!</definedName>
    <definedName name="INTERNET중급">#REF!</definedName>
    <definedName name="INTERNET초급">#REF!</definedName>
    <definedName name="INVERTER설치">#REF!</definedName>
    <definedName name="IOP">#REF!,#REF!</definedName>
    <definedName name="IOU">#REF!,#REF!</definedName>
    <definedName name="ＩＶＲ２０００">#REF!</definedName>
    <definedName name="ＩＶＲ５００">#REF!</definedName>
    <definedName name="iyr">#REF!</definedName>
    <definedName name="j" hidden="1">#REF!</definedName>
    <definedName name="ＪＣＭＭ">#REF!</definedName>
    <definedName name="ＪＣＳＣ">#REF!</definedName>
    <definedName name="jdgjg">#REF!</definedName>
    <definedName name="jfdg">#REF!</definedName>
    <definedName name="jfff">#REF!</definedName>
    <definedName name="jgf">#REF!</definedName>
    <definedName name="JGFD">#REF!</definedName>
    <definedName name="jgfdj">#REF!,#REF!,#REF!</definedName>
    <definedName name="jghjgfj">#REF!,#REF!,#REF!</definedName>
    <definedName name="jhg">[0]!jhg</definedName>
    <definedName name="jj">[0]!jj</definedName>
    <definedName name="JJJ">#REF!,#REF!</definedName>
    <definedName name="jjjjjjjjjjj">#REF!</definedName>
    <definedName name="JJM">[0]!호서</definedName>
    <definedName name="JKL">#REF!,#REF!</definedName>
    <definedName name="JNH">#REF!,#REF!</definedName>
    <definedName name="JPG">[0]!JPG</definedName>
    <definedName name="JUU">[0]!FGF</definedName>
    <definedName name="JUYGDF">[0]!SSX</definedName>
    <definedName name="juyjuy">[0]!juyjuy</definedName>
    <definedName name="jyt">[0]!jyt</definedName>
    <definedName name="jytr">[0]!jytr</definedName>
    <definedName name="jyu">[0]!jhg</definedName>
    <definedName name="jyuj">[0]!yth</definedName>
    <definedName name="k">#REF!</definedName>
    <definedName name="K2_">#REF!</definedName>
    <definedName name="KBS">#REF!,#REF!</definedName>
    <definedName name="KGB">[0]!uiy</definedName>
    <definedName name="kghjfg">#REF!</definedName>
    <definedName name="khgkh">#REF!,#REF!,#REF!</definedName>
    <definedName name="khgkjh">#REF!,#REF!,#REF!</definedName>
    <definedName name="kiuk">[0]!jhg</definedName>
    <definedName name="ＫＩＶ１．２５">#REF!</definedName>
    <definedName name="kjgjfdjs">#REF!</definedName>
    <definedName name="KJH">[0]!KJH</definedName>
    <definedName name="kjhgkj">#REF!,#REF!,#REF!</definedName>
    <definedName name="kjuj">[0]!tyj</definedName>
    <definedName name="KKB">[0]!SSR</definedName>
    <definedName name="kkk">[0]!kkk</definedName>
    <definedName name="kkl">[0]!tyj</definedName>
    <definedName name="KLB">#REF!,#REF!</definedName>
    <definedName name="KMN">#REF!,#REF!</definedName>
    <definedName name="KSVT">#REF!</definedName>
    <definedName name="L">#N/A</definedName>
    <definedName name="L1422637">#REF!</definedName>
    <definedName name="ＬＡ">#REF!</definedName>
    <definedName name="LAN">[0]!LAN</definedName>
    <definedName name="ＬＡＮＣＡＲＤ">#REF!</definedName>
    <definedName name="LAN설비">[0]!LAN설비</definedName>
    <definedName name="LAST">#REF!</definedName>
    <definedName name="ＬＢＮ">#REF!</definedName>
    <definedName name="LFKF">[0]!LFKF</definedName>
    <definedName name="lflflflfl">[0]!lflflflfl</definedName>
    <definedName name="LG">#REF!</definedName>
    <definedName name="LG금액">#REF!</definedName>
    <definedName name="LG냉각수압손">#REF!</definedName>
    <definedName name="LG냉각수접속구경">#REF!</definedName>
    <definedName name="LG번호">#REF!</definedName>
    <definedName name="LG브라인압손">#REF!</definedName>
    <definedName name="LG브라인양">#REF!</definedName>
    <definedName name="LG브라인접속구경">#REF!</definedName>
    <definedName name="LG심야능력">#REF!</definedName>
    <definedName name="LG심야축동력">#REF!</definedName>
    <definedName name="LG운전중량">#REF!</definedName>
    <definedName name="LG제품중량">#REF!</definedName>
    <definedName name="LG주간능력">#REF!</definedName>
    <definedName name="LG주간축동력">#REF!</definedName>
    <definedName name="LG크기">#REF!</definedName>
    <definedName name="LL">#REF!,#REF!,#REF!</definedName>
    <definedName name="lll">[0]!lll</definedName>
    <definedName name="LLLL">#REF!</definedName>
    <definedName name="lllllll">#REF!</definedName>
    <definedName name="LLM">[0]!CCF</definedName>
    <definedName name="ＬＯＣＫＥＲ">#REF!</definedName>
    <definedName name="ＬＯＧ">#REF!</definedName>
    <definedName name="ＬＰ">#REF!</definedName>
    <definedName name="LP___4">#REF!</definedName>
    <definedName name="LPM">#REF!</definedName>
    <definedName name="L형옹벽">#REF!</definedName>
    <definedName name="m" hidden="1">#REF!</definedName>
    <definedName name="M_TR">#REF!</definedName>
    <definedName name="M4k4.k55">#REF!</definedName>
    <definedName name="Macro10">#N/A</definedName>
    <definedName name="Macro12">#N/A</definedName>
    <definedName name="Macro13">#N/A</definedName>
    <definedName name="Macro14">#N/A</definedName>
    <definedName name="Macro2">#N/A</definedName>
    <definedName name="Macro4">[0]!Macro4</definedName>
    <definedName name="Macro5">#N/A</definedName>
    <definedName name="Macro6">#N/A</definedName>
    <definedName name="Macro7">#N/A</definedName>
    <definedName name="Macro8">#N/A</definedName>
    <definedName name="Macro9">#N/A</definedName>
    <definedName name="Main">#REF!</definedName>
    <definedName name="MAINPART">#REF!</definedName>
    <definedName name="MATRO">[0]!MATRO</definedName>
    <definedName name="ＭＣＣＢ１５">#REF!</definedName>
    <definedName name="ＭＣＣＢ３０">#REF!</definedName>
    <definedName name="MHELP">#REF!</definedName>
    <definedName name="MHHG">[0]!MHHG</definedName>
    <definedName name="MM">#REF!,#REF!</definedName>
    <definedName name="MMH">[0]!DDC</definedName>
    <definedName name="MMJN">[0]!ㅗㅠㅎㄹ</definedName>
    <definedName name="MMK">[0]!MMK</definedName>
    <definedName name="mml">[0]!jhg</definedName>
    <definedName name="MMM">#REF!,#REF!</definedName>
    <definedName name="MMN">[0]!ㅈㅂㄷㄹ</definedName>
    <definedName name="MMX">[0]!MMK</definedName>
    <definedName name="MNH">[0]!HGG</definedName>
    <definedName name="MO">#REF!</definedName>
    <definedName name="MODEL">#REF!</definedName>
    <definedName name="MOM">[0]!ㅈㅂㄷ</definedName>
    <definedName name="MONEY">#REF!,#REF!</definedName>
    <definedName name="monitor">#REF!</definedName>
    <definedName name="MOTOR__농형_전폐">#REF!</definedName>
    <definedName name="MSWORD">#REF!</definedName>
    <definedName name="n" hidden="1">[6]실행철강하도!$A$1:$A$4</definedName>
    <definedName name="NAME">#REF!</definedName>
    <definedName name="NBBV">[0]!NBBV</definedName>
    <definedName name="NBC">#REF!,#REF!,#REF!</definedName>
    <definedName name="NBDFF">#REF!,#REF!</definedName>
    <definedName name="nbv">[0]!ㄷㄹㅈ</definedName>
    <definedName name="NEWNAME" hidden="1">{#N/A,#N/A,FALSE,"CCTV"}</definedName>
    <definedName name="NHGF">[0]!NHGF</definedName>
    <definedName name="NJHT">#REF!,#REF!</definedName>
    <definedName name="NLG">#REF!,#REF!</definedName>
    <definedName name="nmb">[0]!ㄹ퓰</definedName>
    <definedName name="NMJ">[0]!ㅇㄴㄿ</definedName>
    <definedName name="NN">#REF!,#REF!</definedName>
    <definedName name="NNA">[0]!NNF</definedName>
    <definedName name="NNC">[0]!NNC</definedName>
    <definedName name="NND">[0]!NND</definedName>
    <definedName name="NNF">[0]!NNF</definedName>
    <definedName name="NNG">[0]!NNG</definedName>
    <definedName name="nnj">[0]!uiy</definedName>
    <definedName name="nnk">[0]!nnk</definedName>
    <definedName name="nnm">[0]!xcf</definedName>
    <definedName name="NNN">#REF!,#REF!</definedName>
    <definedName name="NO">#N/A</definedName>
    <definedName name="NO.">#REF!</definedName>
    <definedName name="ＮＯＩＳＥ">#REF!</definedName>
    <definedName name="NOMUBY">#REF!</definedName>
    <definedName name="NON">[0]!xcf</definedName>
    <definedName name="ＮＰ">#REF!</definedName>
    <definedName name="O">#REF!</definedName>
    <definedName name="ODU">#REF!</definedName>
    <definedName name="OIOK">[0]!EED</definedName>
    <definedName name="OIU">[0]!OIU</definedName>
    <definedName name="OP" hidden="1">#REF!</definedName>
    <definedName name="OPL">[0]!ㅈㅂㄷ</definedName>
    <definedName name="opopop" hidden="1">#REF!</definedName>
    <definedName name="Out_of_Scope">#REF!</definedName>
    <definedName name="P">#N/A</definedName>
    <definedName name="P421L">#REF!</definedName>
    <definedName name="PASS">#REF!</definedName>
    <definedName name="ＰＢ">#REF!</definedName>
    <definedName name="ＰＢＳＷ">#REF!</definedName>
    <definedName name="PE">#REF!</definedName>
    <definedName name="ＰＥ１６">#REF!</definedName>
    <definedName name="ＰＥ２８">#REF!</definedName>
    <definedName name="ＰＥ３６">#REF!</definedName>
    <definedName name="ＰＥ４２">#REF!</definedName>
    <definedName name="ＰＥ５４">#REF!</definedName>
    <definedName name="ＰＥＮＴＩＵＭ">#REF!</definedName>
    <definedName name="Period_Const">#REF!</definedName>
    <definedName name="ＰＦ">#REF!</definedName>
    <definedName name="ＰＦ３">#REF!</definedName>
    <definedName name="ＰＦ６">#REF!</definedName>
    <definedName name="PH">#REF!</definedName>
    <definedName name="ＰＩＬＯＴ">#REF!</definedName>
    <definedName name="PIP">#REF!,#REF!</definedName>
    <definedName name="PIPE40">#REF!</definedName>
    <definedName name="pipe보정계수">#REF!</definedName>
    <definedName name="ＰＩＴ１５">#REF!</definedName>
    <definedName name="ＰＩＴ１７">#REF!</definedName>
    <definedName name="PJG">[0]!NNF</definedName>
    <definedName name="ＰＬＣ">#REF!</definedName>
    <definedName name="plit_titles">#REF!</definedName>
    <definedName name="plk">[0]!EGERG</definedName>
    <definedName name="plo">[0]!ㅠㅜㅎ</definedName>
    <definedName name="plus" hidden="1">{#N/A,#N/A,FALSE,"Sheet1"}</definedName>
    <definedName name="plus견적서" hidden="1">{#N/A,#N/A,FALSE,"Sheet1"}</definedName>
    <definedName name="PL법">#REF!</definedName>
    <definedName name="poi">[0]!HBHG</definedName>
    <definedName name="POL">[0]!HGG</definedName>
    <definedName name="POP">#REF!,#REF!</definedName>
    <definedName name="ＰＯＷＥＲ">#REF!</definedName>
    <definedName name="POWERPOINT">#REF!</definedName>
    <definedName name="pp">#REF!</definedName>
    <definedName name="ppl">[0]!jhg</definedName>
    <definedName name="PPP">[0]!PPP</definedName>
    <definedName name="PQ점수">"Dialog Frame 1"</definedName>
    <definedName name="Pr">#REF!</definedName>
    <definedName name="PRICE">#REF!</definedName>
    <definedName name="print">#REF!</definedName>
    <definedName name="_xlnm.Print_Area" localSheetId="2">내역서!$D$1:$Q$29</definedName>
    <definedName name="_xlnm.Print_Area" localSheetId="0">원가!$A$1:$E$35</definedName>
    <definedName name="_xlnm.Print_Area" localSheetId="1">총괄표!$A$1:$Q$23</definedName>
    <definedName name="_xlnm.Print_Area">#REF!</definedName>
    <definedName name="PRINT_AREA_MI">#REF!</definedName>
    <definedName name="PRINT_AREA_MI1">#REF!</definedName>
    <definedName name="PRINT_TILTES">#REF!</definedName>
    <definedName name="PRINT_TITEL">#REF!</definedName>
    <definedName name="print_titels">#REF!</definedName>
    <definedName name="print_titil">#REF!</definedName>
    <definedName name="PRINT_TITLE">#REF!</definedName>
    <definedName name="_xlnm.Print_Titles" localSheetId="2">내역서!$1:$3</definedName>
    <definedName name="_xlnm.Print_Titles" localSheetId="1">총괄표!$1:$3</definedName>
    <definedName name="_xlnm.Print_Titles">#REF!</definedName>
    <definedName name="PRINT_TITLES_MI">#REF!</definedName>
    <definedName name="PRINT_TITLES_MI1">#REF!</definedName>
    <definedName name="printer">#REF!</definedName>
    <definedName name="PRINTER_AREA">#REF!</definedName>
    <definedName name="printer_Titles">#REF!</definedName>
    <definedName name="printer_ttitle">#REF!</definedName>
    <definedName name="PRINTTITLES">#REF!</definedName>
    <definedName name="Prnit_Titles">#REF!</definedName>
    <definedName name="PROJECT">#N/A</definedName>
    <definedName name="ＰＶＣ１６">#REF!</definedName>
    <definedName name="ＰＶＣ２２">#REF!</definedName>
    <definedName name="Q">#REF!</definedName>
    <definedName name="QA" hidden="1">#REF!</definedName>
    <definedName name="qas">[0]!ㅁㄴㄹㅇㄹ</definedName>
    <definedName name="qdr">[0]!REEG</definedName>
    <definedName name="QKQH">#REF!,#REF!</definedName>
    <definedName name="qor" hidden="1">[7]실행철강하도!$A$1:$A$4</definedName>
    <definedName name="qq" hidden="1">{#N/A,#N/A,FALSE,"단가표지"}</definedName>
    <definedName name="QQA">[0]!QQA</definedName>
    <definedName name="QQQ">[0]!CVDSD</definedName>
    <definedName name="QREWQ">[0]!FFF</definedName>
    <definedName name="QSR">[0]!CDD</definedName>
    <definedName name="QSS">[0]!MATRO</definedName>
    <definedName name="qw" hidden="1">{#N/A,#N/A,FALSE,"단가표지"}</definedName>
    <definedName name="qwe">[0]!ㅈㅂㄷㄹ</definedName>
    <definedName name="qwert">#REF!,#REF!,#REF!</definedName>
    <definedName name="R_">#REF!</definedName>
    <definedName name="RATE">#REF!</definedName>
    <definedName name="_xlnm.Recorder">#REF!</definedName>
    <definedName name="REEG">[0]!REEG</definedName>
    <definedName name="REGSVTEB">[0]!REGSVTEB</definedName>
    <definedName name="ＲＥＬＡＹ">#REF!</definedName>
    <definedName name="REMK">#N/A</definedName>
    <definedName name="ret">[0]!ret</definedName>
    <definedName name="REUIHGURI">[0]!REUIHGURI</definedName>
    <definedName name="reyt">[0]!reyt</definedName>
    <definedName name="RFG">#REF!,#REF!,#REF!</definedName>
    <definedName name="RFWE">[0]!GDF</definedName>
    <definedName name="rgfg">[0]!jhg</definedName>
    <definedName name="RGR">[0]!GDF</definedName>
    <definedName name="RGVBF">[0]!RGVBF</definedName>
    <definedName name="RKQWL">#REF!</definedName>
    <definedName name="rlr">#REF!</definedName>
    <definedName name="Royalty" hidden="1">{#N/A,#N/A,FALSE,"Sheet1"}</definedName>
    <definedName name="Royalty1">#REF!</definedName>
    <definedName name="RRE">#REF!,#REF!</definedName>
    <definedName name="RRR">#N/A</definedName>
    <definedName name="RT">#REF!,#REF!,#REF!</definedName>
    <definedName name="RT5G">[0]!RT5G</definedName>
    <definedName name="RTG">[0]!EEDD</definedName>
    <definedName name="rthrtu">[0]!juyjuy</definedName>
    <definedName name="RTHT">[0]!TTHG</definedName>
    <definedName name="RTU">#REF!,#REF!</definedName>
    <definedName name="rty">#REF!,#REF!</definedName>
    <definedName name="s" hidden="1">#REF!</definedName>
    <definedName name="S_B">#REF!</definedName>
    <definedName name="S_G">#REF!</definedName>
    <definedName name="S_R">#REF!</definedName>
    <definedName name="S_X">#REF!</definedName>
    <definedName name="S_Y">#REF!</definedName>
    <definedName name="S_Z">#REF!</definedName>
    <definedName name="SAF">[0]!SAF</definedName>
    <definedName name="SAPBEXdnldView" hidden="1">"41JLQUL0YNPVK3OX98UIGJGNP"</definedName>
    <definedName name="SAPBEXsysID" hidden="1">"BWP"</definedName>
    <definedName name="screw">#REF!</definedName>
    <definedName name="SDAVF">[0]!GVHBG</definedName>
    <definedName name="SDC">#REF!,#REF!</definedName>
    <definedName name="SdcdF">[0]!NBBV</definedName>
    <definedName name="SDD">[0]!TRR</definedName>
    <definedName name="SDF">#REF!</definedName>
    <definedName name="sdg" hidden="1">#REF!</definedName>
    <definedName name="SDK">#REF!,#REF!</definedName>
    <definedName name="SDRFE">[0]!SDRFE</definedName>
    <definedName name="sdsd">[0]!jhg</definedName>
    <definedName name="sdsss">#REF!</definedName>
    <definedName name="sdv">[0]!uiy</definedName>
    <definedName name="SDVF">[0]!SDVF</definedName>
    <definedName name="ＳＥＬＥＣＴＯＲ">#REF!</definedName>
    <definedName name="SEQU">#N/A</definedName>
    <definedName name="SER">#REF!</definedName>
    <definedName name="SERT">#REF!</definedName>
    <definedName name="Server내역">#REF!</definedName>
    <definedName name="SEXP">#N/A</definedName>
    <definedName name="sfd">[0]!sfd</definedName>
    <definedName name="SFH">[0]!ㅗㅠㅎㄹ</definedName>
    <definedName name="SFSDFS">#REF!</definedName>
    <definedName name="sgdgd">#REF!</definedName>
    <definedName name="SHEET">#REF!</definedName>
    <definedName name="sheet1">#REF!</definedName>
    <definedName name="SHEET100" hidden="1">#REF!</definedName>
    <definedName name="SHEET56">#REF!</definedName>
    <definedName name="SHF">#REF!</definedName>
    <definedName name="SIS">[0]!NNF</definedName>
    <definedName name="SIZE">#N/A</definedName>
    <definedName name="SLAB">#N/A</definedName>
    <definedName name="SMAT">#N/A</definedName>
    <definedName name="SMHR">#N/A</definedName>
    <definedName name="SOC">[0]!OIU</definedName>
    <definedName name="ＳＯＦＴ">#REF!</definedName>
    <definedName name="solver_adj" hidden="1">#REF!,#REF!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eg" hidden="1">2</definedName>
    <definedName name="solver_num" hidden="1">0</definedName>
    <definedName name="solver_nwt" hidden="1">1</definedName>
    <definedName name="solver_opt" hidden="1">#REF!</definedName>
    <definedName name="solver_pre" hidden="1">0.000001</definedName>
    <definedName name="solver_scl" hidden="1">0</definedName>
    <definedName name="solver_sho" hidden="1">0</definedName>
    <definedName name="solver_tim" hidden="1">100</definedName>
    <definedName name="solver_tmp" hidden="1">#REF!,#REF!</definedName>
    <definedName name="solver_tol" hidden="1">0.05</definedName>
    <definedName name="solver_typ" hidden="1">1</definedName>
    <definedName name="solver_val" hidden="1">0</definedName>
    <definedName name="SORT" hidden="1">#REF!</definedName>
    <definedName name="SOS">[0]!MATRO</definedName>
    <definedName name="SP">#REF!</definedName>
    <definedName name="SPC">#REF!</definedName>
    <definedName name="ＳＰＥＡＫＥＲ">#REF!</definedName>
    <definedName name="SPEC">#REF!</definedName>
    <definedName name="SQC">#REF!</definedName>
    <definedName name="sr">#REF!,#REF!</definedName>
    <definedName name="ss" hidden="1">{#N/A,#N/A,FALSE,"운반시간"}</definedName>
    <definedName name="SSD">#N/A</definedName>
    <definedName name="SSR">[0]!SSR</definedName>
    <definedName name="sss">[0]!sss</definedName>
    <definedName name="SSSC">[0]!CCF</definedName>
    <definedName name="SSSS">#REF!</definedName>
    <definedName name="SSSSS">#REF!</definedName>
    <definedName name="SSSSSS">#REF!</definedName>
    <definedName name="SSW">#REF!,#REF!</definedName>
    <definedName name="SSX">[0]!SSX</definedName>
    <definedName name="ＳＴ１０４">#REF!</definedName>
    <definedName name="ＳＴ５４">#REF!</definedName>
    <definedName name="ＳＴ７０">#REF!</definedName>
    <definedName name="ＳＴ８２">#REF!</definedName>
    <definedName name="Story_Total">#REF!</definedName>
    <definedName name="Struct_Type">#REF!</definedName>
    <definedName name="SubDic">#REF!</definedName>
    <definedName name="sung">#N/A</definedName>
    <definedName name="SUP">#REF!</definedName>
    <definedName name="SVFGSF">[0]!KJH</definedName>
    <definedName name="SWS" hidden="1">#REF!</definedName>
    <definedName name="SXXS">#N/A</definedName>
    <definedName name="SZVFGG">[0]!REEG</definedName>
    <definedName name="T">#REF!</definedName>
    <definedName name="ＴＢ１５">#REF!</definedName>
    <definedName name="temp">#REF!</definedName>
    <definedName name="temp2">#REF!</definedName>
    <definedName name="TFG">#REF!,#REF!</definedName>
    <definedName name="TGGG">[0]!TGGG</definedName>
    <definedName name="TIT">#REF!</definedName>
    <definedName name="TITLE">#REF!</definedName>
    <definedName name="TITLES_PRINT">#REF!</definedName>
    <definedName name="TKG">#REF!,#REF!</definedName>
    <definedName name="Total_Floor_Area">#REF!</definedName>
    <definedName name="TPM기본">#REF!</definedName>
    <definedName name="TPM심화">#REF!</definedName>
    <definedName name="tr" hidden="1">#REF!</definedName>
    <definedName name="TR_R">#REF!</definedName>
    <definedName name="TR_X">#REF!</definedName>
    <definedName name="ＴＲ１０">#REF!</definedName>
    <definedName name="ＴＲ１００">#REF!</definedName>
    <definedName name="ＴＲ１５">#REF!</definedName>
    <definedName name="ＴＲ１５０">#REF!</definedName>
    <definedName name="ＴＲ２０">#REF!</definedName>
    <definedName name="ＴＲ３０">#REF!</definedName>
    <definedName name="ＴＲ３１０">#REF!</definedName>
    <definedName name="ＴＲ３１００">#REF!</definedName>
    <definedName name="ＴＲ３１５０">#REF!</definedName>
    <definedName name="ＴＲ３１５００">#REF!</definedName>
    <definedName name="ＴＲ３２００">#REF!</definedName>
    <definedName name="ＴＲ３２５０">#REF!</definedName>
    <definedName name="ＴＲ３３０">#REF!</definedName>
    <definedName name="ＴＲ３３００">#REF!</definedName>
    <definedName name="ＴＲ３４００">#REF!</definedName>
    <definedName name="ＴＲ３５０">#REF!</definedName>
    <definedName name="ＴＲ３７５">#REF!</definedName>
    <definedName name="ＴＲ３７５０">#REF!</definedName>
    <definedName name="ＴＲ５０">#REF!</definedName>
    <definedName name="ＴＲ７５">#REF!</definedName>
    <definedName name="TRR">[0]!TRR</definedName>
    <definedName name="TRRR">[0]!TRRR</definedName>
    <definedName name="tryrtg">[0]!bvvc</definedName>
    <definedName name="tt" hidden="1">{#N/A,#N/A,FALSE,"단가표지"}</definedName>
    <definedName name="TTHG">[0]!TTHG</definedName>
    <definedName name="TTI">#REF!,#REF!,#REF!</definedName>
    <definedName name="TTR">[0]!ㅁㄴㄹㅇㄹ</definedName>
    <definedName name="TTTG">#REF!,#REF!</definedName>
    <definedName name="TUNVS">[0]!ㄷㄹㅈ</definedName>
    <definedName name="turbo">#REF!</definedName>
    <definedName name="tuu">[0]!frt</definedName>
    <definedName name="TV">BlankMacro1</definedName>
    <definedName name="TYH">[0]!TYH</definedName>
    <definedName name="tyj">[0]!tyj</definedName>
    <definedName name="TYPE">#REF!</definedName>
    <definedName name="TYPEEA">#REF!</definedName>
    <definedName name="TYU">#REF!,#REF!</definedName>
    <definedName name="tyy">[0]!reyt</definedName>
    <definedName name="U">#REF!</definedName>
    <definedName name="ＵＣＨＡＮＮＥＬ">#REF!</definedName>
    <definedName name="uiy">[0]!uiy</definedName>
    <definedName name="UJJ">[0]!YHG</definedName>
    <definedName name="ujy">[0]!ret</definedName>
    <definedName name="UNIT">#N/A</definedName>
    <definedName name="UNITPART">#REF!</definedName>
    <definedName name="ＵＰＳＬＶ">#REF!</definedName>
    <definedName name="ＵＴＰ">#REF!</definedName>
    <definedName name="UUU">[0]!UUU</definedName>
    <definedName name="uyj">[0]!tyj</definedName>
    <definedName name="UYUY">[0]!DGRT</definedName>
    <definedName name="V">#REF!</definedName>
    <definedName name="VB">#REF!</definedName>
    <definedName name="vbc">[0]!REGSVTEB</definedName>
    <definedName name="VBGDH">[0]!HBHG</definedName>
    <definedName name="VBM기본">#REF!</definedName>
    <definedName name="VBM전략">#REF!</definedName>
    <definedName name="vbn">[0]!vbn</definedName>
    <definedName name="vbnh">[0]!ㅗㅠㅎㄹ</definedName>
    <definedName name="VBV">[0]!RGVBF</definedName>
    <definedName name="ＶＣＢ１０００">#REF!</definedName>
    <definedName name="ＶＣＢ１２００">#REF!</definedName>
    <definedName name="ＶＣＢＰＮＬ">#REF!</definedName>
    <definedName name="ＶＣＢＰＮＬ１">#REF!</definedName>
    <definedName name="ＶＣＢＰＮＬ２">#REF!</definedName>
    <definedName name="ＶＣＢＰＮＬＬＡ">#REF!</definedName>
    <definedName name="vcx">[0]!ㅗㅠㅎㄹ</definedName>
    <definedName name="VFJKEH">[0]!DDC</definedName>
    <definedName name="VFV">[0]!ㄷㄹㅈ</definedName>
    <definedName name="VGF">[0]!VGF</definedName>
    <definedName name="vhj">#REF!,#REF!</definedName>
    <definedName name="vlo">[0]!juyjuy</definedName>
    <definedName name="vnb">[0]!vnb</definedName>
    <definedName name="VNJ">[0]!VNJ</definedName>
    <definedName name="vvb">[0]!ㅌㅊㅍ</definedName>
    <definedName name="VVV">[0]!EGERG</definedName>
    <definedName name="W">#REF!</definedName>
    <definedName name="WDDSF">#REF!,#REF!,#REF!</definedName>
    <definedName name="wddw">[0]!ㅈㄷㅂㄹ</definedName>
    <definedName name="wdes">[0]!vbn</definedName>
    <definedName name="WDF">[0]!QQA</definedName>
    <definedName name="WDFG">#REF!,#REF!</definedName>
    <definedName name="WDV">[0]!WDV</definedName>
    <definedName name="WEF">#REF!,#REF!</definedName>
    <definedName name="WEFDS">[0]!MATRO</definedName>
    <definedName name="WER">[0]!TRRR</definedName>
    <definedName name="wessdd">#REF!</definedName>
    <definedName name="WEW">#REF!</definedName>
    <definedName name="WFG">[0]!MATRO</definedName>
    <definedName name="ＷＨＷＫＲＱＫＳ１３００">#REF!</definedName>
    <definedName name="wir__d_2">#REF!</definedName>
    <definedName name="WIRUY">[0]!WIRUY</definedName>
    <definedName name="wkqcjf">#REF!</definedName>
    <definedName name="wls">#REF!,#REF!,#REF!,#REF!,#REF!,#REF!</definedName>
    <definedName name="wm.조골재1" hidden="1">{#N/A,#N/A,FALSE,"조골재"}</definedName>
    <definedName name="wqd">[0]!ㅗㅠㅎㄹ</definedName>
    <definedName name="WRITE" hidden="1">{#N/A,#N/A,FALSE,"CCTV"}</definedName>
    <definedName name="wrn.2번." hidden="1">{#N/A,#N/A,FALSE,"2~8번"}</definedName>
    <definedName name="wrn.97." hidden="1">{#N/A,#N/A,FALSE,"지침";#N/A,#N/A,FALSE,"환경분석";#N/A,#N/A,FALSE,"Sheet16"}</definedName>
    <definedName name="WRN.98." hidden="1">{#N/A,#N/A,FALSE,"지침";#N/A,#N/A,FALSE,"환경분석";#N/A,#N/A,FALSE,"Sheet16"}</definedName>
    <definedName name="wrn.BM." hidden="1">{#N/A,#N/A,FALSE,"CCTV"}</definedName>
    <definedName name="wrn.test1." hidden="1">{#N/A,#N/A,FALSE,"명세표"}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hidden="1">{#N/A,#N/A,FALSE,"속도"}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sdf">[0]!ret</definedName>
    <definedName name="wsg">#REF!,#REF!</definedName>
    <definedName name="WSS">[0]!ㅁㄴㄹㅇㄹ</definedName>
    <definedName name="WSX">[0]!WWF</definedName>
    <definedName name="ww" hidden="1">{#N/A,#N/A,FALSE,"골재소요량";#N/A,#N/A,FALSE,"골재소요량"}</definedName>
    <definedName name="WWF">[0]!WWF</definedName>
    <definedName name="WWQ">[0]!ㄷㄹㅈ</definedName>
    <definedName name="WWR">[0]!uiy</definedName>
    <definedName name="WWT">[0]!WWT</definedName>
    <definedName name="WWU">[0]!ㅈㄷㅂㄹ</definedName>
    <definedName name="WWW">[0]!DGRT</definedName>
    <definedName name="WWWW">[0]!WWWW</definedName>
    <definedName name="X">BlankMacro1</definedName>
    <definedName name="X9701D_일위대가_List">#REF!</definedName>
    <definedName name="xcc">[0]!ㅁㄴㄹㅇㄹ</definedName>
    <definedName name="xcf">[0]!xcf</definedName>
    <definedName name="XCXC">[0]!FFF</definedName>
    <definedName name="xdd">[0]!jytr</definedName>
    <definedName name="XDE">[0]!ㅗㅠㅎㄹ</definedName>
    <definedName name="XDF">[0]!xcf</definedName>
    <definedName name="XDR">[0]!ㅈㄷㅂㄹ</definedName>
    <definedName name="XDS">[0]!NNF</definedName>
    <definedName name="xhd">[0]!xhd</definedName>
    <definedName name="XSD">[0]!MATRO</definedName>
    <definedName name="xx" hidden="1">#REF!</definedName>
    <definedName name="XXD">#REF!,#REF!</definedName>
    <definedName name="XXX">#REF!,#REF!</definedName>
    <definedName name="Y.S.KIM">#REF!,#REF!,#REF!,#REF!,#REF!,#REF!,#REF!,#REF!,#REF!,#REF!,#REF!,#REF!,#REF!,#REF!,#REF!,#REF!,#REF!,#REF!,#REF!</definedName>
    <definedName name="Y6U">[0]!Y6U</definedName>
    <definedName name="YHG">[0]!YHG</definedName>
    <definedName name="YHGG">[0]!HTD</definedName>
    <definedName name="YIP">[0]!QQA</definedName>
    <definedName name="YJH">[0]!YJH</definedName>
    <definedName name="yjy">[0]!jytr</definedName>
    <definedName name="yoo10">#REF!</definedName>
    <definedName name="yoo2">#REF!</definedName>
    <definedName name="yoo3">#REF!</definedName>
    <definedName name="yoo4">#REF!</definedName>
    <definedName name="yoo8">#REF!</definedName>
    <definedName name="yth">[0]!yth</definedName>
    <definedName name="ytjuy">[0]!ytjuy</definedName>
    <definedName name="YYY">#REF!</definedName>
    <definedName name="Z">#REF!</definedName>
    <definedName name="za" hidden="1">[6]실행철강하도!$A$1:$A$4</definedName>
    <definedName name="ZB">#REF!</definedName>
    <definedName name="ZFVGFDHB">[0]!AVGHBD</definedName>
    <definedName name="ZLO">[0]!QQA</definedName>
    <definedName name="ZP">#REF!</definedName>
    <definedName name="zsb">[0]!GVHBG</definedName>
    <definedName name="zsd">[0]!ㅈㄷㅂㄹ</definedName>
    <definedName name="zxc">[0]!ㄷㄹㅈ</definedName>
    <definedName name="zxcf">[0]!zxcf</definedName>
    <definedName name="zxd">[0]!zxd</definedName>
    <definedName name="zzS11111">#REF!</definedName>
    <definedName name="ㄱ">#REF!</definedName>
    <definedName name="ㄱㄱㄱ">#REF!</definedName>
    <definedName name="ㄱㄱㄱㄱㄱ">#REF!</definedName>
    <definedName name="ㄱㅀㅍㅇ">[0]!ㅝㅗ허</definedName>
    <definedName name="ㄱㅈㅎ" hidden="1">#REF!</definedName>
    <definedName name="가" hidden="1">{"'건축내역'!$A$1:$L$413"}</definedName>
    <definedName name="가격">#REF!</definedName>
    <definedName name="가로등">#N/A</definedName>
    <definedName name="가로등부표1">[8]!Macro13</definedName>
    <definedName name="가로등부표2">#REF!,#REF!</definedName>
    <definedName name="가로등입력">#N/A</definedName>
    <definedName name="가로등주">#REF!</definedName>
    <definedName name="가로제어">#REF!</definedName>
    <definedName name="가설공사">BlankMacro1</definedName>
    <definedName name="가설공사비">#REF!</definedName>
    <definedName name="가스개폐">#REF!</definedName>
    <definedName name="가스개폐４">#REF!</definedName>
    <definedName name="가시나무R4">#REF!</definedName>
    <definedName name="가시나무R5">#REF!</definedName>
    <definedName name="가시나무R6">#REF!</definedName>
    <definedName name="가시나무R8">#REF!</definedName>
    <definedName name="가이즈까향1204">#REF!</definedName>
    <definedName name="가이즈까향1505">#REF!</definedName>
    <definedName name="가이즈까향2006">#REF!</definedName>
    <definedName name="가이즈까향2008">#REF!</definedName>
    <definedName name="가이즈까향2510">#REF!</definedName>
    <definedName name="가중나무B10">#REF!</definedName>
    <definedName name="가중나무B4">#REF!</definedName>
    <definedName name="가중나무B5">#REF!</definedName>
    <definedName name="가중나무B6">#REF!</definedName>
    <definedName name="가중나무B8">#REF!</definedName>
    <definedName name="간노">#REF!</definedName>
    <definedName name="간접노무비">#REF!</definedName>
    <definedName name="간접재료비">#REF!</definedName>
    <definedName name="간지">#N/A</definedName>
    <definedName name="갈등관리">#REF!</definedName>
    <definedName name="감R10">#REF!</definedName>
    <definedName name="감R12">#REF!</definedName>
    <definedName name="감R15">#REF!</definedName>
    <definedName name="감R5">#REF!</definedName>
    <definedName name="감R6">#REF!</definedName>
    <definedName name="감R7">#REF!</definedName>
    <definedName name="감R8">#REF!</definedName>
    <definedName name="감리상주" hidden="1">{#N/A,#N/A,FALSE,"지침";#N/A,#N/A,FALSE,"환경분석";#N/A,#N/A,FALSE,"Sheet16"}</definedName>
    <definedName name="갑111">#N/A</definedName>
    <definedName name="갑지">#REF!</definedName>
    <definedName name="강전기계">#REF!</definedName>
    <definedName name="개나리12">#REF!</definedName>
    <definedName name="개나리3">#REF!</definedName>
    <definedName name="개나리5">#REF!</definedName>
    <definedName name="개나리7">#REF!</definedName>
    <definedName name="개나리9">#REF!</definedName>
    <definedName name="개발양수도3">#REF!</definedName>
    <definedName name="개쉬땅1204">#REF!</definedName>
    <definedName name="개쉬땅1506">#REF!</definedName>
    <definedName name="거푸집">#REF!</definedName>
    <definedName name="거푸집４">#REF!</definedName>
    <definedName name="거푸집６">#REF!</definedName>
    <definedName name="건축1">#REF!</definedName>
    <definedName name="건축목공">#REF!</definedName>
    <definedName name="건축원가" hidden="1">[9]전기!$B$4:$B$163</definedName>
    <definedName name="견">#REF!,#REF!</definedName>
    <definedName name="견적갑">#REF!</definedName>
    <definedName name="견적내역" hidden="1">{#N/A,#N/A,FALSE,"부대1"}</definedName>
    <definedName name="견적률">#REF!</definedName>
    <definedName name="견적비율">#REF!</definedName>
    <definedName name="견적율">#REF!</definedName>
    <definedName name="견적제출보고서">#REF!</definedName>
    <definedName name="견적지침서">#REF!</definedName>
    <definedName name="견적품의">#REF!</definedName>
    <definedName name="결정치">#REF!</definedName>
    <definedName name="겹동백1002">#REF!</definedName>
    <definedName name="겹동백1204">#REF!</definedName>
    <definedName name="겹동백1506">#REF!</definedName>
    <definedName name="겹벗R6">#REF!</definedName>
    <definedName name="겹벗R8">#REF!</definedName>
    <definedName name="겹철쭉0304">#REF!</definedName>
    <definedName name="겹철쭉0506">#REF!</definedName>
    <definedName name="겹철쭉0608">#REF!</definedName>
    <definedName name="겹철쭉0810">#REF!</definedName>
    <definedName name="겹철쭉0812">#REF!</definedName>
    <definedName name="경">#REF!</definedName>
    <definedName name="경0907003">#REF!</definedName>
    <definedName name="경6907001">#REF!</definedName>
    <definedName name="경6907004">#REF!</definedName>
    <definedName name="경6907005">#REF!</definedName>
    <definedName name="경6907006">#REF!</definedName>
    <definedName name="경6907007">#REF!</definedName>
    <definedName name="경6907008">#REF!</definedName>
    <definedName name="경6907009">#REF!</definedName>
    <definedName name="경6907010">#REF!</definedName>
    <definedName name="경6907011">#REF!</definedName>
    <definedName name="경6907012">#REF!</definedName>
    <definedName name="경6907013">#REF!</definedName>
    <definedName name="경6907014">#REF!</definedName>
    <definedName name="경6908002">#REF!</definedName>
    <definedName name="경6908003">#REF!</definedName>
    <definedName name="경6908004">#REF!</definedName>
    <definedName name="경6908005">#REF!</definedName>
    <definedName name="경6908006">#REF!</definedName>
    <definedName name="경6908007">#REF!</definedName>
    <definedName name="경6908008">#REF!</definedName>
    <definedName name="경6908009">#REF!</definedName>
    <definedName name="경6908031">#REF!</definedName>
    <definedName name="경6908032">#REF!</definedName>
    <definedName name="경6908033">#REF!</definedName>
    <definedName name="경6908034">#REF!</definedName>
    <definedName name="경6908035">#REF!</definedName>
    <definedName name="경6908036">#REF!</definedName>
    <definedName name="경6908037">#REF!</definedName>
    <definedName name="경6908038">#REF!</definedName>
    <definedName name="경6910002">#REF!</definedName>
    <definedName name="경6910004">#REF!</definedName>
    <definedName name="경6910006">#REF!</definedName>
    <definedName name="경6910007">#REF!</definedName>
    <definedName name="경6910008">#REF!</definedName>
    <definedName name="경6910009">#REF!</definedName>
    <definedName name="경6910010">#REF!</definedName>
    <definedName name="경6910011">#REF!</definedName>
    <definedName name="경6910012">#REF!</definedName>
    <definedName name="경6911002">#REF!</definedName>
    <definedName name="경6912008">#REF!</definedName>
    <definedName name="경6912009">#REF!</definedName>
    <definedName name="경6912010">#REF!</definedName>
    <definedName name="경6912011">#REF!</definedName>
    <definedName name="경6912012">#REF!</definedName>
    <definedName name="경6912013">#REF!</definedName>
    <definedName name="경6912014">#REF!</definedName>
    <definedName name="경6912016">#REF!</definedName>
    <definedName name="경6914001">#REF!</definedName>
    <definedName name="경6917001">#REF!</definedName>
    <definedName name="경6917002">#REF!</definedName>
    <definedName name="경6917003">#REF!</definedName>
    <definedName name="경6917004">#REF!</definedName>
    <definedName name="경6917005">#REF!</definedName>
    <definedName name="경6917308">#REF!</definedName>
    <definedName name="경6917309">#REF!</definedName>
    <definedName name="경6917310">#REF!</definedName>
    <definedName name="경6917311">#REF!</definedName>
    <definedName name="경6917312">#REF!</definedName>
    <definedName name="경6918003">#REF!</definedName>
    <definedName name="경6918004">#REF!</definedName>
    <definedName name="경6918005">#REF!</definedName>
    <definedName name="경6918006">#REF!</definedName>
    <definedName name="경6918007">#REF!</definedName>
    <definedName name="경6918008">#REF!</definedName>
    <definedName name="경6918009">#REF!</definedName>
    <definedName name="경6918010">#REF!</definedName>
    <definedName name="경6918011">#REF!</definedName>
    <definedName name="경6918012">#REF!</definedName>
    <definedName name="경6918013">#REF!</definedName>
    <definedName name="경6918014">#REF!</definedName>
    <definedName name="경6918102">#REF!</definedName>
    <definedName name="경6918103">#REF!</definedName>
    <definedName name="경6918104">#REF!</definedName>
    <definedName name="경6918105">#REF!</definedName>
    <definedName name="경6918106">#REF!</definedName>
    <definedName name="경6918107">#REF!</definedName>
    <definedName name="경6918108">#REF!</definedName>
    <definedName name="경6918109">#REF!</definedName>
    <definedName name="경6919007">#REF!</definedName>
    <definedName name="경6919008">#REF!</definedName>
    <definedName name="경6919009">#REF!</definedName>
    <definedName name="경6919010">#REF!</definedName>
    <definedName name="경6919011">#REF!</definedName>
    <definedName name="경6919012">#REF!</definedName>
    <definedName name="경6922002">#REF!</definedName>
    <definedName name="경6922004">#REF!</definedName>
    <definedName name="경6922006">#REF!</definedName>
    <definedName name="경6922007">#REF!</definedName>
    <definedName name="경6922008">#REF!</definedName>
    <definedName name="경6922009">#REF!</definedName>
    <definedName name="경6922010">#REF!</definedName>
    <definedName name="경6922140">#REF!</definedName>
    <definedName name="경6922142">#REF!</definedName>
    <definedName name="경6922143">#REF!</definedName>
    <definedName name="경6922144">#REF!</definedName>
    <definedName name="경6923007">#REF!</definedName>
    <definedName name="경6923008">#REF!</definedName>
    <definedName name="경6923009">#REF!</definedName>
    <definedName name="경6923010">#REF!</definedName>
    <definedName name="경6923011">#REF!</definedName>
    <definedName name="경6926003">#REF!</definedName>
    <definedName name="경6926004">#REF!</definedName>
    <definedName name="경6926005">#REF!</definedName>
    <definedName name="경6926006">#REF!</definedName>
    <definedName name="경6926007">#REF!</definedName>
    <definedName name="경6926008">#REF!</definedName>
    <definedName name="경6926009">#REF!</definedName>
    <definedName name="경6926010">#REF!</definedName>
    <definedName name="경6926011">#REF!</definedName>
    <definedName name="경6926012">#REF!</definedName>
    <definedName name="경6926030">#REF!</definedName>
    <definedName name="경6926032">#REF!</definedName>
    <definedName name="경6926033">#REF!</definedName>
    <definedName name="경6926034">#REF!</definedName>
    <definedName name="경6926035">#REF!</definedName>
    <definedName name="경6926036">#REF!</definedName>
    <definedName name="경6926038">#REF!</definedName>
    <definedName name="경6926050">#REF!</definedName>
    <definedName name="경6926052">#REF!</definedName>
    <definedName name="경6926053">#REF!</definedName>
    <definedName name="경6926054">#REF!</definedName>
    <definedName name="경6926055">#REF!</definedName>
    <definedName name="경6927001">#REF!</definedName>
    <definedName name="경6927002">#REF!</definedName>
    <definedName name="경6927003">#REF!</definedName>
    <definedName name="경6927004">#REF!</definedName>
    <definedName name="경6927005">#REF!</definedName>
    <definedName name="경6927006">#REF!</definedName>
    <definedName name="경6927007">#REF!</definedName>
    <definedName name="경6927008">#REF!</definedName>
    <definedName name="경6927009">#REF!</definedName>
    <definedName name="경6927010">#REF!</definedName>
    <definedName name="경6933006">#REF!</definedName>
    <definedName name="경6933007">#REF!</definedName>
    <definedName name="경6933008">#REF!</definedName>
    <definedName name="경6933009">#REF!</definedName>
    <definedName name="경6933010">#REF!</definedName>
    <definedName name="경6933011">#REF!</definedName>
    <definedName name="경6933012">#REF!</definedName>
    <definedName name="경6933014">#REF!</definedName>
    <definedName name="경6934006">#REF!</definedName>
    <definedName name="경6934007">#REF!</definedName>
    <definedName name="경6934008">#REF!</definedName>
    <definedName name="경6934009">#REF!</definedName>
    <definedName name="경6934010">#REF!</definedName>
    <definedName name="경6934011">#REF!</definedName>
    <definedName name="경6934012">#REF!</definedName>
    <definedName name="경6934014">#REF!</definedName>
    <definedName name="경6935012">#REF!</definedName>
    <definedName name="경6936009">#REF!</definedName>
    <definedName name="경6936010">#REF!</definedName>
    <definedName name="경6936012">#REF!</definedName>
    <definedName name="경6943101">#REF!</definedName>
    <definedName name="경6943102">#REF!</definedName>
    <definedName name="경6943103">#REF!</definedName>
    <definedName name="경6943104">#REF!</definedName>
    <definedName name="경6943105">#REF!</definedName>
    <definedName name="경6943106">#REF!</definedName>
    <definedName name="경6943107">#REF!</definedName>
    <definedName name="경6946141">#REF!</definedName>
    <definedName name="경6946142">#REF!</definedName>
    <definedName name="경6946143">#REF!</definedName>
    <definedName name="경6946144">#REF!</definedName>
    <definedName name="경6946145">#REF!</definedName>
    <definedName name="경6946146">#REF!</definedName>
    <definedName name="경6946147">#REF!</definedName>
    <definedName name="경6946148">#REF!</definedName>
    <definedName name="경6946149">#REF!</definedName>
    <definedName name="경6946150">#REF!</definedName>
    <definedName name="경6946189">#REF!</definedName>
    <definedName name="경6946190">#REF!</definedName>
    <definedName name="경6946192">#REF!</definedName>
    <definedName name="경6946342">#REF!</definedName>
    <definedName name="경6946343">#REF!</definedName>
    <definedName name="경6946344">#REF!</definedName>
    <definedName name="경6946345">#REF!</definedName>
    <definedName name="경6946346">#REF!</definedName>
    <definedName name="경6946347">#REF!</definedName>
    <definedName name="경6946348">#REF!</definedName>
    <definedName name="경6946349">#REF!</definedName>
    <definedName name="경6946387">#REF!</definedName>
    <definedName name="경6946388">#REF!</definedName>
    <definedName name="경6946389">#REF!</definedName>
    <definedName name="경6946390">#REF!</definedName>
    <definedName name="경6946391">#REF!</definedName>
    <definedName name="경6946392">#REF!</definedName>
    <definedName name="경6946393">#REF!</definedName>
    <definedName name="경6946394">#REF!</definedName>
    <definedName name="경6946395">#REF!</definedName>
    <definedName name="경6946397">#REF!</definedName>
    <definedName name="경6946491">#REF!</definedName>
    <definedName name="경6946590">#REF!</definedName>
    <definedName name="경6946591">#REF!</definedName>
    <definedName name="경6946592">#REF!</definedName>
    <definedName name="경6947109">#REF!</definedName>
    <definedName name="경6947111">#REF!</definedName>
    <definedName name="경6948001">#REF!</definedName>
    <definedName name="경6949200">#REF!</definedName>
    <definedName name="경6949201">#REF!</definedName>
    <definedName name="경6949202">#REF!</definedName>
    <definedName name="경6949203">#REF!</definedName>
    <definedName name="경6949204">#REF!</definedName>
    <definedName name="경6949205">#REF!</definedName>
    <definedName name="경6949206">#REF!</definedName>
    <definedName name="경6949207">#REF!</definedName>
    <definedName name="경6949208">#REF!</definedName>
    <definedName name="경6953069">#REF!</definedName>
    <definedName name="경6953070">#REF!</definedName>
    <definedName name="경6953071">#REF!</definedName>
    <definedName name="경6954146">#REF!</definedName>
    <definedName name="경6954147">#REF!</definedName>
    <definedName name="경6954148">#REF!</definedName>
    <definedName name="경6956119">#REF!</definedName>
    <definedName name="경6956120">#REF!</definedName>
    <definedName name="경6956121">#REF!</definedName>
    <definedName name="경6959002">#REF!</definedName>
    <definedName name="경6959003">#REF!</definedName>
    <definedName name="경6959004">#REF!</definedName>
    <definedName name="경6959005">#REF!</definedName>
    <definedName name="경6960009">#REF!</definedName>
    <definedName name="경6960203">#REF!</definedName>
    <definedName name="경6962021">#REF!</definedName>
    <definedName name="경6962058">#REF!</definedName>
    <definedName name="경6962104">#REF!</definedName>
    <definedName name="경6962106">#REF!</definedName>
    <definedName name="경6962107">#REF!</definedName>
    <definedName name="경6962201">#REF!</definedName>
    <definedName name="경6962202">#REF!</definedName>
    <definedName name="경6962203">#REF!</definedName>
    <definedName name="경6962204">#REF!</definedName>
    <definedName name="경6962205">#REF!</definedName>
    <definedName name="경6962408">#REF!</definedName>
    <definedName name="경6962409">#REF!</definedName>
    <definedName name="경6963000">#REF!</definedName>
    <definedName name="경6963001">#REF!</definedName>
    <definedName name="경6963004">#REF!</definedName>
    <definedName name="경6963011">#REF!</definedName>
    <definedName name="경6965002">#REF!</definedName>
    <definedName name="경6967001">#REF!</definedName>
    <definedName name="경6968002">#REF!</definedName>
    <definedName name="경6968004">#REF!</definedName>
    <definedName name="경6968020">#REF!</definedName>
    <definedName name="경6969003">#REF!</definedName>
    <definedName name="경6969004">#REF!</definedName>
    <definedName name="경6969168">#REF!</definedName>
    <definedName name="경6970004">#REF!</definedName>
    <definedName name="경6970013">#REF!</definedName>
    <definedName name="경6970014">#REF!</definedName>
    <definedName name="경6971200">#REF!</definedName>
    <definedName name="경6971204">#REF!</definedName>
    <definedName name="경6974505">#REF!</definedName>
    <definedName name="경6982006">#REF!</definedName>
    <definedName name="경6982007">#REF!</definedName>
    <definedName name="경6982008">#REF!</definedName>
    <definedName name="경6982009">#REF!</definedName>
    <definedName name="경6982010">#REF!</definedName>
    <definedName name="경6982012">#REF!</definedName>
    <definedName name="경6982081">#REF!</definedName>
    <definedName name="경6982082">#REF!</definedName>
    <definedName name="경6982083">#REF!</definedName>
    <definedName name="경6982084">#REF!</definedName>
    <definedName name="경6982085">#REF!</definedName>
    <definedName name="경6982086">#REF!</definedName>
    <definedName name="경6982087">#REF!</definedName>
    <definedName name="경6982088">#REF!</definedName>
    <definedName name="경6982089">#REF!</definedName>
    <definedName name="경6982090">#REF!</definedName>
    <definedName name="경6982091">#REF!</definedName>
    <definedName name="경6982092">#REF!</definedName>
    <definedName name="경6982165">#REF!</definedName>
    <definedName name="경6982166">#REF!</definedName>
    <definedName name="경6982167">#REF!</definedName>
    <definedName name="경6982168">#REF!</definedName>
    <definedName name="경6982174">#REF!</definedName>
    <definedName name="경6982175">#REF!</definedName>
    <definedName name="경6982176">#REF!</definedName>
    <definedName name="경6982177">#REF!</definedName>
    <definedName name="경6982178">#REF!</definedName>
    <definedName name="경6982179">#REF!</definedName>
    <definedName name="경6982180">#REF!</definedName>
    <definedName name="경6982181">#REF!</definedName>
    <definedName name="경6982182">#REF!</definedName>
    <definedName name="경6982185">#REF!</definedName>
    <definedName name="경6982186">#REF!</definedName>
    <definedName name="경6982260">#REF!</definedName>
    <definedName name="경6982261">#REF!</definedName>
    <definedName name="경6982265">#REF!</definedName>
    <definedName name="경6982266">#REF!</definedName>
    <definedName name="경6982267">#REF!</definedName>
    <definedName name="경6982268">#REF!</definedName>
    <definedName name="경6982269">#REF!</definedName>
    <definedName name="경6982270">#REF!</definedName>
    <definedName name="경6982272">#REF!</definedName>
    <definedName name="경6982294">#REF!</definedName>
    <definedName name="경6982295">#REF!</definedName>
    <definedName name="경6982296">#REF!</definedName>
    <definedName name="경6982297">#REF!</definedName>
    <definedName name="경6982299">#REF!</definedName>
    <definedName name="경6982303">#REF!</definedName>
    <definedName name="경6982304">#REF!</definedName>
    <definedName name="경6982320">#REF!</definedName>
    <definedName name="경6982321">#REF!</definedName>
    <definedName name="경6982322">#REF!</definedName>
    <definedName name="경6982323">#REF!</definedName>
    <definedName name="경6982324">#REF!</definedName>
    <definedName name="경6982325">#REF!</definedName>
    <definedName name="경6982326">#REF!</definedName>
    <definedName name="경6982328">#REF!</definedName>
    <definedName name="경6982487">#REF!</definedName>
    <definedName name="경6982488">#REF!</definedName>
    <definedName name="경6982489">#REF!</definedName>
    <definedName name="경6982490">#REF!</definedName>
    <definedName name="경6982491">#REF!</definedName>
    <definedName name="경6982492">#REF!</definedName>
    <definedName name="경6982501">#REF!</definedName>
    <definedName name="경6982502">#REF!</definedName>
    <definedName name="경6982503">#REF!</definedName>
    <definedName name="경6982504">#REF!</definedName>
    <definedName name="경6982505">#REF!</definedName>
    <definedName name="경6982506">#REF!</definedName>
    <definedName name="경6982512">#REF!</definedName>
    <definedName name="경6982513">#REF!</definedName>
    <definedName name="경6982514">#REF!</definedName>
    <definedName name="경6982515">#REF!</definedName>
    <definedName name="경6982516">#REF!</definedName>
    <definedName name="경6985001">#REF!</definedName>
    <definedName name="경6985003">#REF!</definedName>
    <definedName name="경6985004">#REF!</definedName>
    <definedName name="경6985006">#REF!</definedName>
    <definedName name="경6985007">#REF!</definedName>
    <definedName name="경6985008">#REF!</definedName>
    <definedName name="경6985009">#REF!</definedName>
    <definedName name="경6985010">#REF!</definedName>
    <definedName name="경6985011">#REF!</definedName>
    <definedName name="경6985012">#REF!</definedName>
    <definedName name="경6985015">#REF!</definedName>
    <definedName name="경6985016">#REF!</definedName>
    <definedName name="경6985017">#REF!</definedName>
    <definedName name="경6985018">#REF!</definedName>
    <definedName name="경6985019">#REF!</definedName>
    <definedName name="경6985020">#REF!</definedName>
    <definedName name="경6985021">#REF!</definedName>
    <definedName name="경6986011">#REF!</definedName>
    <definedName name="경6999050">#REF!</definedName>
    <definedName name="경6999051">#REF!</definedName>
    <definedName name="경6999053">#REF!</definedName>
    <definedName name="경6999054">#REF!</definedName>
    <definedName name="경6999055">#REF!</definedName>
    <definedName name="경6999056">#REF!</definedName>
    <definedName name="경6999057">#REF!</definedName>
    <definedName name="경6999058">#REF!</definedName>
    <definedName name="경6999059">#REF!</definedName>
    <definedName name="경6999060">#REF!</definedName>
    <definedName name="경6999061">#REF!</definedName>
    <definedName name="경6999062">#REF!</definedName>
    <definedName name="경6999063">#REF!</definedName>
    <definedName name="경6999066">#REF!</definedName>
    <definedName name="경6999067">#REF!</definedName>
    <definedName name="경6999068">#REF!</definedName>
    <definedName name="경6999069">#REF!</definedName>
    <definedName name="경6999070">#REF!</definedName>
    <definedName name="경6999071">#REF!</definedName>
    <definedName name="경6999072">#REF!</definedName>
    <definedName name="경6999073">#REF!</definedName>
    <definedName name="경6999074">#REF!</definedName>
    <definedName name="경6999076">#REF!</definedName>
    <definedName name="경6999078">#REF!</definedName>
    <definedName name="경6999079">#REF!</definedName>
    <definedName name="경6999080">#REF!</definedName>
    <definedName name="경6999081">#REF!</definedName>
    <definedName name="경6999082">#REF!</definedName>
    <definedName name="경6999083">#REF!</definedName>
    <definedName name="경6999084">#REF!</definedName>
    <definedName name="경6999085">#REF!</definedName>
    <definedName name="경6999086">#REF!</definedName>
    <definedName name="경6999088">#REF!</definedName>
    <definedName name="경6999089">#REF!</definedName>
    <definedName name="경6999090">#REF!</definedName>
    <definedName name="경6999091">#REF!</definedName>
    <definedName name="경6999092">#REF!</definedName>
    <definedName name="경6999093">#REF!</definedName>
    <definedName name="경6999094">#REF!</definedName>
    <definedName name="경6999095">#REF!</definedName>
    <definedName name="경6999096">#REF!</definedName>
    <definedName name="경6999098">#REF!</definedName>
    <definedName name="경6999099">#REF!</definedName>
    <definedName name="경6999100">#REF!</definedName>
    <definedName name="경6999101">#REF!</definedName>
    <definedName name="경6999102">#REF!</definedName>
    <definedName name="경6999104">#REF!</definedName>
    <definedName name="경6999105">#REF!</definedName>
    <definedName name="경6999106">#REF!</definedName>
    <definedName name="경6999107">#REF!</definedName>
    <definedName name="경6999108">#REF!</definedName>
    <definedName name="경6999110">#REF!</definedName>
    <definedName name="경6999111">#REF!</definedName>
    <definedName name="경6999112">#REF!</definedName>
    <definedName name="경6999113">#REF!</definedName>
    <definedName name="경6999114">#REF!</definedName>
    <definedName name="경6999115">#REF!</definedName>
    <definedName name="경6999116">#REF!</definedName>
    <definedName name="경6999117">#REF!</definedName>
    <definedName name="경6999118">#REF!</definedName>
    <definedName name="경6999119">#REF!</definedName>
    <definedName name="경6999120">#REF!</definedName>
    <definedName name="경6999121">#REF!</definedName>
    <definedName name="경6999122">#REF!</definedName>
    <definedName name="경량2">#REF!</definedName>
    <definedName name="경비">#REF!</definedName>
    <definedName name="경영계획수립">#REF!</definedName>
    <definedName name="경완금">#REF!</definedName>
    <definedName name="경용">[0]!WWF</definedName>
    <definedName name="계산서총괄표">#N/A</definedName>
    <definedName name="계수B5">#REF!</definedName>
    <definedName name="계수B6">#REF!</definedName>
    <definedName name="계수B8">#REF!</definedName>
    <definedName name="계약">#REF!</definedName>
    <definedName name="계장공">#REF!</definedName>
    <definedName name="고광3">#REF!</definedName>
    <definedName name="고광5">#REF!</definedName>
    <definedName name="고생월별">#REF!</definedName>
    <definedName name="고압반">#REF!</definedName>
    <definedName name="고압케이블공">#REF!</definedName>
    <definedName name="고압케이블전공">#REF!</definedName>
    <definedName name="고용">#REF!</definedName>
    <definedName name="고재">#REF!</definedName>
    <definedName name="고정판">#REF!</definedName>
    <definedName name="고케">#REF!</definedName>
    <definedName name="골조">#REF!</definedName>
    <definedName name="골조105동서변기초">#REF!</definedName>
    <definedName name="골조105동서변옥탑12층">#REF!</definedName>
    <definedName name="골조105동서변일반층">#REF!</definedName>
    <definedName name="골조105동서변지붕층">#REF!</definedName>
    <definedName name="골조105동서변지하층">#REF!</definedName>
    <definedName name="골조105동서변최상층">#REF!</definedName>
    <definedName name="골조120만촌기초">#REF!</definedName>
    <definedName name="골조120만촌옥탑12층">#REF!</definedName>
    <definedName name="골조120만촌일반층">#REF!</definedName>
    <definedName name="골조120만촌지붕층">#REF!</definedName>
    <definedName name="골조120만촌지하층">#REF!</definedName>
    <definedName name="골조120만촌최상층">#REF!</definedName>
    <definedName name="골조130동서변기초">#REF!</definedName>
    <definedName name="골조130동서변옥탑12층">#REF!</definedName>
    <definedName name="골조130동서변일반층">#REF!</definedName>
    <definedName name="골조130동서변지붕층">#REF!</definedName>
    <definedName name="골조130동서변지하층">#REF!</definedName>
    <definedName name="골조130동서변최상층">#REF!</definedName>
    <definedName name="골조135정화1층필로티">#REF!</definedName>
    <definedName name="골조135정화고층">#REF!</definedName>
    <definedName name="골조135정화기초">#REF!</definedName>
    <definedName name="골조135정화옥탑12층">#REF!</definedName>
    <definedName name="골조135정화일반층">#REF!</definedName>
    <definedName name="골조135정화지붕층">#REF!</definedName>
    <definedName name="골조135정화최상층">#REF!</definedName>
    <definedName name="골조145만촌기초">#REF!</definedName>
    <definedName name="골조145만촌옥탑12층">#REF!</definedName>
    <definedName name="골조145만촌일반층">#REF!</definedName>
    <definedName name="골조145만촌지붕층">#REF!</definedName>
    <definedName name="골조145만촌지하층">#REF!</definedName>
    <definedName name="골조145만촌최상층">#REF!</definedName>
    <definedName name="골조165정화1층필로티">#REF!</definedName>
    <definedName name="골조165정화고층">#REF!</definedName>
    <definedName name="골조165정화기초">#REF!</definedName>
    <definedName name="골조165정화옥탑12층">#REF!</definedName>
    <definedName name="골조165정화일반층">#REF!</definedName>
    <definedName name="골조165정화지붕층">#REF!</definedName>
    <definedName name="골조165정화최상층">#REF!</definedName>
    <definedName name="골조60동서변기초">#REF!</definedName>
    <definedName name="골조60동서변옥탑12층">#REF!</definedName>
    <definedName name="골조60동서변일반층">#REF!</definedName>
    <definedName name="골조60동서변지붕층">#REF!</definedName>
    <definedName name="골조60동서변지하층">#REF!</definedName>
    <definedName name="골조60동서변최상층">#REF!</definedName>
    <definedName name="골조60드림고층">#REF!</definedName>
    <definedName name="골조60드림옥탑12층">#REF!</definedName>
    <definedName name="골조60드림일반층">#REF!</definedName>
    <definedName name="골조60드림최상층">#REF!</definedName>
    <definedName name="골조62드림지붕층">#REF!</definedName>
    <definedName name="골조85김해장유고층">#REF!</definedName>
    <definedName name="골조85김해장유기초">#REF!</definedName>
    <definedName name="골조85김해장유옥탑12층">#REF!</definedName>
    <definedName name="골조85김해장유일반층">#REF!</definedName>
    <definedName name="골조85김해장유지붕층">#REF!</definedName>
    <definedName name="골조85김해장유지하층">#REF!</definedName>
    <definedName name="골조85김해장유최상층">#REF!</definedName>
    <definedName name="골조85동서변기초">#REF!</definedName>
    <definedName name="골조85동서변옥탑12층">#REF!</definedName>
    <definedName name="골조85동서변일반층">#REF!</definedName>
    <definedName name="골조85동서변지붕층">#REF!</definedName>
    <definedName name="골조85동서변지하층">#REF!</definedName>
    <definedName name="골조85동서변최상층">#REF!</definedName>
    <definedName name="골조85정화1층필로티">#REF!</definedName>
    <definedName name="골조85정화고층">#REF!</definedName>
    <definedName name="골조85정화기초">#REF!</definedName>
    <definedName name="골조85정화옥탑12층">#REF!</definedName>
    <definedName name="골조85정화일반층">#REF!</definedName>
    <definedName name="골조85정화지붕층">#REF!</definedName>
    <definedName name="골조85정화최상층">#REF!</definedName>
    <definedName name="골조전용105동서변기초">#REF!</definedName>
    <definedName name="골조전용105동서변옥탑12층">#REF!</definedName>
    <definedName name="골조전용105동서변일반층">#REF!</definedName>
    <definedName name="골조전용105동서변지붕층">#REF!</definedName>
    <definedName name="골조전용105동서변지하층">#REF!</definedName>
    <definedName name="골조전용105동서변최상층">#REF!</definedName>
    <definedName name="골조전용120만촌기초">#REF!</definedName>
    <definedName name="골조전용120만촌옥탑12층">#REF!</definedName>
    <definedName name="골조전용120만촌일반층">#REF!</definedName>
    <definedName name="골조전용120만촌지붕층">#REF!</definedName>
    <definedName name="골조전용120만촌지하층">#REF!</definedName>
    <definedName name="골조전용120만촌최상층">#REF!</definedName>
    <definedName name="골조전용130동서변기초">#REF!</definedName>
    <definedName name="골조전용130동서변옥탑12층">#REF!</definedName>
    <definedName name="골조전용130동서변일반층">#REF!</definedName>
    <definedName name="골조전용130동서변지붕층">#REF!</definedName>
    <definedName name="골조전용130동서변지하층">#REF!</definedName>
    <definedName name="골조전용130동서변최상층">#REF!</definedName>
    <definedName name="골조전용135정화고층">#REF!</definedName>
    <definedName name="골조전용135정화기초">#REF!</definedName>
    <definedName name="골조전용135정화옥탑12층">#REF!</definedName>
    <definedName name="골조전용135정화일반층">#REF!</definedName>
    <definedName name="골조전용135정화지붕층">#REF!</definedName>
    <definedName name="골조전용135정화지하층">#REF!</definedName>
    <definedName name="골조전용135정화최고층">#REF!</definedName>
    <definedName name="골조전용135정화최상층">#REF!</definedName>
    <definedName name="골조전용145만촌기초">#REF!</definedName>
    <definedName name="골조전용145만촌옥탑12층">#REF!</definedName>
    <definedName name="골조전용145만촌일반층">#REF!</definedName>
    <definedName name="골조전용145만촌지붕층">#REF!</definedName>
    <definedName name="골조전용145만촌지하층">#REF!</definedName>
    <definedName name="골조전용145만촌최상층">#REF!</definedName>
    <definedName name="골조전용165정화고층">#REF!</definedName>
    <definedName name="골조전용165정화기초">#REF!</definedName>
    <definedName name="골조전용165정화옥탑12층">#REF!</definedName>
    <definedName name="골조전용165정화일반층">#REF!</definedName>
    <definedName name="골조전용165정화지붕층">#REF!</definedName>
    <definedName name="골조전용165정화지하층">#REF!</definedName>
    <definedName name="골조전용165정화최상층">#REF!</definedName>
    <definedName name="골조전용60동서변기초">#REF!</definedName>
    <definedName name="골조전용60동서변옥탑12층">#REF!</definedName>
    <definedName name="골조전용60동서변일반층">#REF!</definedName>
    <definedName name="골조전용60동서변지붕층">#REF!</definedName>
    <definedName name="골조전용60동서변지하층">#REF!</definedName>
    <definedName name="골조전용60동서변최상층">#REF!</definedName>
    <definedName name="골조전용60드림고층">#REF!</definedName>
    <definedName name="골조전용60드림옥탑12층">#REF!</definedName>
    <definedName name="골조전용60드림일반층">#REF!</definedName>
    <definedName name="골조전용60드림지붕층">#REF!</definedName>
    <definedName name="골조전용60드림최상층">#REF!</definedName>
    <definedName name="골조전용85김해장유고층">#REF!</definedName>
    <definedName name="골조전용85김해장유기초">#REF!</definedName>
    <definedName name="골조전용85김해장유옥탑12층">#REF!</definedName>
    <definedName name="골조전용85김해장유일반층">#REF!</definedName>
    <definedName name="골조전용85김해장유지붕층">#REF!</definedName>
    <definedName name="골조전용85김해장유지하층">#REF!</definedName>
    <definedName name="골조전용85김해장유최상층">#REF!</definedName>
    <definedName name="골조전용85동서변고층">#REF!</definedName>
    <definedName name="골조전용85동서변기초">#REF!</definedName>
    <definedName name="골조전용85동서변옥탑12층">#REF!</definedName>
    <definedName name="골조전용85동서변일반층">#REF!</definedName>
    <definedName name="골조전용85동서변지붕층">#REF!</definedName>
    <definedName name="골조전용85동서변지하층">#REF!</definedName>
    <definedName name="골조전용85동서변최상층">#REF!</definedName>
    <definedName name="골조전용85정화고층">#REF!</definedName>
    <definedName name="골조전용85정화기초">#REF!</definedName>
    <definedName name="골조전용85정화옥탑12층">#REF!</definedName>
    <definedName name="골조전용85정화일반층">#REF!</definedName>
    <definedName name="골조전용85정화지붕층">#REF!</definedName>
    <definedName name="골조전용85정화지하층">#REF!</definedName>
    <definedName name="골조전용85정화최상층">#REF!</definedName>
    <definedName name="곰솔2508">#REF!</definedName>
    <definedName name="곰솔3010">#REF!</definedName>
    <definedName name="곰솔R10">#REF!</definedName>
    <definedName name="곰솔R12">#REF!</definedName>
    <definedName name="곰솔R15">#REF!</definedName>
    <definedName name="공">#REF!</definedName>
    <definedName name="공구손료">#REF!</definedName>
    <definedName name="공기">#REF!</definedName>
    <definedName name="공기엔탈피">#REF!</definedName>
    <definedName name="공문">#REF!</definedName>
    <definedName name="공보">#REF!</definedName>
    <definedName name="공사">BlankMacro1</definedName>
    <definedName name="공사개요">#REF!</definedName>
    <definedName name="공사명">#REF!</definedName>
    <definedName name="공사비집">#REF!</definedName>
    <definedName name="공용세부">#N/A</definedName>
    <definedName name="공원등기초" hidden="1">{#N/A,#N/A,FALSE,"골재소요량";#N/A,#N/A,FALSE,"골재소요량"}</definedName>
    <definedName name="공일">#REF!</definedName>
    <definedName name="공장동" hidden="1">#REF!</definedName>
    <definedName name="공정">BlankMacro1</definedName>
    <definedName name="공조실급수2">#REF!</definedName>
    <definedName name="공종">#REF!</definedName>
    <definedName name="공종분류">OFFSET(#REF!,0,0,COUNTA(#REF!),1)</definedName>
    <definedName name="공지">#REF!</definedName>
    <definedName name="관갉">#REF!,#REF!,#REF!</definedName>
    <definedName name="관급">#REF!,#REF!,#REF!</definedName>
    <definedName name="관급1">#REF!,#REF!,#REF!</definedName>
    <definedName name="관급자재">#REF!,#REF!,#REF!</definedName>
    <definedName name="관급자재대">관급자재대</definedName>
    <definedName name="관급자재비">#REF!</definedName>
    <definedName name="광나무1003">#REF!</definedName>
    <definedName name="광나무1203">#REF!</definedName>
    <definedName name="광나무1506">#REF!</definedName>
    <definedName name="광분배함">#REF!</definedName>
    <definedName name="광영">[0]!ㅁㄴㄹㅇㄹ</definedName>
    <definedName name="광케４">#REF!</definedName>
    <definedName name="광케８">#REF!</definedName>
    <definedName name="광케설">#REF!</definedName>
    <definedName name="광편백0405">#REF!</definedName>
    <definedName name="광편백0507">#REF!</definedName>
    <definedName name="광편백0509">#REF!</definedName>
    <definedName name="교량">[10]토공!$A$1:$IV$2</definedName>
    <definedName name="교량2">[10]토공!$A$1:$IV$2</definedName>
    <definedName name="구미1">#REF!</definedName>
    <definedName name="구분">#REF!</definedName>
    <definedName name="구분2">[4]ERV산출!$B$369:$B$378</definedName>
    <definedName name="구상나무1505">#REF!</definedName>
    <definedName name="구상나무2008">#REF!</definedName>
    <definedName name="구상나무2510">#REF!</definedName>
    <definedName name="구상나무3012">#REF!</definedName>
    <definedName name="구조물R">#REF!</definedName>
    <definedName name="구조물공_기초자료_List">#REF!</definedName>
    <definedName name="국제매너">#REF!</definedName>
    <definedName name="국제협상">#REF!</definedName>
    <definedName name="규격">#REF!</definedName>
    <definedName name="그레이더">350000</definedName>
    <definedName name="글루브금액">#REF!</definedName>
    <definedName name="금송1006">#REF!</definedName>
    <definedName name="금송1208">#REF!</definedName>
    <definedName name="금송1510">#REF!</definedName>
    <definedName name="금액2003">#REF!</definedName>
    <definedName name="기">#REF!</definedName>
    <definedName name="기계">#REF!</definedName>
    <definedName name="기계경비">#REF!</definedName>
    <definedName name="기계공">#REF!</definedName>
    <definedName name="기계설치공">#REF!</definedName>
    <definedName name="기기신설">#REF!</definedName>
    <definedName name="기기철거">#REF!</definedName>
    <definedName name="기사">#REF!</definedName>
    <definedName name="기존2">#REF!</definedName>
    <definedName name="기준">#REF!</definedName>
    <definedName name="기초Ａ">#REF!</definedName>
    <definedName name="기초Ｂ">#REF!</definedName>
    <definedName name="기초Ｃ">#REF!</definedName>
    <definedName name="기초Ｄ">#REF!</definedName>
    <definedName name="기초Ｅ">#REF!</definedName>
    <definedName name="기초Ｆ">#REF!</definedName>
    <definedName name="기초ㄹ">#REF!</definedName>
    <definedName name="기초콘">#REF!</definedName>
    <definedName name="기타">BlankMacro1</definedName>
    <definedName name="기타1">BlankMacro1</definedName>
    <definedName name="기타2">BlankMacro1</definedName>
    <definedName name="기타경비">#REF!</definedName>
    <definedName name="기타자재">[0]!기타자재</definedName>
    <definedName name="김" hidden="1">[11]대비!#REF!</definedName>
    <definedName name="김미영">#N/A</definedName>
    <definedName name="김성혁">#REF!,#REF!,#REF!,#REF!,#REF!,#REF!,#REF!,#REF!,#REF!,#REF!,#REF!,#REF!,#REF!,#REF!</definedName>
    <definedName name="김양석">#REF!,#REF!,#REF!,#REF!,#REF!,#REF!,#REF!,#REF!,#REF!,#REF!,#REF!,#REF!,#REF!,#REF!,#REF!,#REF!,#REF!,#REF!,#REF!</definedName>
    <definedName name="김현호">BlankMacro1</definedName>
    <definedName name="깨기">#REF!</definedName>
    <definedName name="깬잡석">#REF!</definedName>
    <definedName name="껌">#REF!</definedName>
    <definedName name="껌1">#REF!</definedName>
    <definedName name="꽃복숭아R3">#REF!</definedName>
    <definedName name="꽃복숭아R4">#REF!</definedName>
    <definedName name="꽃복숭아R5">#REF!</definedName>
    <definedName name="꽃사과R10">#REF!</definedName>
    <definedName name="꽃사과R4">#REF!</definedName>
    <definedName name="꽃사과R6">#REF!</definedName>
    <definedName name="꽃사과R8">#REF!</definedName>
    <definedName name="꽃아그배R10">#REF!</definedName>
    <definedName name="꽃아그배R4">#REF!</definedName>
    <definedName name="꽃아그배R6">#REF!</definedName>
    <definedName name="꽃아그배R8">#REF!</definedName>
    <definedName name="꽝꽝0304">#REF!</definedName>
    <definedName name="꽝꽝0406">#REF!</definedName>
    <definedName name="꽝꽝0508">#REF!</definedName>
    <definedName name="꽝꽝0610">#REF!</definedName>
    <definedName name="ㄳㄳ">#REF!</definedName>
    <definedName name="ㄴ">#REF!</definedName>
    <definedName name="ㄴㄱㄹ" hidden="1">#REF!</definedName>
    <definedName name="ㄴㄴ">#REF!</definedName>
    <definedName name="ㄴㄴㄴ" hidden="1">#REF!</definedName>
    <definedName name="ㄴㄴㄴㄴ" hidden="1">#REF!</definedName>
    <definedName name="ㄴㄴㄴㄴㄴ" hidden="1">#REF!</definedName>
    <definedName name="ㄴㄴㄴㄴㄴㄴ">#REF!</definedName>
    <definedName name="ㄴㄴㄴㄴㄴㄴㄴㄴㄴㄴ">#REF!</definedName>
    <definedName name="ㄴㄴㄴㄴㄴㅁ">#REF!</definedName>
    <definedName name="ㄴㄴㅁㅁㅇㄴ">#REF!</definedName>
    <definedName name="ㄴㄴㅇㅇㄴ">#REF!</definedName>
    <definedName name="ㄴㄹ" hidden="1">#REF!</definedName>
    <definedName name="ㄴㄹㅇㄴㄹㅇ">#REF!</definedName>
    <definedName name="ㄴㅀ" hidden="1">#REF!</definedName>
    <definedName name="ㄴㅁ" hidden="1">#REF!</definedName>
    <definedName name="ㄴㅁㅁ">#REF!</definedName>
    <definedName name="ㄴㅁㅇㄹㅊㅇ">#REF!,#REF!</definedName>
    <definedName name="ㄴㅁㅇㅇㄴㅇ">#REF!</definedName>
    <definedName name="ㄴㅁㅇㅇㄴㅇㄴ">#REF!</definedName>
    <definedName name="ㄴㅇ">#REF!</definedName>
    <definedName name="ㄴㅇㄴㄴㅁㅁ">#REF!</definedName>
    <definedName name="ㄴㅇㄹ">#REF!</definedName>
    <definedName name="ㄴㅇㄹㅇㄷ">#REF!</definedName>
    <definedName name="ㄴㅇㅍㄴㅁ">#REF!</definedName>
    <definedName name="나">#REF!</definedName>
    <definedName name="나비">#REF!</definedName>
    <definedName name="낙상홍1004">#REF!</definedName>
    <definedName name="낙상홍1506">#REF!</definedName>
    <definedName name="낙상홍1808">#REF!</definedName>
    <definedName name="낙상홍2010">#REF!</definedName>
    <definedName name="낙상홍2515">#REF!</definedName>
    <definedName name="낙우송R10">#REF!</definedName>
    <definedName name="낙우송R12">#REF!</definedName>
    <definedName name="낙우송R5">#REF!</definedName>
    <definedName name="낙우송R6">#REF!</definedName>
    <definedName name="낙우송R8">#REF!</definedName>
    <definedName name="낙찰내역" hidden="1">{"'단계별시설공사비'!$A$3:$K$51"}</definedName>
    <definedName name="난">#REF!</definedName>
    <definedName name="난방">{"서울냉천 3차( 5. 6-7).xls","Sheet1"}</definedName>
    <definedName name="남덕">BlankMacro1</definedName>
    <definedName name="남학생내역서" hidden="1">{#N/A,#N/A,FALSE,"Sheet1"}</definedName>
    <definedName name="남해">[0]!TRR</definedName>
    <definedName name="낭비개선">#REF!</definedName>
    <definedName name="내">CHOOSE(#REF!,screw,turbo)</definedName>
    <definedName name="내고">#REF!</definedName>
    <definedName name="내선전공">#REF!</definedName>
    <definedName name="내역" hidden="1">{#N/A,#N/A,FALSE,"CCTV"}</definedName>
    <definedName name="내역1">#REF!</definedName>
    <definedName name="내역서">#REF!</definedName>
    <definedName name="내역서1">#REF!</definedName>
    <definedName name="내역서을지">#REF!</definedName>
    <definedName name="내장공">#REF!</definedName>
    <definedName name="내전">#REF!</definedName>
    <definedName name="냉">#REF!</definedName>
    <definedName name="냉1">#REF!,#REF!</definedName>
    <definedName name="냉2">#REF!,#REF!</definedName>
    <definedName name="냉3">#REF!,#REF!</definedName>
    <definedName name="냉4">#REF!,#REF!</definedName>
    <definedName name="냉각탑">#REF!</definedName>
    <definedName name="냉각탑1">#REF!</definedName>
    <definedName name="냉각탑2">#REF!</definedName>
    <definedName name="냉각탑선택">CHOOSE(#REF!,[0]!직교류,[0]!대향류,[0]!압입송풍)</definedName>
    <definedName name="냉각탑선택2">CHOOSE(#REF!,[0]!직교류,[0]!대향류,[0]!압입송풍)</definedName>
    <definedName name="냉동기">#REF!,#REF!,#REF!</definedName>
    <definedName name="냉동기회사">CHOOSE(#REF!,screw,turbo)</definedName>
    <definedName name="냉동기회사2">CHOOSE(#REF!,screw,turbo)</definedName>
    <definedName name="냉동용량">CHOOSE(#REF!,#REF!,#REF!,#REF!,#REF!,#REF!)</definedName>
    <definedName name="노6907001">#REF!</definedName>
    <definedName name="노6907003">#REF!</definedName>
    <definedName name="노6907004">#REF!</definedName>
    <definedName name="노6907005">#REF!</definedName>
    <definedName name="노6907006">#REF!</definedName>
    <definedName name="노6907007">#REF!</definedName>
    <definedName name="노6907008">#REF!</definedName>
    <definedName name="노6907009">#REF!</definedName>
    <definedName name="노6907010">#REF!</definedName>
    <definedName name="노6907011">#REF!</definedName>
    <definedName name="노6907012">#REF!</definedName>
    <definedName name="노6907013">#REF!</definedName>
    <definedName name="노6907014">#REF!</definedName>
    <definedName name="노6908002">#REF!</definedName>
    <definedName name="노6908003">#REF!</definedName>
    <definedName name="노6908004">#REF!</definedName>
    <definedName name="노6908005">#REF!</definedName>
    <definedName name="노6908006">#REF!</definedName>
    <definedName name="노6908007">#REF!</definedName>
    <definedName name="노6908008">#REF!</definedName>
    <definedName name="노6908009">#REF!</definedName>
    <definedName name="노6908031">#REF!</definedName>
    <definedName name="노6908032">#REF!</definedName>
    <definedName name="노6908033">#REF!</definedName>
    <definedName name="노6908034">#REF!</definedName>
    <definedName name="노6908035">#REF!</definedName>
    <definedName name="노6908036">#REF!</definedName>
    <definedName name="노6908037">#REF!</definedName>
    <definedName name="노6908038">#REF!</definedName>
    <definedName name="노6910002">#REF!</definedName>
    <definedName name="노6910004">#REF!</definedName>
    <definedName name="노6910006">#REF!</definedName>
    <definedName name="노6910007">#REF!</definedName>
    <definedName name="노6910008">#REF!</definedName>
    <definedName name="노6910009">#REF!</definedName>
    <definedName name="노6910010">#REF!</definedName>
    <definedName name="노6910011">#REF!</definedName>
    <definedName name="노6910012">#REF!</definedName>
    <definedName name="노6911002">#REF!</definedName>
    <definedName name="노6912008">#REF!</definedName>
    <definedName name="노6912009">#REF!</definedName>
    <definedName name="노6912010">#REF!</definedName>
    <definedName name="노6912011">#REF!</definedName>
    <definedName name="노6912012">#REF!</definedName>
    <definedName name="노6912013">#REF!</definedName>
    <definedName name="노6912014">#REF!</definedName>
    <definedName name="노6912016">#REF!</definedName>
    <definedName name="노6914001">#REF!</definedName>
    <definedName name="노6917001">#REF!</definedName>
    <definedName name="노6917002">#REF!</definedName>
    <definedName name="노6917003">#REF!</definedName>
    <definedName name="노6917004">#REF!</definedName>
    <definedName name="노6917005">#REF!</definedName>
    <definedName name="노6917308">#REF!</definedName>
    <definedName name="노6917309">#REF!</definedName>
    <definedName name="노6917310">#REF!</definedName>
    <definedName name="노6917311">#REF!</definedName>
    <definedName name="노6917312">#REF!</definedName>
    <definedName name="노6918003">#REF!</definedName>
    <definedName name="노6918004">#REF!</definedName>
    <definedName name="노6918005">#REF!</definedName>
    <definedName name="노6918006">#REF!</definedName>
    <definedName name="노6918007">#REF!</definedName>
    <definedName name="노6918008">#REF!</definedName>
    <definedName name="노6918009">#REF!</definedName>
    <definedName name="노6918010">#REF!</definedName>
    <definedName name="노6918011">#REF!</definedName>
    <definedName name="노6918012">#REF!</definedName>
    <definedName name="노6918013">#REF!</definedName>
    <definedName name="노6918014">#REF!</definedName>
    <definedName name="노6918102">#REF!</definedName>
    <definedName name="노6918103">#REF!</definedName>
    <definedName name="노6918104">#REF!</definedName>
    <definedName name="노6918105">#REF!</definedName>
    <definedName name="노6918106">#REF!</definedName>
    <definedName name="노6918107">#REF!</definedName>
    <definedName name="노6918108">#REF!</definedName>
    <definedName name="노6918109">#REF!</definedName>
    <definedName name="노6919007">#REF!</definedName>
    <definedName name="노6919008">#REF!</definedName>
    <definedName name="노6919009">#REF!</definedName>
    <definedName name="노6919010">#REF!</definedName>
    <definedName name="노6919011">#REF!</definedName>
    <definedName name="노6919012">#REF!</definedName>
    <definedName name="노6922002">#REF!</definedName>
    <definedName name="노6922004">#REF!</definedName>
    <definedName name="노6922006">#REF!</definedName>
    <definedName name="노6922007">#REF!</definedName>
    <definedName name="노6922008">#REF!</definedName>
    <definedName name="노6922009">#REF!</definedName>
    <definedName name="노6922010">#REF!</definedName>
    <definedName name="노6922140">#REF!</definedName>
    <definedName name="노6922142">#REF!</definedName>
    <definedName name="노6922143">#REF!</definedName>
    <definedName name="노6922144">#REF!</definedName>
    <definedName name="노6923007">#REF!</definedName>
    <definedName name="노6923008">#REF!</definedName>
    <definedName name="노6923009">#REF!</definedName>
    <definedName name="노6923010">#REF!</definedName>
    <definedName name="노6923011">#REF!</definedName>
    <definedName name="노6926003">#REF!</definedName>
    <definedName name="노6926004">#REF!</definedName>
    <definedName name="노6926005">#REF!</definedName>
    <definedName name="노6926006">#REF!</definedName>
    <definedName name="노6926007">#REF!</definedName>
    <definedName name="노6926008">#REF!</definedName>
    <definedName name="노6926009">#REF!</definedName>
    <definedName name="노6926010">#REF!</definedName>
    <definedName name="노6926011">#REF!</definedName>
    <definedName name="노6926012">#REF!</definedName>
    <definedName name="노6926030">#REF!</definedName>
    <definedName name="노6926032">#REF!</definedName>
    <definedName name="노6926033">#REF!</definedName>
    <definedName name="노6926034">#REF!</definedName>
    <definedName name="노6926035">#REF!</definedName>
    <definedName name="노6926036">#REF!</definedName>
    <definedName name="노6926038">#REF!</definedName>
    <definedName name="노6926050">#REF!</definedName>
    <definedName name="노6926052">#REF!</definedName>
    <definedName name="노6926053">#REF!</definedName>
    <definedName name="노6926054">#REF!</definedName>
    <definedName name="노6926055">#REF!</definedName>
    <definedName name="노6927001">#REF!</definedName>
    <definedName name="노6927002">#REF!</definedName>
    <definedName name="노6927003">#REF!</definedName>
    <definedName name="노6927004">#REF!</definedName>
    <definedName name="노6927005">#REF!</definedName>
    <definedName name="노6927006">#REF!</definedName>
    <definedName name="노6927007">#REF!</definedName>
    <definedName name="노6927008">#REF!</definedName>
    <definedName name="노6927009">#REF!</definedName>
    <definedName name="노6927010">#REF!</definedName>
    <definedName name="노6933006">#REF!</definedName>
    <definedName name="노6933007">#REF!</definedName>
    <definedName name="노6933008">#REF!</definedName>
    <definedName name="노6933009">#REF!</definedName>
    <definedName name="노6933010">#REF!</definedName>
    <definedName name="노6933011">#REF!</definedName>
    <definedName name="노6933012">#REF!</definedName>
    <definedName name="노6933014">#REF!</definedName>
    <definedName name="노6934006">#REF!</definedName>
    <definedName name="노6934007">#REF!</definedName>
    <definedName name="노6934008">#REF!</definedName>
    <definedName name="노6934009">#REF!</definedName>
    <definedName name="노6934010">#REF!</definedName>
    <definedName name="노6934011">#REF!</definedName>
    <definedName name="노6934012">#REF!</definedName>
    <definedName name="노6934014">#REF!</definedName>
    <definedName name="노6935012">#REF!</definedName>
    <definedName name="노6936009">#REF!</definedName>
    <definedName name="노6936010">#REF!</definedName>
    <definedName name="노6936012">#REF!</definedName>
    <definedName name="노6943101">#REF!</definedName>
    <definedName name="노6943102">#REF!</definedName>
    <definedName name="노6943103">#REF!</definedName>
    <definedName name="노6943104">#REF!</definedName>
    <definedName name="노6943105">#REF!</definedName>
    <definedName name="노6943106">#REF!</definedName>
    <definedName name="노6943107">#REF!</definedName>
    <definedName name="노6946141">#REF!</definedName>
    <definedName name="노6946142">#REF!</definedName>
    <definedName name="노6946143">#REF!</definedName>
    <definedName name="노6946144">#REF!</definedName>
    <definedName name="노6946145">#REF!</definedName>
    <definedName name="노6946146">#REF!</definedName>
    <definedName name="노6946147">#REF!</definedName>
    <definedName name="노6946148">#REF!</definedName>
    <definedName name="노6946149">#REF!</definedName>
    <definedName name="노6946150">#REF!</definedName>
    <definedName name="노6946189">#REF!</definedName>
    <definedName name="노6946190">#REF!</definedName>
    <definedName name="노6946192">#REF!</definedName>
    <definedName name="노6946342">#REF!</definedName>
    <definedName name="노6946343">#REF!</definedName>
    <definedName name="노6946344">#REF!</definedName>
    <definedName name="노6946345">#REF!</definedName>
    <definedName name="노6946346">#REF!</definedName>
    <definedName name="노6946347">#REF!</definedName>
    <definedName name="노6946348">#REF!</definedName>
    <definedName name="노6946349">#REF!</definedName>
    <definedName name="노6946387">#REF!</definedName>
    <definedName name="노6946388">#REF!</definedName>
    <definedName name="노6946389">#REF!</definedName>
    <definedName name="노6946390">#REF!</definedName>
    <definedName name="노6946391">#REF!</definedName>
    <definedName name="노6946392">#REF!</definedName>
    <definedName name="노6946393">#REF!</definedName>
    <definedName name="노6946394">#REF!</definedName>
    <definedName name="노6946395">#REF!</definedName>
    <definedName name="노6946397">#REF!</definedName>
    <definedName name="노6946491">#REF!</definedName>
    <definedName name="노6946590">#REF!</definedName>
    <definedName name="노6946591">#REF!</definedName>
    <definedName name="노6946592">#REF!</definedName>
    <definedName name="노6947109">#REF!</definedName>
    <definedName name="노6947111">#REF!</definedName>
    <definedName name="노6948001">#REF!</definedName>
    <definedName name="노6949200">#REF!</definedName>
    <definedName name="노6949201">#REF!</definedName>
    <definedName name="노6949202">#REF!</definedName>
    <definedName name="노6949203">#REF!</definedName>
    <definedName name="노6949204">#REF!</definedName>
    <definedName name="노6949205">#REF!</definedName>
    <definedName name="노6949206">#REF!</definedName>
    <definedName name="노6949207">#REF!</definedName>
    <definedName name="노6949208">#REF!</definedName>
    <definedName name="노6953069">#REF!</definedName>
    <definedName name="노6953070">#REF!</definedName>
    <definedName name="노6953071">#REF!</definedName>
    <definedName name="노6954146">#REF!</definedName>
    <definedName name="노6954147">#REF!</definedName>
    <definedName name="노6954148">#REF!</definedName>
    <definedName name="노6956119">#REF!</definedName>
    <definedName name="노6956120">#REF!</definedName>
    <definedName name="노6956121">#REF!</definedName>
    <definedName name="노6959002">#REF!</definedName>
    <definedName name="노6959003">#REF!</definedName>
    <definedName name="노6959004">#REF!</definedName>
    <definedName name="노6959005">#REF!</definedName>
    <definedName name="노6960009">#REF!</definedName>
    <definedName name="노6960203">#REF!</definedName>
    <definedName name="노6962021">#REF!</definedName>
    <definedName name="노6962058">#REF!</definedName>
    <definedName name="노6962104">#REF!</definedName>
    <definedName name="노6962106">#REF!</definedName>
    <definedName name="노6962107">#REF!</definedName>
    <definedName name="노6962201">#REF!</definedName>
    <definedName name="노6962202">#REF!</definedName>
    <definedName name="노6962203">#REF!</definedName>
    <definedName name="노6962204">#REF!</definedName>
    <definedName name="노6962205">#REF!</definedName>
    <definedName name="노6962408">#REF!</definedName>
    <definedName name="노6962409">#REF!</definedName>
    <definedName name="노6963000">#REF!</definedName>
    <definedName name="노6963001">#REF!</definedName>
    <definedName name="노6963004">#REF!</definedName>
    <definedName name="노6963011">#REF!</definedName>
    <definedName name="노6965002">#REF!</definedName>
    <definedName name="노6967001">#REF!</definedName>
    <definedName name="노6968002">#REF!</definedName>
    <definedName name="노6968004">#REF!</definedName>
    <definedName name="노6968020">#REF!</definedName>
    <definedName name="노6969003">#REF!</definedName>
    <definedName name="노6969004">#REF!</definedName>
    <definedName name="노6969168">#REF!</definedName>
    <definedName name="노6970004">#REF!</definedName>
    <definedName name="노6970013">#REF!</definedName>
    <definedName name="노6970014">#REF!</definedName>
    <definedName name="노6971200">#REF!</definedName>
    <definedName name="노6971204">#REF!</definedName>
    <definedName name="노6974505">#REF!</definedName>
    <definedName name="노6982006">#REF!</definedName>
    <definedName name="노6982007">#REF!</definedName>
    <definedName name="노6982008">#REF!</definedName>
    <definedName name="노6982009">#REF!</definedName>
    <definedName name="노6982010">#REF!</definedName>
    <definedName name="노6982012">#REF!</definedName>
    <definedName name="노6982081">#REF!</definedName>
    <definedName name="노6982082">#REF!</definedName>
    <definedName name="노6982083">#REF!</definedName>
    <definedName name="노6982084">#REF!</definedName>
    <definedName name="노6982085">#REF!</definedName>
    <definedName name="노6982086">#REF!</definedName>
    <definedName name="노6982087">#REF!</definedName>
    <definedName name="노6982088">#REF!</definedName>
    <definedName name="노6982089">#REF!</definedName>
    <definedName name="노6982090">#REF!</definedName>
    <definedName name="노6982091">#REF!</definedName>
    <definedName name="노6982092">#REF!</definedName>
    <definedName name="노6982165">#REF!</definedName>
    <definedName name="노6982166">#REF!</definedName>
    <definedName name="노6982167">#REF!</definedName>
    <definedName name="노6982168">#REF!</definedName>
    <definedName name="노6982174">#REF!</definedName>
    <definedName name="노6982175">#REF!</definedName>
    <definedName name="노6982176">#REF!</definedName>
    <definedName name="노6982177">#REF!</definedName>
    <definedName name="노6982178">#REF!</definedName>
    <definedName name="노6982179">#REF!</definedName>
    <definedName name="노6982180">#REF!</definedName>
    <definedName name="노6982181">#REF!</definedName>
    <definedName name="노6982182">#REF!</definedName>
    <definedName name="노6982185">#REF!</definedName>
    <definedName name="노6982186">#REF!</definedName>
    <definedName name="노6982260">#REF!</definedName>
    <definedName name="노6982261">#REF!</definedName>
    <definedName name="노6982265">#REF!</definedName>
    <definedName name="노6982266">#REF!</definedName>
    <definedName name="노6982267">#REF!</definedName>
    <definedName name="노6982268">#REF!</definedName>
    <definedName name="노6982269">#REF!</definedName>
    <definedName name="노6982270">#REF!</definedName>
    <definedName name="노6982272">#REF!</definedName>
    <definedName name="노6982294">#REF!</definedName>
    <definedName name="노6982295">#REF!</definedName>
    <definedName name="노6982296">#REF!</definedName>
    <definedName name="노6982297">#REF!</definedName>
    <definedName name="노6982299">#REF!</definedName>
    <definedName name="노6982303">#REF!</definedName>
    <definedName name="노6982304">#REF!</definedName>
    <definedName name="노6982320">#REF!</definedName>
    <definedName name="노6982321">#REF!</definedName>
    <definedName name="노6982322">#REF!</definedName>
    <definedName name="노6982323">#REF!</definedName>
    <definedName name="노6982324">#REF!</definedName>
    <definedName name="노6982325">#REF!</definedName>
    <definedName name="노6982326">#REF!</definedName>
    <definedName name="노6982328">#REF!</definedName>
    <definedName name="노6982487">#REF!</definedName>
    <definedName name="노6982488">#REF!</definedName>
    <definedName name="노6982489">#REF!</definedName>
    <definedName name="노6982490">#REF!</definedName>
    <definedName name="노6982491">#REF!</definedName>
    <definedName name="노6982492">#REF!</definedName>
    <definedName name="노6982501">#REF!</definedName>
    <definedName name="노6982502">#REF!</definedName>
    <definedName name="노6982503">#REF!</definedName>
    <definedName name="노6982504">#REF!</definedName>
    <definedName name="노6982505">#REF!</definedName>
    <definedName name="노6982506">#REF!</definedName>
    <definedName name="노6982512">#REF!</definedName>
    <definedName name="노6982513">#REF!</definedName>
    <definedName name="노6982514">#REF!</definedName>
    <definedName name="노6982515">#REF!</definedName>
    <definedName name="노6982516">#REF!</definedName>
    <definedName name="노6985001">#REF!</definedName>
    <definedName name="노6985003">#REF!</definedName>
    <definedName name="노6985004">#REF!</definedName>
    <definedName name="노6985006">#REF!</definedName>
    <definedName name="노6985007">#REF!</definedName>
    <definedName name="노6985008">#REF!</definedName>
    <definedName name="노6985009">#REF!</definedName>
    <definedName name="노6985010">#REF!</definedName>
    <definedName name="노6985011">#REF!</definedName>
    <definedName name="노6985012">#REF!</definedName>
    <definedName name="노6985015">#REF!</definedName>
    <definedName name="노6985016">#REF!</definedName>
    <definedName name="노6985017">#REF!</definedName>
    <definedName name="노6985018">#REF!</definedName>
    <definedName name="노6985019">#REF!</definedName>
    <definedName name="노6985020">#REF!</definedName>
    <definedName name="노6985021">#REF!</definedName>
    <definedName name="노6986011">#REF!</definedName>
    <definedName name="노6999050">#REF!</definedName>
    <definedName name="노6999051">#REF!</definedName>
    <definedName name="노6999053">#REF!</definedName>
    <definedName name="노6999054">#REF!</definedName>
    <definedName name="노6999055">#REF!</definedName>
    <definedName name="노6999056">#REF!</definedName>
    <definedName name="노6999057">#REF!</definedName>
    <definedName name="노6999058">#REF!</definedName>
    <definedName name="노6999059">#REF!</definedName>
    <definedName name="노6999060">#REF!</definedName>
    <definedName name="노6999061">#REF!</definedName>
    <definedName name="노6999062">#REF!</definedName>
    <definedName name="노6999063">#REF!</definedName>
    <definedName name="노6999066">#REF!</definedName>
    <definedName name="노6999067">#REF!</definedName>
    <definedName name="노6999068">#REF!</definedName>
    <definedName name="노6999069">#REF!</definedName>
    <definedName name="노6999070">#REF!</definedName>
    <definedName name="노6999071">#REF!</definedName>
    <definedName name="노6999072">#REF!</definedName>
    <definedName name="노6999073">#REF!</definedName>
    <definedName name="노6999074">#REF!</definedName>
    <definedName name="노6999076">#REF!</definedName>
    <definedName name="노6999078">#REF!</definedName>
    <definedName name="노6999079">#REF!</definedName>
    <definedName name="노6999080">#REF!</definedName>
    <definedName name="노6999081">#REF!</definedName>
    <definedName name="노6999082">#REF!</definedName>
    <definedName name="노6999083">#REF!</definedName>
    <definedName name="노6999084">#REF!</definedName>
    <definedName name="노6999085">#REF!</definedName>
    <definedName name="노6999086">#REF!</definedName>
    <definedName name="노6999088">#REF!</definedName>
    <definedName name="노6999089">#REF!</definedName>
    <definedName name="노6999090">#REF!</definedName>
    <definedName name="노6999091">#REF!</definedName>
    <definedName name="노6999092">#REF!</definedName>
    <definedName name="노6999093">#REF!</definedName>
    <definedName name="노6999094">#REF!</definedName>
    <definedName name="노6999095">#REF!</definedName>
    <definedName name="노6999096">#REF!</definedName>
    <definedName name="노6999098">#REF!</definedName>
    <definedName name="노6999099">#REF!</definedName>
    <definedName name="노6999100">#REF!</definedName>
    <definedName name="노6999101">#REF!</definedName>
    <definedName name="노6999102">#REF!</definedName>
    <definedName name="노6999104">#REF!</definedName>
    <definedName name="노6999105">#REF!</definedName>
    <definedName name="노6999106">#REF!</definedName>
    <definedName name="노6999107">#REF!</definedName>
    <definedName name="노6999108">#REF!</definedName>
    <definedName name="노6999110">#REF!</definedName>
    <definedName name="노6999111">#REF!</definedName>
    <definedName name="노6999112">#REF!</definedName>
    <definedName name="노6999113">#REF!</definedName>
    <definedName name="노6999114">#REF!</definedName>
    <definedName name="노6999115">#REF!</definedName>
    <definedName name="노6999116">#REF!</definedName>
    <definedName name="노6999117">#REF!</definedName>
    <definedName name="노6999118">#REF!</definedName>
    <definedName name="노6999119">#REF!</definedName>
    <definedName name="노6999120">#REF!</definedName>
    <definedName name="노6999121">#REF!</definedName>
    <definedName name="노6999122">#REF!</definedName>
    <definedName name="노르웨이R12">#REF!</definedName>
    <definedName name="노르웨이R15">#REF!</definedName>
    <definedName name="노르웨이R4">#REF!</definedName>
    <definedName name="노르웨이R5">#REF!</definedName>
    <definedName name="노르웨이R6">#REF!</definedName>
    <definedName name="노르웨이R8">#REF!</definedName>
    <definedName name="노무비">#REF!</definedName>
    <definedName name="노임">#REF!</definedName>
    <definedName name="노임단가">#REF!</definedName>
    <definedName name="노임리스트">#REF!</definedName>
    <definedName name="노출직">#REF!</definedName>
    <definedName name="노출직부">#REF!</definedName>
    <definedName name="논">#REF!</definedName>
    <definedName name="누전">#REF!</definedName>
    <definedName name="눈향L06">#REF!</definedName>
    <definedName name="눈향L08">#REF!</definedName>
    <definedName name="눈향L10">#REF!</definedName>
    <definedName name="눈향L14">#REF!</definedName>
    <definedName name="눈향L20">#REF!</definedName>
    <definedName name="느릅R10">#REF!</definedName>
    <definedName name="느릅R4">#REF!</definedName>
    <definedName name="느릅R5">#REF!</definedName>
    <definedName name="느릅R8">#REF!</definedName>
    <definedName name="느티R10">#REF!</definedName>
    <definedName name="느티R12">#REF!</definedName>
    <definedName name="느티R15">#REF!</definedName>
    <definedName name="느티R18">#REF!</definedName>
    <definedName name="느티R20">#REF!</definedName>
    <definedName name="느티R25">#REF!</definedName>
    <definedName name="느티R30">#REF!</definedName>
    <definedName name="느티R5">#REF!</definedName>
    <definedName name="느티R6">#REF!</definedName>
    <definedName name="느티R8">#REF!</definedName>
    <definedName name="능소화R2">#REF!</definedName>
    <definedName name="능소화R4">#REF!</definedName>
    <definedName name="능소화R6">#REF!</definedName>
    <definedName name="능형망">#REF!</definedName>
    <definedName name="ㄷ" hidden="1">#REF!</definedName>
    <definedName name="ㄷㄱ" hidden="1">#REF!</definedName>
    <definedName name="ㄷㄱㄱㄱㄱㄱㄱ" hidden="1">#REF!</definedName>
    <definedName name="ㄷㄱㄷㅅㅅㅅ">#REF!</definedName>
    <definedName name="ㄷㄷ" hidden="1">#REF!</definedName>
    <definedName name="ㄷㄷㄷ" hidden="1">#REF!</definedName>
    <definedName name="ㄷㄷㅈ">#REF!</definedName>
    <definedName name="ㄷㄹ1">#REF!</definedName>
    <definedName name="ㄷㄹㄹㅇ">#REF!</definedName>
    <definedName name="ㄷㄹㅇㄴ">#REF!</definedName>
    <definedName name="ㄷㄹㅇㄴㄹ">#REF!</definedName>
    <definedName name="ㄷㄹㅈ">[0]!ㄷㄹㅈ</definedName>
    <definedName name="ㄷㅇㄴ">#REF!</definedName>
    <definedName name="ㄷㅇㄹ">#REF!</definedName>
    <definedName name="ㄷㅇㄹㄴ">#REF!</definedName>
    <definedName name="다">#REF!</definedName>
    <definedName name="다배관방식" hidden="1">{#N/A,#N/A,FALSE,"Sheet1"}</definedName>
    <definedName name="닥트공">#REF!</definedName>
    <definedName name="단가">#REF!,#REF!</definedName>
    <definedName name="단가_1">#REF!</definedName>
    <definedName name="단가2">#REF!,#REF!</definedName>
    <definedName name="단가리스트">#REF!</definedName>
    <definedName name="단가비교표">#REF!,#REF!</definedName>
    <definedName name="단가산출근거" hidden="1">'[12]토량1-1'!#REF!</definedName>
    <definedName name="단가산출서외곽선_L2">[13]Macro1!$A$1</definedName>
    <definedName name="단가산출선내부세로선">[14]Mc1!#REF!</definedName>
    <definedName name="단가적용표">#REF!</definedName>
    <definedName name="단가표">#REF!</definedName>
    <definedName name="단단금액">#REF!</definedName>
    <definedName name="단뎀로라">250000</definedName>
    <definedName name="단락">#REF!</definedName>
    <definedName name="단말처리재">#REF!</definedName>
    <definedName name="단위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자대">#REF!</definedName>
    <definedName name="담쟁이L03">#REF!</definedName>
    <definedName name="당초22">#REF!</definedName>
    <definedName name="대">#REF!</definedName>
    <definedName name="대명">BlankMacro1</definedName>
    <definedName name="대상">#REF!</definedName>
    <definedName name="대상의">#N/A</definedName>
    <definedName name="대승실행" hidden="1">{#N/A,#N/A,FALSE,"포장2"}</definedName>
    <definedName name="대왕참R10">#REF!</definedName>
    <definedName name="대왕참R4">#REF!</definedName>
    <definedName name="대왕참R6">#REF!</definedName>
    <definedName name="대왕참R8">#REF!</definedName>
    <definedName name="대외공문">#REF!</definedName>
    <definedName name="대전내역서_대전추가비교표_List">#REF!</definedName>
    <definedName name="대전조차2">#REF!</definedName>
    <definedName name="대추R10">#REF!</definedName>
    <definedName name="대추R4">#REF!</definedName>
    <definedName name="대추R5">#REF!</definedName>
    <definedName name="대추R6">#REF!</definedName>
    <definedName name="대추R8">#REF!</definedName>
    <definedName name="대표회의" hidden="1">{#N/A,#N/A,FALSE,"현장 NCR 분석";#N/A,#N/A,FALSE,"현장품질감사";#N/A,#N/A,FALSE,"현장품질감사"}</definedName>
    <definedName name="대향류">#REF!</definedName>
    <definedName name="대향류금액">#REF!</definedName>
    <definedName name="대향류모터대수">#REF!</definedName>
    <definedName name="대향류번호">#REF!</definedName>
    <definedName name="대향류운전중량">#REF!</definedName>
    <definedName name="대향류입구">#REF!</definedName>
    <definedName name="대향류제품중량">#REF!</definedName>
    <definedName name="대향류축동력">#REF!</definedName>
    <definedName name="대향류출구">#REF!</definedName>
    <definedName name="대향류크기">#REF!</definedName>
    <definedName name="대향류풍량">#REF!</definedName>
    <definedName name="덤프">250000</definedName>
    <definedName name="덩굴장미3">#REF!</definedName>
    <definedName name="덩굴장미4">#REF!</definedName>
    <definedName name="덩굴장미5">#REF!</definedName>
    <definedName name="도">#REF!</definedName>
    <definedName name="도급공사비">#REF!</definedName>
    <definedName name="도급분류">OFFSET(#REF!,0,0,COUNTA(#REF!),1)</definedName>
    <definedName name="도급순전체">#REF!</definedName>
    <definedName name="도라지">[0]!ㄹ퓰</definedName>
    <definedName name="도시가스공급지역">#REF!</definedName>
    <definedName name="도장공">#REF!</definedName>
    <definedName name="도쟈6P">250000</definedName>
    <definedName name="독일가문비1206">#REF!</definedName>
    <definedName name="독일가문비1508">#REF!</definedName>
    <definedName name="독일가문비2010">#REF!</definedName>
    <definedName name="독일가문비2512">#REF!</definedName>
    <definedName name="독일가문비3015">#REF!</definedName>
    <definedName name="독일가문비3518">#REF!</definedName>
    <definedName name="돈나무0504">#REF!</definedName>
    <definedName name="돈나무0805">#REF!</definedName>
    <definedName name="돈나무1007">#REF!</definedName>
    <definedName name="돈나무1210">#REF!</definedName>
    <definedName name="동관１１００">#REF!</definedName>
    <definedName name="동관１１５０">#REF!</definedName>
    <definedName name="동관１２００">#REF!</definedName>
    <definedName name="동관１２５０">#REF!</definedName>
    <definedName name="동관１３２５">#REF!</definedName>
    <definedName name="동관１４００">#REF!</definedName>
    <definedName name="동관１６０">#REF!</definedName>
    <definedName name="동관２１００">#REF!</definedName>
    <definedName name="동관２１２５">#REF!</definedName>
    <definedName name="동관２１４">#REF!</definedName>
    <definedName name="동관２１５０">#REF!</definedName>
    <definedName name="동관２２００">#REF!</definedName>
    <definedName name="동관２２２">#REF!</definedName>
    <definedName name="동관２２５０">#REF!</definedName>
    <definedName name="동관２３２５">#REF!</definedName>
    <definedName name="동관２３８">#REF!</definedName>
    <definedName name="동관２６０">#REF!</definedName>
    <definedName name="동관２８０">#REF!</definedName>
    <definedName name="동력">#REF!</definedName>
    <definedName name="동력팀">#REF!</definedName>
    <definedName name="동백1002">#REF!</definedName>
    <definedName name="동백1204">#REF!</definedName>
    <definedName name="동백1506">#REF!</definedName>
    <definedName name="동백1808">#REF!</definedName>
    <definedName name="동별">#REF!</definedName>
    <definedName name="동별수량">#REF!</definedName>
    <definedName name="동봉１０００">#REF!</definedName>
    <definedName name="동봉１８００">#REF!</definedName>
    <definedName name="동생">[0]!ㄹ퓰</definedName>
    <definedName name="동원">#REF!</definedName>
    <definedName name="동원1">#REF!</definedName>
    <definedName name="되메우기">#REF!</definedName>
    <definedName name="등R2">#REF!</definedName>
    <definedName name="등R4">#REF!</definedName>
    <definedName name="등R6">#REF!</definedName>
    <definedName name="등R8">#REF!</definedName>
    <definedName name="등기구명">#REF!</definedName>
    <definedName name="등기구번호">#REF!</definedName>
    <definedName name="등주설치">#REF!</definedName>
    <definedName name="ㄸㄱ구믇257267653">#REF!</definedName>
    <definedName name="ㄸㄱ구믇628751873">#REF!</definedName>
    <definedName name="때죽R10">#REF!</definedName>
    <definedName name="때죽R4">#REF!</definedName>
    <definedName name="때죽R6">#REF!</definedName>
    <definedName name="때죽R8">#REF!</definedName>
    <definedName name="ㄹ">#REF!</definedName>
    <definedName name="ㄹ4">#REF!</definedName>
    <definedName name="ㄹ78">#REF!</definedName>
    <definedName name="ㄹㄷㅁㅈ">#REF!</definedName>
    <definedName name="ㄹㄹ">#REF!</definedName>
    <definedName name="ㄹㄹㄹ">#REF!</definedName>
    <definedName name="ㄹㄹㄹㄹ">#REF!</definedName>
    <definedName name="ㄹㄹㄹㄹㄹ">#REF!</definedName>
    <definedName name="ㄹㄹㄹㄹㄹㄹ">#REF!</definedName>
    <definedName name="ㄹㄹㄹㄹㄹㄹㄹ">#REF!</definedName>
    <definedName name="ㄹㄹㄹㄹㄹㄹㄹㄹㄹㄹㄹ">#REF!</definedName>
    <definedName name="ㄹㄹㄹㄹㄹㄹㄹㄹㄹㄹㄹㄹㄹㄹㄹ">#REF!</definedName>
    <definedName name="ㄹㅇㄹㅇ">#REF!,#REF!</definedName>
    <definedName name="ㄹㅇㅊ">#REF!,#REF!</definedName>
    <definedName name="ㄹㅇㅎ">#REF!,#REF!</definedName>
    <definedName name="ㄹㅇㅎㄹㅇㅎ">#N/A</definedName>
    <definedName name="ㄹ퓰">[0]!ㄹ퓰</definedName>
    <definedName name="ㄹㅎ퓨">[0]!FFF</definedName>
    <definedName name="ㄹ호" hidden="1">#REF!</definedName>
    <definedName name="라">#REF!</definedName>
    <definedName name="라라">BlankMacro1</definedName>
    <definedName name="래크">#REF!</definedName>
    <definedName name="리더십">#REF!</definedName>
    <definedName name="리벳공">#REF!</definedName>
    <definedName name="릴레이세팅">#REF!</definedName>
    <definedName name="ㅁ">#REF!</definedName>
    <definedName name="ㅁ0">#REF!</definedName>
    <definedName name="ㅁ1">#REF!</definedName>
    <definedName name="ㅁ1.ㄱ19">#REF!</definedName>
    <definedName name="ㅁ1.ㄱ23">#REF!</definedName>
    <definedName name="ㅁ1.ㅁ143">#REF!</definedName>
    <definedName name="ㅁ1.ㅁ200">#REF!</definedName>
    <definedName name="ㅁ1.ㅁ32">#REF!</definedName>
    <definedName name="ㅁ1000">#REF!</definedName>
    <definedName name="ㅁ11">#REF!</definedName>
    <definedName name="ㅁ1100">#REF!</definedName>
    <definedName name="ㅁ1140">#REF!</definedName>
    <definedName name="ㅁ1180">#REF!</definedName>
    <definedName name="ㅁ1382">#REF!</definedName>
    <definedName name="ㅁ1500">#REF!</definedName>
    <definedName name="ㅁ3">#REF!</definedName>
    <definedName name="ㅁ4">#REF!</definedName>
    <definedName name="ㅁ450">'[15]내역서(삼호)'!#REF!</definedName>
    <definedName name="ㅁ4a4">#REF!</definedName>
    <definedName name="ㅁ500">'[15]내역서(삼호)'!#REF!</definedName>
    <definedName name="ㅁ545">#REF!</definedName>
    <definedName name="ㅁ636">#REF!</definedName>
    <definedName name="ㅁ77.ㅕ99">#REF!</definedName>
    <definedName name="ㅁa1140">#REF!</definedName>
    <definedName name="ㅁㄴ" hidden="1">#REF!</definedName>
    <definedName name="ㅁㄴㄹㅇㄹ">[0]!ㅁㄴㄹㅇㄹ</definedName>
    <definedName name="ㅁㄴㄹㅊㄹㅇㄴㅊ">#REF!</definedName>
    <definedName name="ㅁㄴㅇ">[0]!ㄹ퓰</definedName>
    <definedName name="ㅁㄴㅇㄻㄴㅇㄻㄴㄹ" hidden="1">{#N/A,#N/A,FALSE,"명세표"}</definedName>
    <definedName name="ㅁㄴㅇㅇ">[0]!ㅁㄴㅇㅇ</definedName>
    <definedName name="ㅁㄹㅇㄹ">#REF!,#REF!</definedName>
    <definedName name="ㅁㅁ" hidden="1">{#N/A,#N/A,FALSE,"표지목차"}</definedName>
    <definedName name="ㅁㅁㅁ">#REF!</definedName>
    <definedName name="ㅁㅁㅁㅁㅁㅁ" hidden="1">#REF!</definedName>
    <definedName name="ㅁㅇ22">#REF!</definedName>
    <definedName name="ㅁㅇㄹ">[0]!ㅁㅇㄹ</definedName>
    <definedName name="ㅁㅇㄻㄴㅇㄹ">#REF!</definedName>
    <definedName name="마">#REF!</definedName>
    <definedName name="마가목R3">#REF!</definedName>
    <definedName name="마가목R5">#REF!</definedName>
    <definedName name="마가목R7">#REF!</definedName>
    <definedName name="마감120만촌가구공사">#REF!</definedName>
    <definedName name="마감120만촌계단1층">#REF!</definedName>
    <definedName name="마감120만촌계단2층">#REF!</definedName>
    <definedName name="마감120만촌계단고층">#REF!</definedName>
    <definedName name="마감120만촌계단옥탑12층">#REF!</definedName>
    <definedName name="마감120만촌계단일반층">#REF!</definedName>
    <definedName name="마감120만촌계단주현관">#REF!</definedName>
    <definedName name="마감120만촌계단지하층">#REF!</definedName>
    <definedName name="마감120만촌계단최상층">#REF!</definedName>
    <definedName name="마감120만촌공통공사">#REF!</definedName>
    <definedName name="마감120만촌목재창호공사">#REF!</definedName>
    <definedName name="마감120만촌발코니샤시공사">#REF!</definedName>
    <definedName name="마감120만촌세대바닥마감공사">#REF!</definedName>
    <definedName name="마감120만촌일반지하층">#REF!</definedName>
    <definedName name="마감120만촌일반층일반세대">#REF!</definedName>
    <definedName name="마감120만촌일반층측세대">#REF!</definedName>
    <definedName name="마감120만촌지붕층일반세대">#REF!</definedName>
    <definedName name="마감120만촌지붕층측세대">#REF!</definedName>
    <definedName name="마감120만촌최상층일반세대">#REF!</definedName>
    <definedName name="마감120만촌최상층측세대">#REF!</definedName>
    <definedName name="마감135정화가구공사">#REF!</definedName>
    <definedName name="마감135정화계단1층">#REF!</definedName>
    <definedName name="마감135정화계단2층">#REF!</definedName>
    <definedName name="마감135정화계단고층">#REF!</definedName>
    <definedName name="마감135정화계단옥탑12층">#REF!</definedName>
    <definedName name="마감135정화계단일반층">#REF!</definedName>
    <definedName name="마감135정화계단지하층">#REF!</definedName>
    <definedName name="마감135정화계단최상층">#REF!</definedName>
    <definedName name="마감135정화고층일반새대">#REF!</definedName>
    <definedName name="마감135정화고층측세대">#REF!</definedName>
    <definedName name="마감135정화공통공사">#REF!</definedName>
    <definedName name="마감135정화목재창호공사">#REF!</definedName>
    <definedName name="마감135정화세대바닥마감공사">#REF!</definedName>
    <definedName name="마감135정화일반지하층">#REF!</definedName>
    <definedName name="마감135정화일반층일반세대">#REF!</definedName>
    <definedName name="마감135정화일반층측세대">#REF!</definedName>
    <definedName name="마감135정화지붕층일반세대">#REF!</definedName>
    <definedName name="마감135정화지붕층측세대">#REF!</definedName>
    <definedName name="마감135정화최상층일반세대">#REF!</definedName>
    <definedName name="마감135정화최상층측세대">#REF!</definedName>
    <definedName name="마감146만촌가구공사">#REF!</definedName>
    <definedName name="마감146만촌계단1층">#REF!</definedName>
    <definedName name="마감146만촌계단2층">#REF!</definedName>
    <definedName name="마감146만촌계단고층">#REF!</definedName>
    <definedName name="마감146만촌계단옥탑12층">#REF!</definedName>
    <definedName name="마감146만촌계단일반층">#REF!</definedName>
    <definedName name="마감146만촌계단주현관">#REF!</definedName>
    <definedName name="마감146만촌계단지하층">#REF!</definedName>
    <definedName name="마감146만촌계단최상층">#REF!</definedName>
    <definedName name="마감146만촌공통공사">#REF!</definedName>
    <definedName name="마감146만촌목재창호공사">#REF!</definedName>
    <definedName name="마감146만촌발코니샤시공사">#REF!</definedName>
    <definedName name="마감146만촌세대바닥마감공사">#REF!</definedName>
    <definedName name="마감146만촌일반지하층">#REF!</definedName>
    <definedName name="마감146만촌일반층일반세대">#REF!</definedName>
    <definedName name="마감146만촌일반층측세대">#REF!</definedName>
    <definedName name="마감146만촌지붕층일반세대">#REF!</definedName>
    <definedName name="마감146만촌지붕층측세대">#REF!</definedName>
    <definedName name="마감146만촌최상층일반세대">#REF!</definedName>
    <definedName name="마감146만촌최상층측세대">#REF!</definedName>
    <definedName name="마감165정화가구공사">#REF!</definedName>
    <definedName name="마감165정화계단1층">#REF!</definedName>
    <definedName name="마감165정화계단2층">#REF!</definedName>
    <definedName name="마감165정화계단고층">#REF!</definedName>
    <definedName name="마감165정화계단옥탑12층">#REF!</definedName>
    <definedName name="마감165정화계단일반층">#REF!</definedName>
    <definedName name="마감165정화계단지하층">#REF!</definedName>
    <definedName name="마감165정화계단최상층">#REF!</definedName>
    <definedName name="마감165정화고층일반세대">#REF!</definedName>
    <definedName name="마감165정화고층측세대">#REF!</definedName>
    <definedName name="마감165정화공통공사">#REF!</definedName>
    <definedName name="마감165정화목재창호공사">#REF!</definedName>
    <definedName name="마감165정화세대바닥마감공사">#REF!</definedName>
    <definedName name="마감165정화일반지하층">#REF!</definedName>
    <definedName name="마감165정화일반층일반세대">#REF!</definedName>
    <definedName name="마감165정화일반층측세대">#REF!</definedName>
    <definedName name="마감165정화지붕층일반세대">#REF!</definedName>
    <definedName name="마감165정화지붕층측세대">#REF!</definedName>
    <definedName name="마감165정화최상층일반세대">#REF!</definedName>
    <definedName name="마감165정화최상층측세대">#REF!</definedName>
    <definedName name="마감60드림가구공사">#REF!</definedName>
    <definedName name="마감60드림계단1층">#REF!</definedName>
    <definedName name="마감60드림계단2층">#REF!</definedName>
    <definedName name="마감60드림계단고층">#REF!</definedName>
    <definedName name="마감60드림계단옥탑12층">#REF!</definedName>
    <definedName name="마감60드림계단일반층">#REF!</definedName>
    <definedName name="마감60드림계단주현관">#REF!</definedName>
    <definedName name="마감60드림계단지하층">#REF!</definedName>
    <definedName name="마감60드림계단최상층">#REF!</definedName>
    <definedName name="마감60드림고층일반세대">#REF!</definedName>
    <definedName name="마감60드림고층측세대">#REF!</definedName>
    <definedName name="마감60드림공통공사">#REF!</definedName>
    <definedName name="마감60드림목재창호공사">#REF!</definedName>
    <definedName name="마감60드림세대바닥마감공사">#REF!</definedName>
    <definedName name="마감60드림일반지하층">#REF!</definedName>
    <definedName name="마감60드림일반층일반세대">#REF!</definedName>
    <definedName name="마감60드림일반층측세대">#REF!</definedName>
    <definedName name="마감60드림지붕층일반세대">#REF!</definedName>
    <definedName name="마감60드림지붕층측세대">#REF!</definedName>
    <definedName name="마감60드림최상층일반세대">#REF!</definedName>
    <definedName name="마감60드림최상층측세대">#REF!</definedName>
    <definedName name="마감85만촌가구공사">#REF!</definedName>
    <definedName name="마감85만촌계단1층">#REF!</definedName>
    <definedName name="마감85만촌계단2층">#REF!</definedName>
    <definedName name="마감85만촌계단옥탑12층">#REF!</definedName>
    <definedName name="마감85만촌계단일반층">#REF!</definedName>
    <definedName name="마감85만촌계단주현관">#REF!</definedName>
    <definedName name="마감85만촌계단지하층">#REF!</definedName>
    <definedName name="마감85만촌계단최상층">#REF!</definedName>
    <definedName name="마감85만촌공통공사">#REF!</definedName>
    <definedName name="마감85만촌목재창호공사">#REF!</definedName>
    <definedName name="마감85만촌발코니샤시공사">#REF!</definedName>
    <definedName name="마감85만촌세대바닥마감공사">#REF!</definedName>
    <definedName name="마감85만촌일반지하층">#REF!</definedName>
    <definedName name="마감85만촌일반층일반세대">#REF!</definedName>
    <definedName name="마감85만촌일반층측세대">#REF!</definedName>
    <definedName name="마감85만촌지붕층일반세대">#REF!</definedName>
    <definedName name="마감85만촌지붕층측세대">#REF!</definedName>
    <definedName name="마감85만촌최상층일반세대">#REF!</definedName>
    <definedName name="마감85만촌최상층측세대">#REF!</definedName>
    <definedName name="마감전용120만촌가구공사">#REF!</definedName>
    <definedName name="마감전용120만촌계단1층">#REF!</definedName>
    <definedName name="마감전용120만촌계단2층">#REF!</definedName>
    <definedName name="마감전용120만촌계단고층">#REF!</definedName>
    <definedName name="마감전용120만촌계단옥탑">#REF!</definedName>
    <definedName name="마감전용120만촌계단일반층">#REF!</definedName>
    <definedName name="마감전용120만촌계단주현관">#REF!</definedName>
    <definedName name="마감전용120만촌계단지하층">#REF!</definedName>
    <definedName name="마감전용120만촌계단최상층">#REF!</definedName>
    <definedName name="마감전용120만촌고층일반세대">#REF!</definedName>
    <definedName name="마감전용120만촌고층측세대">#REF!</definedName>
    <definedName name="마감전용120만촌공통공사">#REF!</definedName>
    <definedName name="마감전용120만촌목재창호공사">#REF!</definedName>
    <definedName name="마감전용120만촌발코니샤시공사">#REF!</definedName>
    <definedName name="마감전용120만촌세대바닥마감공사">#REF!</definedName>
    <definedName name="마감전용120만촌일반지하층">#REF!</definedName>
    <definedName name="마감전용120만촌일반층일반세대">#REF!</definedName>
    <definedName name="마감전용120만촌일반층측세대">#REF!</definedName>
    <definedName name="마감전용120만촌지붕층일반세대">#REF!</definedName>
    <definedName name="마감전용120만촌지붕층측세대">#REF!</definedName>
    <definedName name="마감전용120만촌최상층일반세대">#REF!</definedName>
    <definedName name="마감전용120만촌최상층측세대">#REF!</definedName>
    <definedName name="마감전용135정화가구공사">#REF!</definedName>
    <definedName name="마감전용135정화계단1층">#REF!</definedName>
    <definedName name="마감전용135정화계단2층">#REF!</definedName>
    <definedName name="마감전용135정화계단고층">#REF!</definedName>
    <definedName name="마감전용135정화계단옥탑">#REF!</definedName>
    <definedName name="마감전용135정화계단일반층">#REF!</definedName>
    <definedName name="마감전용135정화계단주현관">#REF!</definedName>
    <definedName name="마감전용135정화계단지하층">#REF!</definedName>
    <definedName name="마감전용135정화계단최상층">#REF!</definedName>
    <definedName name="마감전용135정화고층일반세대">#REF!</definedName>
    <definedName name="마감전용135정화고층측세대">#REF!</definedName>
    <definedName name="마감전용135정화공통공사">#REF!</definedName>
    <definedName name="마감전용135정화목재창호공사">#REF!</definedName>
    <definedName name="마감전용135정화발코니샤시공사">#REF!</definedName>
    <definedName name="마감전용135정화세대바닥마감공사">#REF!</definedName>
    <definedName name="마감전용135정화일반지하층">#REF!</definedName>
    <definedName name="마감전용135정화일반층일반세대">#REF!</definedName>
    <definedName name="마감전용135정화일반층측세대">#REF!</definedName>
    <definedName name="마감전용135정화지붕층일반세대">#REF!</definedName>
    <definedName name="마감전용135정화지붕층측세대">#REF!</definedName>
    <definedName name="마감전용135정화최상층일반세대">#REF!</definedName>
    <definedName name="마감전용135정화최상층측세대">#REF!</definedName>
    <definedName name="마감전용146만촌가구공사">#REF!</definedName>
    <definedName name="마감전용146만촌계단1층">#REF!</definedName>
    <definedName name="마감전용146만촌계단2층">#REF!</definedName>
    <definedName name="마감전용146만촌계단고층">#REF!</definedName>
    <definedName name="마감전용146만촌계단옥탑">#REF!</definedName>
    <definedName name="마감전용146만촌계단일반층">#REF!</definedName>
    <definedName name="마감전용146만촌계단주현관">#REF!</definedName>
    <definedName name="마감전용146만촌계단지하층">#REF!</definedName>
    <definedName name="마감전용146만촌계단최상층">#REF!</definedName>
    <definedName name="마감전용146만촌고층일반세대">#REF!</definedName>
    <definedName name="마감전용146만촌고층측세대">#REF!</definedName>
    <definedName name="마감전용146만촌공통공사">#REF!</definedName>
    <definedName name="마감전용146만촌목재창호공사">#REF!</definedName>
    <definedName name="마감전용146만촌발코니샤시공사">#REF!</definedName>
    <definedName name="마감전용146만촌세대바닥마감공사">#REF!</definedName>
    <definedName name="마감전용146만촌일반지하층">#REF!</definedName>
    <definedName name="마감전용146만촌일반층일반세대">#REF!</definedName>
    <definedName name="마감전용146만촌일반층측세대">#REF!</definedName>
    <definedName name="마감전용146만촌지붕층일반세대">#REF!</definedName>
    <definedName name="마감전용146만촌지붕층측세대">#REF!</definedName>
    <definedName name="마감전용146만촌최상층일반세대">#REF!</definedName>
    <definedName name="마감전용146만촌최상층측세대">#REF!</definedName>
    <definedName name="마감전용165정화가구공사">#REF!</definedName>
    <definedName name="마감전용165정화계단1층">#REF!</definedName>
    <definedName name="마감전용165정화계단2층">#REF!</definedName>
    <definedName name="마감전용165정화계단고층">#REF!</definedName>
    <definedName name="마감전용165정화계단옥탑">#REF!</definedName>
    <definedName name="마감전용165정화계단일반층">#REF!</definedName>
    <definedName name="마감전용165정화계단주현관">#REF!</definedName>
    <definedName name="마감전용165정화계단지하층">#REF!</definedName>
    <definedName name="마감전용165정화계단최상층">#REF!</definedName>
    <definedName name="마감전용165정화고층일반세대">#REF!</definedName>
    <definedName name="마감전용165정화고층측세대">#REF!</definedName>
    <definedName name="마감전용165정화공통공사">#REF!</definedName>
    <definedName name="마감전용165정화목재창호공사">#REF!</definedName>
    <definedName name="마감전용165정화발코니샤시공사">#REF!</definedName>
    <definedName name="마감전용165정화세대바닥마감공사">#REF!</definedName>
    <definedName name="마감전용165정화일반지하층">#REF!</definedName>
    <definedName name="마감전용165정화일반층일반세대">#REF!</definedName>
    <definedName name="마감전용165정화일반층측세대">#REF!</definedName>
    <definedName name="마감전용165정화지붕층일반세대">#REF!</definedName>
    <definedName name="마감전용165정화지붕층측세대">#REF!</definedName>
    <definedName name="마감전용165정화최상층일반세대">#REF!</definedName>
    <definedName name="마감전용165정화최상층측세대">#REF!</definedName>
    <definedName name="마감전용60드림가구공사">#REF!</definedName>
    <definedName name="마감전용60드림계단1층">#REF!</definedName>
    <definedName name="마감전용60드림계단2층">#REF!</definedName>
    <definedName name="마감전용60드림계단고층">#REF!</definedName>
    <definedName name="마감전용60드림계단옥탑">#REF!</definedName>
    <definedName name="마감전용60드림계단일반층">#REF!</definedName>
    <definedName name="마감전용60드림계단주현관">#REF!</definedName>
    <definedName name="마감전용60드림계단지하층">#REF!</definedName>
    <definedName name="마감전용60드림계단최상층">#REF!</definedName>
    <definedName name="마감전용60드림고층일반세대">#REF!</definedName>
    <definedName name="마감전용60드림고층측세대">#REF!</definedName>
    <definedName name="마감전용60드림공통공사">#REF!</definedName>
    <definedName name="마감전용60드림목재창호공사">#REF!</definedName>
    <definedName name="마감전용60드림발코니샤시공사">#REF!</definedName>
    <definedName name="마감전용60드림세대바닥마감공사">#REF!</definedName>
    <definedName name="마감전용60드림일반층일반세대">#REF!</definedName>
    <definedName name="마감전용60드림일반층측세대">#REF!</definedName>
    <definedName name="마감전용60드림지붕층일반세대">#REF!</definedName>
    <definedName name="마감전용60드림지붕층측세대">#REF!</definedName>
    <definedName name="마감전용60드림지하층">#REF!</definedName>
    <definedName name="마감전용60드림최상층일반세대">#REF!</definedName>
    <definedName name="마감전용60드림최상층측세대">#REF!</definedName>
    <definedName name="마감전용85만촌가구공사">#REF!</definedName>
    <definedName name="마감전용85만촌계단1층">#REF!</definedName>
    <definedName name="마감전용85만촌계단2층">#REF!</definedName>
    <definedName name="마감전용85만촌계단고층">#REF!</definedName>
    <definedName name="마감전용85만촌계단옥탑층">#REF!</definedName>
    <definedName name="마감전용85만촌계단일반층">#REF!</definedName>
    <definedName name="마감전용85만촌계단주현관">#REF!</definedName>
    <definedName name="마감전용85만촌계단지하층">#REF!</definedName>
    <definedName name="마감전용85만촌계단최상층">#REF!</definedName>
    <definedName name="마감전용85만촌고층일반세대">#REF!</definedName>
    <definedName name="마감전용85만촌고층측세대">#REF!</definedName>
    <definedName name="마감전용85만촌공통공사">#REF!</definedName>
    <definedName name="마감전용85만촌목재창호공사">#REF!</definedName>
    <definedName name="마감전용85만촌발코니샤시공사">#REF!</definedName>
    <definedName name="마감전용85만촌세대바닥마감공사">#REF!</definedName>
    <definedName name="마감전용85만촌일반지하층">#REF!</definedName>
    <definedName name="마감전용85만촌일반층일반세대">#REF!</definedName>
    <definedName name="마감전용85만촌일반층측세대">#REF!</definedName>
    <definedName name="마감전용85만촌지붕층일반세대">#REF!</definedName>
    <definedName name="마감전용85만촌지붕층측세대">#REF!</definedName>
    <definedName name="마감전용85만촌최상층일반세대">#REF!</definedName>
    <definedName name="마감전용85만촌최상층측세대">#REF!</definedName>
    <definedName name="마카담로라">250000</definedName>
    <definedName name="마케팅">#REF!</definedName>
    <definedName name="마케팅기본">#REF!</definedName>
    <definedName name="마케팅심화">#REF!</definedName>
    <definedName name="마케팅전략">#REF!</definedName>
    <definedName name="말">BlankMacro1</definedName>
    <definedName name="말발도리1003">#REF!</definedName>
    <definedName name="말발도리1204">#REF!</definedName>
    <definedName name="말발도리1506">#REF!</definedName>
    <definedName name="망고정크립">#REF!</definedName>
    <definedName name="매자0804">#REF!</definedName>
    <definedName name="매자1005">#REF!</definedName>
    <definedName name="매크로33">[13]Macro2!$B$1</definedName>
    <definedName name="매화R10">#REF!</definedName>
    <definedName name="매화R4">#REF!</definedName>
    <definedName name="매화R6">#REF!</definedName>
    <definedName name="매화R8">#REF!</definedName>
    <definedName name="맨홀１０００">#REF!</definedName>
    <definedName name="맨홀２０００">#REF!</definedName>
    <definedName name="맨홀６００">#REF!</definedName>
    <definedName name="머머">BlankMacro1</definedName>
    <definedName name="메타B10">#REF!</definedName>
    <definedName name="메타B12">#REF!</definedName>
    <definedName name="메타B15">#REF!</definedName>
    <definedName name="메타B18">#REF!</definedName>
    <definedName name="메타B4">#REF!</definedName>
    <definedName name="메타B5">#REF!</definedName>
    <definedName name="메타B6">#REF!</definedName>
    <definedName name="메타B8">#REF!</definedName>
    <definedName name="멘트">#REF!</definedName>
    <definedName name="명자0604">#REF!</definedName>
    <definedName name="명자0805">#REF!</definedName>
    <definedName name="명자1006">#REF!</definedName>
    <definedName name="명자1208">#REF!</definedName>
    <definedName name="모감주R10">#REF!</definedName>
    <definedName name="모감주R4">#REF!</definedName>
    <definedName name="모감주R6">#REF!</definedName>
    <definedName name="모감주R8">#REF!</definedName>
    <definedName name="모과2005">#REF!</definedName>
    <definedName name="모과2507">#REF!</definedName>
    <definedName name="모과R10">#REF!</definedName>
    <definedName name="모과R12">#REF!</definedName>
    <definedName name="모과R15">#REF!</definedName>
    <definedName name="모과R20">#REF!</definedName>
    <definedName name="모과R25">#REF!</definedName>
    <definedName name="모과R5">#REF!</definedName>
    <definedName name="모과R8">#REF!</definedName>
    <definedName name="모델">#REF!</definedName>
    <definedName name="모델명">#REF!</definedName>
    <definedName name="모델번호">CHOOSE(#REF!,#REF!,#REF!,#REF!,#REF!,#REF!)</definedName>
    <definedName name="모델번호2">CHOOSE(#REF!,#REF!,#REF!,#REF!,#REF!,#REF!)</definedName>
    <definedName name="모란5가지">#REF!</definedName>
    <definedName name="모란6가지">#REF!</definedName>
    <definedName name="모래">#REF!</definedName>
    <definedName name="모래1">#REF!</definedName>
    <definedName name="모래채움">#REF!</definedName>
    <definedName name="목도공">#REF!</definedName>
    <definedName name="목련R10">#REF!</definedName>
    <definedName name="목련R12">#REF!</definedName>
    <definedName name="목련R15">#REF!</definedName>
    <definedName name="목련R20">#REF!</definedName>
    <definedName name="목련R4">#REF!</definedName>
    <definedName name="목련R5">#REF!</definedName>
    <definedName name="목련R6">#REF!</definedName>
    <definedName name="목련R8">#REF!</definedName>
    <definedName name="목서1506">#REF!</definedName>
    <definedName name="목서2012">#REF!</definedName>
    <definedName name="목서2515">#REF!</definedName>
    <definedName name="목수국1006">#REF!</definedName>
    <definedName name="목수국1208">#REF!</definedName>
    <definedName name="목수국1510">#REF!</definedName>
    <definedName name="목차">#N/A</definedName>
    <definedName name="몰라" hidden="1">{#N/A,#N/A,FALSE,"명세표"}</definedName>
    <definedName name="무">#REF!</definedName>
    <definedName name="무궁화1003">#REF!</definedName>
    <definedName name="무궁화1203">#REF!</definedName>
    <definedName name="무궁화1504">#REF!</definedName>
    <definedName name="무궁화1805">#REF!</definedName>
    <definedName name="무궁화2006">#REF!</definedName>
    <definedName name="무선안테나공">#REF!</definedName>
    <definedName name="문제해결">#REF!</definedName>
    <definedName name="물가자료">#REF!</definedName>
    <definedName name="물푸레R5">#REF!</definedName>
    <definedName name="물푸레R6">#REF!</definedName>
    <definedName name="물푸레R8">#REF!</definedName>
    <definedName name="미나">[0]!ㅈㄷㅂㄹ</definedName>
    <definedName name="미선0804">#REF!</definedName>
    <definedName name="미선1206">#REF!</definedName>
    <definedName name="미진">[0]!NNG</definedName>
    <definedName name="ㅂ">#REF!</definedName>
    <definedName name="ㅂ64">#REF!</definedName>
    <definedName name="ㅂㅂ">[0]!ㅂㅂ</definedName>
    <definedName name="ㅂㅂㅂ">[16]단가목록!$A$1:$IV$65536</definedName>
    <definedName name="ㅂㅂㅂㅂ" hidden="1">#REF!</definedName>
    <definedName name="ㅂㅂㅂㅂㅂㅂ" hidden="1">#REF!</definedName>
    <definedName name="ㅂㅂㅂㅂㅂㅂㅂㅂ" hidden="1">#REF!</definedName>
    <definedName name="ㅂㅈ">#REF!</definedName>
    <definedName name="ㅂㅈㄷ">[0]!jhg</definedName>
    <definedName name="ㅂㅈㄷㄴㅌ">[0]!juyjuy</definedName>
    <definedName name="ㅂㅈㄷㄷㄷ">#N/A</definedName>
    <definedName name="ㅂㅈㅂㅈㅂㅈ">#REF!</definedName>
    <definedName name="바">#REF!</definedName>
    <definedName name="바보">#REF!,#REF!</definedName>
    <definedName name="박상건">BlankMacro1</definedName>
    <definedName name="반송1012">#REF!</definedName>
    <definedName name="반송1215">#REF!</definedName>
    <definedName name="반송1518">#REF!</definedName>
    <definedName name="반송1520">#REF!</definedName>
    <definedName name="반송2022">#REF!</definedName>
    <definedName name="발전기">#REF!</definedName>
    <definedName name="발주">#N/A</definedName>
    <definedName name="방송">BlankMacro1</definedName>
    <definedName name="방송설비">#REF!</definedName>
    <definedName name="방수공">#REF!</definedName>
    <definedName name="방충망">#REF!</definedName>
    <definedName name="배">#REF!</definedName>
    <definedName name="배관공">#REF!</definedName>
    <definedName name="배관구경">#REF!</definedName>
    <definedName name="배관번호">#REF!</definedName>
    <definedName name="배선１">#REF!</definedName>
    <definedName name="배전">#REF!</definedName>
    <definedName name="배전반자재단가영">#REF!</definedName>
    <definedName name="배전전공">#REF!</definedName>
    <definedName name="배전활선전공">#REF!</definedName>
    <definedName name="백호02">230000</definedName>
    <definedName name="백호06">300000</definedName>
    <definedName name="백호10">250000</definedName>
    <definedName name="버터금액">#REF!</definedName>
    <definedName name="범양금액">#REF!</definedName>
    <definedName name="범양냉각수압손">#REF!</definedName>
    <definedName name="범양냉각수접속구경">#REF!</definedName>
    <definedName name="범양번호">#REF!</definedName>
    <definedName name="범양브라인압손">#REF!</definedName>
    <definedName name="범양브라인양">#REF!</definedName>
    <definedName name="범양브라인접속구경">#REF!</definedName>
    <definedName name="범양심야능력">#REF!</definedName>
    <definedName name="범양심야소비전력">#REF!</definedName>
    <definedName name="범양운전중량">#REF!</definedName>
    <definedName name="범양제품중량">#REF!</definedName>
    <definedName name="범양제품중령">#REF!</definedName>
    <definedName name="범양주간능력">#REF!</definedName>
    <definedName name="범양주간소비전력">#REF!</definedName>
    <definedName name="범양크기">#REF!</definedName>
    <definedName name="베이스１２">#REF!</definedName>
    <definedName name="베이스８">#REF!</definedName>
    <definedName name="벽">#REF!</definedName>
    <definedName name="변간접노무비">#REF!</definedName>
    <definedName name="변경원가" hidden="1">#REF!</definedName>
    <definedName name="변공구손료">#REF!</definedName>
    <definedName name="변기록사진대">#REF!</definedName>
    <definedName name="변복리후생비">#REF!</definedName>
    <definedName name="변본사본">#REF!</definedName>
    <definedName name="변본사분">#REF!</definedName>
    <definedName name="변세금공과금">#REF!</definedName>
    <definedName name="변소모품비">#REF!</definedName>
    <definedName name="변안전관리비">#REF!</definedName>
    <definedName name="변압기">#REF!</definedName>
    <definedName name="변여비교통통신비">#REF!</definedName>
    <definedName name="변이윤">#REF!</definedName>
    <definedName name="변일반관리비">#REF!</definedName>
    <definedName name="변직접노무비">#REF!</definedName>
    <definedName name="별도１">#REF!</definedName>
    <definedName name="보">#REF!</definedName>
    <definedName name="보고서">#REF!</definedName>
    <definedName name="보수율">#REF!</definedName>
    <definedName name="보인">#REF!</definedName>
    <definedName name="보일러">BlankMacro1</definedName>
    <definedName name="보조밴드">#REF!</definedName>
    <definedName name="보조밴드ＢＮ">#REF!</definedName>
    <definedName name="보조지주">#REF!</definedName>
    <definedName name="보통">#REF!</definedName>
    <definedName name="보통인부">#REF!</definedName>
    <definedName name="보통인부B10">#REF!</definedName>
    <definedName name="보통인부B4이하">#REF!</definedName>
    <definedName name="보통인부B5">#REF!</definedName>
    <definedName name="보통인부B6">#REF!</definedName>
    <definedName name="보통인부B8">#REF!</definedName>
    <definedName name="보통인부R10">#REF!</definedName>
    <definedName name="보통인부R12">#REF!</definedName>
    <definedName name="보통인부R15">#REF!</definedName>
    <definedName name="보통인부R4이하">#REF!</definedName>
    <definedName name="보통인부R5">#REF!</definedName>
    <definedName name="보통인부R6">#REF!</definedName>
    <definedName name="보통인부R7">#REF!</definedName>
    <definedName name="보통인부R8">#REF!</definedName>
    <definedName name="보현">[0]!ㅁㄴㄹㅇㄹ</definedName>
    <definedName name="보호망">#REF!</definedName>
    <definedName name="보호판">#REF!</definedName>
    <definedName name="복리후생비">#REF!</definedName>
    <definedName name="본사분">#REF!</definedName>
    <definedName name="본사자료">#REF!,#REF!,#REF!,#REF!,#REF!,#REF!,#REF!,#REF!,#REF!,#REF!,#REF!,#REF!,#REF!,#REF!</definedName>
    <definedName name="본사재료비">#REF!</definedName>
    <definedName name="부가">#REF!</definedName>
    <definedName name="부가가치세">#REF!</definedName>
    <definedName name="부대">#REF!</definedName>
    <definedName name="부대내역비교">#REF!</definedName>
    <definedName name="부서">#REF!</definedName>
    <definedName name="부손익" hidden="1">{#N/A,#N/A,FALSE,"현장 NCR 분석";#N/A,#N/A,FALSE,"현장품질감사";#N/A,#N/A,FALSE,"현장품질감사"}</definedName>
    <definedName name="부전지" hidden="1">#REF!</definedName>
    <definedName name="부하1">#REF!</definedName>
    <definedName name="부하2">#REF!</definedName>
    <definedName name="부하계산">[0]!부하계산</definedName>
    <definedName name="부하육성">#REF!</definedName>
    <definedName name="부하전환６００">#REF!</definedName>
    <definedName name="부하전환ＡＬＴＳ">#REF!</definedName>
    <definedName name="부하전환기계">#REF!</definedName>
    <definedName name="분개표">{"서울냉천 3차( 5. 6-7).xls","Sheet1"}</definedName>
    <definedName name="분로리액터">#REF!</definedName>
    <definedName name="분산형">#REF!</definedName>
    <definedName name="분전반">BlankMacro1</definedName>
    <definedName name="분전반4">#REF!</definedName>
    <definedName name="분전반제조총괄표" hidden="1">{"'건축내역'!$A$1:$L$413"}</definedName>
    <definedName name="비계">#REF!</definedName>
    <definedName name="비계공">#REF!</definedName>
    <definedName name="비목1">#REF!</definedName>
    <definedName name="비목2">#REF!</definedName>
    <definedName name="비목3">#REF!</definedName>
    <definedName name="비목4">#REF!</definedName>
    <definedName name="비상부하계산">[0]!비상부하계산</definedName>
    <definedName name="비유다">250000</definedName>
    <definedName name="비인">[0]!MATRO</definedName>
    <definedName name="비지니스레터">#REF!</definedName>
    <definedName name="ㅅ">#REF!</definedName>
    <definedName name="ㅅㅅ" hidden="1">#REF!</definedName>
    <definedName name="ㅅㅅㅅㅅㅅ" hidden="1">#REF!</definedName>
    <definedName name="사">#REF!</definedName>
    <definedName name="사양서">#REF!</definedName>
    <definedName name="사업소분">#REF!</definedName>
    <definedName name="사진대지">#N/A</definedName>
    <definedName name="사진대지2">#N/A</definedName>
    <definedName name="사층배관">#REF!</definedName>
    <definedName name="사층배관값">#REF!</definedName>
    <definedName name="사층접지선">#REF!</definedName>
    <definedName name="사층접지선값">#REF!</definedName>
    <definedName name="사층주간선">#REF!</definedName>
    <definedName name="사층주간선값">#REF!</definedName>
    <definedName name="삭제">#REF!,#REF!</definedName>
    <definedName name="산">BlankMacro1</definedName>
    <definedName name="산보">#REF!</definedName>
    <definedName name="산사" hidden="1">{#N/A,#N/A,FALSE,"지침";#N/A,#N/A,FALSE,"환경분석";#N/A,#N/A,FALSE,"Sheet16"}</definedName>
    <definedName name="산업기계">#REF!</definedName>
    <definedName name="산재보험료">#REF!</definedName>
    <definedName name="산정">#REF!</definedName>
    <definedName name="산출">#REF!</definedName>
    <definedName name="산출근거">[0]!산출근거</definedName>
    <definedName name="살수차">220000</definedName>
    <definedName name="삼각지_동력부하_List">#REF!</definedName>
    <definedName name="삼층배관">#REF!</definedName>
    <definedName name="삼층배관값">#REF!</definedName>
    <definedName name="삼층접지선">#REF!</definedName>
    <definedName name="삼층접지선값">#REF!</definedName>
    <definedName name="삼층주간선">#REF!</definedName>
    <definedName name="삼층주간선값">#REF!</definedName>
    <definedName name="상원">#REF!</definedName>
    <definedName name="상주" hidden="1">{#N/A,#N/A,FALSE,"지침";#N/A,#N/A,FALSE,"환경분석";#N/A,#N/A,FALSE,"Sheet16"}</definedName>
    <definedName name="상주감리" hidden="1">{#N/A,#N/A,FALSE,"지침";#N/A,#N/A,FALSE,"환경분석";#N/A,#N/A,FALSE,"Sheet16"}</definedName>
    <definedName name="상호">[0]!상호</definedName>
    <definedName name="생산전문가">#REF!</definedName>
    <definedName name="서식">#REF!</definedName>
    <definedName name="서식임">#REF!</definedName>
    <definedName name="서해">[0]!서해</definedName>
    <definedName name="석" hidden="1">{#N/A,#N/A,FALSE,"지침";#N/A,#N/A,FALSE,"환경분석";#N/A,#N/A,FALSE,"Sheet16"}</definedName>
    <definedName name="선로신설">#REF!</definedName>
    <definedName name="선로철거">#REF!</definedName>
    <definedName name="설계내역">#REF!</definedName>
    <definedName name="설계속도">#REF!</definedName>
    <definedName name="설계일위">#REF!</definedName>
    <definedName name="설계조건1">#REF!</definedName>
    <definedName name="설비건집계">#REF!</definedName>
    <definedName name="설비내역">#REF!</definedName>
    <definedName name="섬유원료">#REF!</definedName>
    <definedName name="성형PU">#REF!</definedName>
    <definedName name="세대수">#REF!</definedName>
    <definedName name="세로원가">#REF!</definedName>
    <definedName name="센츄리금액">#REF!</definedName>
    <definedName name="센츄리냉각수압손">#REF!</definedName>
    <definedName name="센츄리냉각수접속구경">#REF!</definedName>
    <definedName name="센츄리번호">#REF!</definedName>
    <definedName name="센츄리브라인압손">#REF!</definedName>
    <definedName name="센츄리브라인양">#REF!</definedName>
    <definedName name="센츄리브라인접속구경">#REF!</definedName>
    <definedName name="센츄리심야능력">#REF!</definedName>
    <definedName name="센츄리심야소비전력">#REF!</definedName>
    <definedName name="센츄리압손">#REF!</definedName>
    <definedName name="센츄리운전중량">#REF!</definedName>
    <definedName name="센츄리제품중량">#REF!</definedName>
    <definedName name="센츄리주간능력">#REF!</definedName>
    <definedName name="센츄리주간소비전력">#REF!</definedName>
    <definedName name="센츄리크기">#REF!</definedName>
    <definedName name="셋트앙카">#REF!</definedName>
    <definedName name="소">[17]단가목록!$A$1:$IV$65536</definedName>
    <definedName name="소갑">#REF!</definedName>
    <definedName name="소방">[17]단가목록!$A$1:$IV$65536</definedName>
    <definedName name="소방내역">BlankMacro1</definedName>
    <definedName name="소방내역서">BlankMacro1</definedName>
    <definedName name="소방설비">#REF!</definedName>
    <definedName name="소화">#REF!</definedName>
    <definedName name="소화갑지" hidden="1">{#N/A,#N/A,FALSE,"CCTV"}</definedName>
    <definedName name="송도">[0]!NNF</definedName>
    <definedName name="송전전공">#REF!</definedName>
    <definedName name="송전활선전공">#REF!</definedName>
    <definedName name="쇼쇼" hidden="1">#REF!</definedName>
    <definedName name="쇼ㅕ">#REF!,#REF!,#REF!</definedName>
    <definedName name="수" hidden="1">#REF!</definedName>
    <definedName name="수량">#REF!</definedName>
    <definedName name="수량검토">#REF!</definedName>
    <definedName name="수량계산">#REF!</definedName>
    <definedName name="수량산출">#REF!</definedName>
    <definedName name="수영">[0]!ㅁㄴㄹㅇㄹ</definedName>
    <definedName name="수진">[0]!NNF</definedName>
    <definedName name="수출입실무">#REF!</definedName>
    <definedName name="수현">[0]!수현</definedName>
    <definedName name="순공사원가">#REF!</definedName>
    <definedName name="승" hidden="1">{#N/A,#N/A,FALSE,"지침";#N/A,#N/A,FALSE,"환경분석";#N/A,#N/A,FALSE,"Sheet16"}</definedName>
    <definedName name="승호">[0]!MMK</definedName>
    <definedName name="시">#REF!</definedName>
    <definedName name="시운전">#N/A</definedName>
    <definedName name="시화군대체">#REF!</definedName>
    <definedName name="식대">4000+1500*2</definedName>
    <definedName name="신">#REF!</definedName>
    <definedName name="신뢰성공학">#REF!</definedName>
    <definedName name="신호기">[0]!신호기</definedName>
    <definedName name="신희">#REF!</definedName>
    <definedName name="실공정">BlankMacro1</definedName>
    <definedName name="실공정률">BlankMacro1</definedName>
    <definedName name="실내기">[4]EHP장비선정표!$B$122:$B$144</definedName>
    <definedName name="실외기">[4]EHP장비선정표!$B$107:$B$120</definedName>
    <definedName name="실행">#REF!</definedName>
    <definedName name="실행.견적내역서">#REF!</definedName>
    <definedName name="실행재편성">#REF!</definedName>
    <definedName name="실험계획법">#REF!</definedName>
    <definedName name="심사평가내역">[0]!심사평가내역</definedName>
    <definedName name="씨파">#REF!</definedName>
    <definedName name="ㅇ">#REF!</definedName>
    <definedName name="ㅇ01">#REF!</definedName>
    <definedName name="ㅇ2447">#REF!</definedName>
    <definedName name="ㅇ517.뮤517">#REF!</definedName>
    <definedName name="ㅇㄱ1">#REF!</definedName>
    <definedName name="ㅇㄴㄹㄴㅇㄹ">#N/A</definedName>
    <definedName name="ㅇㄴㄹㄹㄹ">#REF!</definedName>
    <definedName name="ㅇㄴㄿ">[0]!ㅇㄴㄿ</definedName>
    <definedName name="ㅇㄴㅁ" hidden="1">[18]실행철강하도!$A$1:$A$4</definedName>
    <definedName name="ㅇㄴㅍ">[0]!ㅁㄴㄹㅇㄹ</definedName>
    <definedName name="ㅇㄶ" hidden="1">#REF!</definedName>
    <definedName name="ㅇㄹ" hidden="1">#REF!</definedName>
    <definedName name="ㅇㄹㄹ" hidden="1">#REF!</definedName>
    <definedName name="ㅇㄹㅀ" hidden="1">#REF!</definedName>
    <definedName name="ㅇㄹㅇㄹ" hidden="1">#REF!</definedName>
    <definedName name="ㅇㅀ">[19]단가목록!$A$1:$IV$65536</definedName>
    <definedName name="ㅇㅇ" hidden="1">#REF!</definedName>
    <definedName name="ㅇㅇㄹ" hidden="1">#REF!</definedName>
    <definedName name="ㅇㅇㅇ" hidden="1">#REF!</definedName>
    <definedName name="ㅇㅇㅇㅇ">CHOOSE(#REF!,screw,turbo)</definedName>
    <definedName name="ㅇㅇㅇㅇㅇ">#REF!</definedName>
    <definedName name="ㅇㅇㅇㅇㅇㅇㅇ">#REF!</definedName>
    <definedName name="ㅇㅈㄹ">[0]!ㅇㅈㄹ</definedName>
    <definedName name="아">#REF!</definedName>
    <definedName name="아나로그입력">#REF!</definedName>
    <definedName name="아늘믿">BlankMacro1</definedName>
    <definedName name="아니">BlankMacro1</definedName>
    <definedName name="아다">BlankMacro1</definedName>
    <definedName name="아디">BlankMacro1</definedName>
    <definedName name="아래">#REF!</definedName>
    <definedName name="아서">BlankMacro1</definedName>
    <definedName name="아스팔트">#REF!</definedName>
    <definedName name="아앙아" hidden="1">{#N/A,#N/A,FALSE,"전력간선"}</definedName>
    <definedName name="아야">#REF!</definedName>
    <definedName name="아우">#REF!</definedName>
    <definedName name="안전">#REF!</definedName>
    <definedName name="안전관리비">#REF!</definedName>
    <definedName name="안정기">#REF!</definedName>
    <definedName name="암사">#REF!</definedName>
    <definedName name="압입송풍">#REF!</definedName>
    <definedName name="압입송풍모터대수">#REF!</definedName>
    <definedName name="압입송풍번호">#REF!</definedName>
    <definedName name="압입송풍운전중량">#REF!</definedName>
    <definedName name="압입송풍입구">#REF!</definedName>
    <definedName name="압입송풍제품중량">#REF!</definedName>
    <definedName name="압입송풍축동력">#REF!</definedName>
    <definedName name="압입송풍출구">#REF!</definedName>
    <definedName name="압입송풍크기">#REF!</definedName>
    <definedName name="압입송풍풍량">#REF!</definedName>
    <definedName name="압착１４">#REF!</definedName>
    <definedName name="압착２２">#REF!</definedName>
    <definedName name="압착３８">#REF!</definedName>
    <definedName name="압착６０">#REF!</definedName>
    <definedName name="압착８">#REF!</definedName>
    <definedName name="앙카">#REF!</definedName>
    <definedName name="앙카ＳＵＳ">#REF!</definedName>
    <definedName name="야간" hidden="1">{#N/A,#N/A,FALSE,"지침";#N/A,#N/A,FALSE,"환경분석";#N/A,#N/A,FALSE,"Sheet16"}</definedName>
    <definedName name="약전기계">#REF!</definedName>
    <definedName name="양매자0403">#REF!</definedName>
    <definedName name="양매자0505">#REF!</definedName>
    <definedName name="양매자0606">#REF!</definedName>
    <definedName name="양석">#REF!,#REF!,#REF!,#REF!,#REF!,#REF!,#REF!,#REF!,#REF!,#REF!,#REF!,#REF!,#REF!,#REF!,#REF!,#REF!,#REF!,#REF!,#REF!</definedName>
    <definedName name="양석김">#REF!</definedName>
    <definedName name="양흡입금액">#REF!</definedName>
    <definedName name="언" hidden="1">#REF!</definedName>
    <definedName name="업체" hidden="1">#REF!</definedName>
    <definedName name="에어컨２０">#REF!</definedName>
    <definedName name="에어컨３０">#REF!</definedName>
    <definedName name="에어컨５">#REF!</definedName>
    <definedName name="엘보１１００">#REF!</definedName>
    <definedName name="엘보１６０">#REF!</definedName>
    <definedName name="여비교통통신">#REF!</definedName>
    <definedName name="역L형옹벽">#REF!</definedName>
    <definedName name="역가">BlankMacro1</definedName>
    <definedName name="연결ＢＮ">#REF!</definedName>
    <definedName name="연결판">#REF!</definedName>
    <definedName name="연구개발">#REF!</definedName>
    <definedName name="연습">#REF!</definedName>
    <definedName name="연습1">#REF!</definedName>
    <definedName name="연접물량">#N/A</definedName>
    <definedName name="열관류율1">#REF!</definedName>
    <definedName name="열교환기금액">#REF!</definedName>
    <definedName name="열교환기냉수압손">#REF!</definedName>
    <definedName name="열교환기브라인압손">#REF!</definedName>
    <definedName name="열교환기압력손실">#REF!</definedName>
    <definedName name="열교환기압손">#REF!</definedName>
    <definedName name="열교환기용량">#REF!</definedName>
    <definedName name="열교환기운전중량">#REF!</definedName>
    <definedName name="열교환기전열면적">#REF!</definedName>
    <definedName name="열교환기접속구경">#REF!</definedName>
    <definedName name="열교환기제품중량">#REF!</definedName>
    <definedName name="열교환기크기">#REF!</definedName>
    <definedName name="열차무선전화설비">#REF!</definedName>
    <definedName name="영">#REF!,#REF!</definedName>
    <definedName name="영남">[0]!SSR</definedName>
    <definedName name="영미">[0]!NNF</definedName>
    <definedName name="영역">#REF!</definedName>
    <definedName name="영역1">#REF!</definedName>
    <definedName name="오" hidden="1">[7]실행철강하도!$A$1:$A$4</definedName>
    <definedName name="오라1">#REF!</definedName>
    <definedName name="오층배관">#REF!</definedName>
    <definedName name="오층배관값">#REF!</definedName>
    <definedName name="오층접지선">#REF!</definedName>
    <definedName name="오층접지선값">#REF!</definedName>
    <definedName name="오층주간선">#REF!</definedName>
    <definedName name="오층주간선값">#REF!</definedName>
    <definedName name="옥외">BlankMacro1</definedName>
    <definedName name="옥외자립">#REF!</definedName>
    <definedName name="완금１이하">#REF!</definedName>
    <definedName name="완금２이하">#REF!</definedName>
    <definedName name="완금３초과">#REF!</definedName>
    <definedName name="외등">[0]!외등</definedName>
    <definedName name="외주가공비">#REF!</definedName>
    <definedName name="외주변경">#REF!</definedName>
    <definedName name="외함">#REF!</definedName>
    <definedName name="용량">#REF!</definedName>
    <definedName name="용연1">#REF!</definedName>
    <definedName name="용접">#REF!</definedName>
    <definedName name="용접공">#REF!</definedName>
    <definedName name="우">#REF!</definedName>
    <definedName name="우리나라">[0]!jhg</definedName>
    <definedName name="우우">#REF!</definedName>
    <definedName name="우우우">#REF!</definedName>
    <definedName name="운반비">#REF!</definedName>
    <definedName name="운전">#REF!</definedName>
    <definedName name="운전사">#REF!</definedName>
    <definedName name="운전조">#REF!</definedName>
    <definedName name="울산관리팀">#REF!</definedName>
    <definedName name="워샤１０４">#REF!</definedName>
    <definedName name="워샤５４">#REF!</definedName>
    <definedName name="워샤７０">#REF!</definedName>
    <definedName name="워샤８２">#REF!</definedName>
    <definedName name="워샤캪">#REF!</definedName>
    <definedName name="원">#REF!</definedName>
    <definedName name="원가">#REF!</definedName>
    <definedName name="원가1">[0]!원가1</definedName>
    <definedName name="원가계산">#N/A</definedName>
    <definedName name="원가계산서">#REF!</definedName>
    <definedName name="원가월별">#REF!</definedName>
    <definedName name="원가회계">#REF!</definedName>
    <definedName name="원격검침">BlankMacro1</definedName>
    <definedName name="원격프로">#REF!</definedName>
    <definedName name="원남내역" hidden="1">[20]실행철강하도!$A$1:$A$4</definedName>
    <definedName name="월별투입" hidden="1">{#N/A,#N/A,FALSE,"지침";#N/A,#N/A,FALSE,"환경분석";#N/A,#N/A,FALSE,"Sheet16"}</definedName>
    <definedName name="위생기구">#REF!</definedName>
    <definedName name="위생기구설치">#REF!</definedName>
    <definedName name="유입１００">#REF!</definedName>
    <definedName name="유입１００１２７">#REF!</definedName>
    <definedName name="유입１５０">#REF!</definedName>
    <definedName name="유입１５０１２７">#REF!</definedName>
    <definedName name="유입１５０４４０">#REF!</definedName>
    <definedName name="유입２００">#REF!</definedName>
    <definedName name="유입２００１２７">#REF!</definedName>
    <definedName name="유입２００３８０">#REF!</definedName>
    <definedName name="유입２００４４０">#REF!</definedName>
    <definedName name="유입２５０">#REF!</definedName>
    <definedName name="유입２５０１２７">#REF!</definedName>
    <definedName name="유입２５０４４０">#REF!</definedName>
    <definedName name="유입３００">#REF!</definedName>
    <definedName name="유입３００１２７">#REF!</definedName>
    <definedName name="유입３００３３">#REF!</definedName>
    <definedName name="유입３００４４０">#REF!</definedName>
    <definedName name="유입３０１２７">#REF!</definedName>
    <definedName name="유입４００１２７">#REF!</definedName>
    <definedName name="유입４００３８０">#REF!</definedName>
    <definedName name="유입４００４４０">#REF!</definedName>
    <definedName name="유입５００">#REF!</definedName>
    <definedName name="유입５００３８０">#REF!</definedName>
    <definedName name="유입５００４４０">#REF!</definedName>
    <definedName name="유입５００４４０ＳＢ">#REF!</definedName>
    <definedName name="유입５０１２７">#REF!</definedName>
    <definedName name="유입６００１２７">#REF!</definedName>
    <definedName name="유입６００４４０">#REF!</definedName>
    <definedName name="유입７５０">#REF!</definedName>
    <definedName name="유입７５０４４０">#REF!</definedName>
    <definedName name="유입７５１２７">#REF!</definedName>
    <definedName name="유입７５３８０">#REF!</definedName>
    <definedName name="유지관리비" hidden="1">#REF!</definedName>
    <definedName name="을지로">#N/A</definedName>
    <definedName name="의영">[0]!ㅁㄴㄹㅇㄹ</definedName>
    <definedName name="의자">#REF!</definedName>
    <definedName name="이">#REF!,#REF!,#REF!,#REF!,#REF!,#REF!,#REF!,#REF!,#REF!,#REF!,#REF!,#REF!,#REF!,#REF!,#REF!,#REF!,#REF!,#REF!,#REF!</definedName>
    <definedName name="이경식">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름">CHOOSE(#REF!,screw,turbo)</definedName>
    <definedName name="이름표" hidden="1">{#N/A,#N/A,FALSE,"단가표지"}</definedName>
    <definedName name="이릉" hidden="1">#REF!</definedName>
    <definedName name="이문화">#REF!</definedName>
    <definedName name="이윤">#REF!</definedName>
    <definedName name="이응각">#REF!</definedName>
    <definedName name="이종훈" hidden="1">[9]전기!$A$4:$A$163</definedName>
    <definedName name="이준호">#REF!</definedName>
    <definedName name="이층배관">#REF!</definedName>
    <definedName name="이층배관값">#REF!</definedName>
    <definedName name="이층접지선">#REF!</definedName>
    <definedName name="이층접지선값">#REF!</definedName>
    <definedName name="이층주간선">#REF!</definedName>
    <definedName name="이층주간선값">#REF!</definedName>
    <definedName name="이희선">#REF!,#REF!</definedName>
    <definedName name="이희성">#REF!</definedName>
    <definedName name="이희성1">#REF!</definedName>
    <definedName name="인">BlankMacro1</definedName>
    <definedName name="인공">#REF!</definedName>
    <definedName name="인공산출">#REF!</definedName>
    <definedName name="인라인금액">#REF!</definedName>
    <definedName name="인모">#REF!</definedName>
    <definedName name="인상익">BlankMacro1</definedName>
    <definedName name="인쇄영역">#REF!</definedName>
    <definedName name="인쇄제목">#REF!</definedName>
    <definedName name="인용">#REF!,#REF!,#REF!,#REF!,#REF!,#REF!</definedName>
    <definedName name="일공구직영비">#REF!</definedName>
    <definedName name="일대">#REF!</definedName>
    <definedName name="일반">#REF!</definedName>
    <definedName name="일반관리비">#REF!</definedName>
    <definedName name="일반통신설비">#REF!</definedName>
    <definedName name="일본">[0]!sfd</definedName>
    <definedName name="일위">#REF!,#REF!</definedName>
    <definedName name="일위1">#REF!</definedName>
    <definedName name="일위１０">#REF!</definedName>
    <definedName name="일위10경">#REF!</definedName>
    <definedName name="일위10노무">#REF!</definedName>
    <definedName name="일위１１">#REF!</definedName>
    <definedName name="일위11경">#REF!</definedName>
    <definedName name="일위11노무">#REF!</definedName>
    <definedName name="일위１２">#REF!</definedName>
    <definedName name="일위12경">#REF!</definedName>
    <definedName name="일위12노무">#REF!</definedName>
    <definedName name="일위１３">#REF!</definedName>
    <definedName name="일위13경">#REF!</definedName>
    <definedName name="일위13노무">#REF!</definedName>
    <definedName name="일위１４">#REF!</definedName>
    <definedName name="일위14경">#REF!</definedName>
    <definedName name="일위14노무">#REF!</definedName>
    <definedName name="일위１７">#REF!</definedName>
    <definedName name="일위17경">#REF!</definedName>
    <definedName name="일위17노무">#REF!</definedName>
    <definedName name="일위１８">#REF!</definedName>
    <definedName name="일위18경">#REF!</definedName>
    <definedName name="일위18노무">#REF!</definedName>
    <definedName name="일위１９">#REF!</definedName>
    <definedName name="일위19경">#REF!</definedName>
    <definedName name="일위19노무">#REF!</definedName>
    <definedName name="일위1경">#REF!</definedName>
    <definedName name="일위1노무">#REF!</definedName>
    <definedName name="일위２">#REF!</definedName>
    <definedName name="일위２０">#REF!</definedName>
    <definedName name="일위20경">#REF!</definedName>
    <definedName name="일위20노무">#REF!</definedName>
    <definedName name="일위２１">#REF!</definedName>
    <definedName name="일위21경">#REF!</definedName>
    <definedName name="일위21노무">#REF!</definedName>
    <definedName name="일위２２">#REF!</definedName>
    <definedName name="일위22경">#REF!</definedName>
    <definedName name="일위22노무">#REF!</definedName>
    <definedName name="일위２４">#REF!</definedName>
    <definedName name="일위24경">#REF!</definedName>
    <definedName name="일위24노무">#REF!</definedName>
    <definedName name="일위２５">#REF!</definedName>
    <definedName name="일위25경">#REF!</definedName>
    <definedName name="일위25노무">#REF!</definedName>
    <definedName name="일위２６">#REF!</definedName>
    <definedName name="일위26경">#REF!</definedName>
    <definedName name="일위26노무">#REF!</definedName>
    <definedName name="일위２７">#REF!</definedName>
    <definedName name="일위27경">#REF!</definedName>
    <definedName name="일위27노무">#REF!</definedName>
    <definedName name="일위２８">#REF!</definedName>
    <definedName name="일위28경">#REF!</definedName>
    <definedName name="일위28노무">#REF!</definedName>
    <definedName name="일위２９">#REF!</definedName>
    <definedName name="일위29경">#REF!</definedName>
    <definedName name="일위29노무">#REF!</definedName>
    <definedName name="일위2경">#REF!</definedName>
    <definedName name="일위2노무">#REF!</definedName>
    <definedName name="일위３">#REF!</definedName>
    <definedName name="일위３０">#REF!</definedName>
    <definedName name="일위30경">#REF!</definedName>
    <definedName name="일위30노무">#REF!</definedName>
    <definedName name="일위３１">#REF!</definedName>
    <definedName name="일위31경">#REF!</definedName>
    <definedName name="일위31노무">#REF!</definedName>
    <definedName name="일위３２">#REF!</definedName>
    <definedName name="일위32경">#REF!</definedName>
    <definedName name="일위32노무">#REF!</definedName>
    <definedName name="일위33경">#REF!</definedName>
    <definedName name="일위33노무">#REF!</definedName>
    <definedName name="일위３４">#REF!</definedName>
    <definedName name="일위34경">#REF!</definedName>
    <definedName name="일위34노무">#REF!</definedName>
    <definedName name="일위３５">#REF!</definedName>
    <definedName name="일위35경">#REF!</definedName>
    <definedName name="일위35노무">#REF!</definedName>
    <definedName name="일위３６">#REF!</definedName>
    <definedName name="일위36경">#REF!</definedName>
    <definedName name="일위36노무">#REF!</definedName>
    <definedName name="일위３７">#REF!</definedName>
    <definedName name="일위37경">#REF!</definedName>
    <definedName name="일위37노무">#REF!</definedName>
    <definedName name="일위３８">#REF!</definedName>
    <definedName name="일위38경">#REF!</definedName>
    <definedName name="일위38노무">#REF!</definedName>
    <definedName name="일위3경">#REF!</definedName>
    <definedName name="일위3노무">#REF!</definedName>
    <definedName name="일위４">#REF!</definedName>
    <definedName name="일위4경">#REF!</definedName>
    <definedName name="일위4노무">#REF!</definedName>
    <definedName name="일위５">#REF!</definedName>
    <definedName name="일위5경">#REF!</definedName>
    <definedName name="일위5노무">#REF!</definedName>
    <definedName name="일위６">#REF!</definedName>
    <definedName name="일위6경">#REF!</definedName>
    <definedName name="일위6노무">#REF!</definedName>
    <definedName name="일위９">#REF!</definedName>
    <definedName name="일위9경">#REF!</definedName>
    <definedName name="일위9노무">#REF!</definedName>
    <definedName name="일위대가">#REF!</definedName>
    <definedName name="일위대가1">#REF!</definedName>
    <definedName name="일위대가2">#REF!</definedName>
    <definedName name="일위리스트">#REF!</definedName>
    <definedName name="일위산출">#REF!</definedName>
    <definedName name="일위산출1">#REF!</definedName>
    <definedName name="일위호표">#REF!</definedName>
    <definedName name="일이대가">#REF!</definedName>
    <definedName name="일층배관">#REF!</definedName>
    <definedName name="일층배관값">#REF!</definedName>
    <definedName name="일층접지선">#REF!</definedName>
    <definedName name="일층접지선값">#REF!</definedName>
    <definedName name="일층주간선">#REF!</definedName>
    <definedName name="일층주간선값">#REF!</definedName>
    <definedName name="임시">#REF!</definedName>
    <definedName name="입력">#REF!,#REF!,#REF!,#REF!,#REF!,#REF!,#REF!,#REF!,#REF!,#REF!,#REF!,#REF!</definedName>
    <definedName name="입력３２">#REF!</definedName>
    <definedName name="ㅈㄷ" hidden="1">#REF!</definedName>
    <definedName name="ㅈㄷㄳㄳㄱㄷㅈ" hidden="1">#REF!</definedName>
    <definedName name="ㅈㄷㅂㄹ">[0]!ㅈㄷㅂㄹ</definedName>
    <definedName name="ㅈㄷㅈㄷ">#REF!</definedName>
    <definedName name="ㅈㅂ" hidden="1">#REF!</definedName>
    <definedName name="ㅈㅂㄷ">[0]!ㅈㅂㄷ</definedName>
    <definedName name="ㅈㅂㄷㄹ">[0]!ㅈㅂㄷㄹ</definedName>
    <definedName name="ㅈㅂㅇㅈ">#REF!,#REF!</definedName>
    <definedName name="ㅈㅈㅈ">#REF!</definedName>
    <definedName name="ㅈㅈㅈㅈ">[0]!ㅈㅈㅈㅈ</definedName>
    <definedName name="자">BlankMacro1</definedName>
    <definedName name="자_트">#REF!</definedName>
    <definedName name="자금분담1">#REF!</definedName>
    <definedName name="자단">#REF!</definedName>
    <definedName name="자동안내방송설비">#REF!</definedName>
    <definedName name="자동제어1차공량산출">BlankMacro1</definedName>
    <definedName name="자동화재탐지설비">#REF!</definedName>
    <definedName name="자료1">#REF!</definedName>
    <definedName name="자료2">#REF!</definedName>
    <definedName name="자립지주">#REF!</definedName>
    <definedName name="자재">#REF!</definedName>
    <definedName name="자재단가">#REF!</definedName>
    <definedName name="자재단가표">#REF!</definedName>
    <definedName name="자재리스트">#REF!</definedName>
    <definedName name="자재운반">#REF!</definedName>
    <definedName name="자탐">#REF!</definedName>
    <definedName name="작업">#REF!</definedName>
    <definedName name="잔토처리">#REF!</definedName>
    <definedName name="잡석2">#REF!</definedName>
    <definedName name="잡석깔기">#REF!</definedName>
    <definedName name="장">#REF!,#REF!,#REF!,#REF!,#REF!,#REF!,#REF!,#REF!,#REF!,#REF!,#REF!,#REF!,#REF!,#REF!,#REF!,#REF!,#REF!,#REF!,#REF!,#REF!,#REF!,#REF!,#REF!,#REF!,#REF!,#REF!,#REF!,#REF!,#REF!,#REF!,#REF!,#REF!,#REF!,#REF!,#REF!,#REF!,#REF!,#REF!,#REF!,#REF!,#REF!,#REF!,#REF!,#REF!</definedName>
    <definedName name="장비단가">#REF!</definedName>
    <definedName name="장비사양">#REF!</definedName>
    <definedName name="재6907001">#REF!</definedName>
    <definedName name="재6907003">#REF!</definedName>
    <definedName name="재6907004">#REF!</definedName>
    <definedName name="재6907005">#REF!</definedName>
    <definedName name="재6907006">#REF!</definedName>
    <definedName name="재6907007">#REF!</definedName>
    <definedName name="재6907008">#REF!</definedName>
    <definedName name="재6907009">#REF!</definedName>
    <definedName name="재6907010">#REF!</definedName>
    <definedName name="재6907011">#REF!</definedName>
    <definedName name="재6907012">#REF!</definedName>
    <definedName name="재6907013">#REF!</definedName>
    <definedName name="재6907014">#REF!</definedName>
    <definedName name="재6908002">#REF!</definedName>
    <definedName name="재6908003">#REF!</definedName>
    <definedName name="재6908004">#REF!</definedName>
    <definedName name="재6908005">#REF!</definedName>
    <definedName name="재6908006">#REF!</definedName>
    <definedName name="재6908007">#REF!</definedName>
    <definedName name="재6908008">#REF!</definedName>
    <definedName name="재6908009">#REF!</definedName>
    <definedName name="재6908031">#REF!</definedName>
    <definedName name="재6908032">#REF!</definedName>
    <definedName name="재6908033">#REF!</definedName>
    <definedName name="재6908034">#REF!</definedName>
    <definedName name="재6908035">#REF!</definedName>
    <definedName name="재6908036">#REF!</definedName>
    <definedName name="재6908037">#REF!</definedName>
    <definedName name="재6908038">#REF!</definedName>
    <definedName name="재6910002">#REF!</definedName>
    <definedName name="재6910004">#REF!</definedName>
    <definedName name="재6910006">#REF!</definedName>
    <definedName name="재6910007">#REF!</definedName>
    <definedName name="재6910008">#REF!</definedName>
    <definedName name="재6910009">#REF!</definedName>
    <definedName name="재6910010">#REF!</definedName>
    <definedName name="재6910011">#REF!</definedName>
    <definedName name="재6910012">#REF!</definedName>
    <definedName name="재6911002">#REF!</definedName>
    <definedName name="재6912008">#REF!</definedName>
    <definedName name="재6912009">#REF!</definedName>
    <definedName name="재6912010">#REF!</definedName>
    <definedName name="재6912011">#REF!</definedName>
    <definedName name="재6912012">#REF!</definedName>
    <definedName name="재6912013">#REF!</definedName>
    <definedName name="재6912014">#REF!</definedName>
    <definedName name="재6912016">#REF!</definedName>
    <definedName name="재6914001">#REF!</definedName>
    <definedName name="재6917001">#REF!</definedName>
    <definedName name="재6917002">#REF!</definedName>
    <definedName name="재6917003">#REF!</definedName>
    <definedName name="재6917004">#REF!</definedName>
    <definedName name="재6917005">#REF!</definedName>
    <definedName name="재6917308">#REF!</definedName>
    <definedName name="재6917309">#REF!</definedName>
    <definedName name="재6917310">#REF!</definedName>
    <definedName name="재6917311">#REF!</definedName>
    <definedName name="재6917312">#REF!</definedName>
    <definedName name="재6918003">#REF!</definedName>
    <definedName name="재6918004">#REF!</definedName>
    <definedName name="재6918005">#REF!</definedName>
    <definedName name="재6918006">#REF!</definedName>
    <definedName name="재6918007">#REF!</definedName>
    <definedName name="재6918008">#REF!</definedName>
    <definedName name="재6918009">#REF!</definedName>
    <definedName name="재6918010">#REF!</definedName>
    <definedName name="재6918011">#REF!</definedName>
    <definedName name="재6918012">#REF!</definedName>
    <definedName name="재6918013">#REF!</definedName>
    <definedName name="재6918014">#REF!</definedName>
    <definedName name="재6918102">#REF!</definedName>
    <definedName name="재6918103">#REF!</definedName>
    <definedName name="재6918104">#REF!</definedName>
    <definedName name="재6918105">#REF!</definedName>
    <definedName name="재6918106">#REF!</definedName>
    <definedName name="재6918107">#REF!</definedName>
    <definedName name="재6918108">#REF!</definedName>
    <definedName name="재6918109">#REF!</definedName>
    <definedName name="재6919007">#REF!</definedName>
    <definedName name="재6919008">#REF!</definedName>
    <definedName name="재6919009">#REF!</definedName>
    <definedName name="재6919010">#REF!</definedName>
    <definedName name="재6919011">#REF!</definedName>
    <definedName name="재6919012">#REF!</definedName>
    <definedName name="재6922002">#REF!</definedName>
    <definedName name="재6922004">#REF!</definedName>
    <definedName name="재6922006">#REF!</definedName>
    <definedName name="재6922007">#REF!</definedName>
    <definedName name="재6922008">#REF!</definedName>
    <definedName name="재6922009">#REF!</definedName>
    <definedName name="재6922010">#REF!</definedName>
    <definedName name="재6922140">#REF!</definedName>
    <definedName name="재6922142">#REF!</definedName>
    <definedName name="재6922143">#REF!</definedName>
    <definedName name="재6922144">#REF!</definedName>
    <definedName name="재6923007">#REF!</definedName>
    <definedName name="재6923008">#REF!</definedName>
    <definedName name="재6923009">#REF!</definedName>
    <definedName name="재6923010">#REF!</definedName>
    <definedName name="재6923011">#REF!</definedName>
    <definedName name="재6926003">#REF!</definedName>
    <definedName name="재6926004">#REF!</definedName>
    <definedName name="재6926005">#REF!</definedName>
    <definedName name="재6926006">#REF!</definedName>
    <definedName name="재6926007">#REF!</definedName>
    <definedName name="재6926008">#REF!</definedName>
    <definedName name="재6926009">#REF!</definedName>
    <definedName name="재6926010">#REF!</definedName>
    <definedName name="재6926011">#REF!</definedName>
    <definedName name="재6926012">#REF!</definedName>
    <definedName name="재6926030">#REF!</definedName>
    <definedName name="재6926032">#REF!</definedName>
    <definedName name="재6926033">#REF!</definedName>
    <definedName name="재6926034">#REF!</definedName>
    <definedName name="재6926035">#REF!</definedName>
    <definedName name="재6926036">#REF!</definedName>
    <definedName name="재6926038">#REF!</definedName>
    <definedName name="재6926050">#REF!</definedName>
    <definedName name="재6926052">#REF!</definedName>
    <definedName name="재6926053">#REF!</definedName>
    <definedName name="재6926054">#REF!</definedName>
    <definedName name="재6926055">#REF!</definedName>
    <definedName name="재6927001">#REF!</definedName>
    <definedName name="재6927002">#REF!</definedName>
    <definedName name="재6927003">#REF!</definedName>
    <definedName name="재6927004">#REF!</definedName>
    <definedName name="재6927005">#REF!</definedName>
    <definedName name="재6927006">#REF!</definedName>
    <definedName name="재6927007">#REF!</definedName>
    <definedName name="재6927008">#REF!</definedName>
    <definedName name="재6927009">#REF!</definedName>
    <definedName name="재6927010">#REF!</definedName>
    <definedName name="재6933006">#REF!</definedName>
    <definedName name="재6933007">#REF!</definedName>
    <definedName name="재6933008">#REF!</definedName>
    <definedName name="재6933009">#REF!</definedName>
    <definedName name="재6933010">#REF!</definedName>
    <definedName name="재6933011">#REF!</definedName>
    <definedName name="재6933012">#REF!</definedName>
    <definedName name="재6933014">#REF!</definedName>
    <definedName name="재6934006">#REF!</definedName>
    <definedName name="재6934007">#REF!</definedName>
    <definedName name="재6934008">#REF!</definedName>
    <definedName name="재6934009">#REF!</definedName>
    <definedName name="재6934010">#REF!</definedName>
    <definedName name="재6934011">#REF!</definedName>
    <definedName name="재6934012">#REF!</definedName>
    <definedName name="재6934014">#REF!</definedName>
    <definedName name="재6935012">#REF!</definedName>
    <definedName name="재6936009">#REF!</definedName>
    <definedName name="재6936010">#REF!</definedName>
    <definedName name="재6936012">#REF!</definedName>
    <definedName name="재6943101">#REF!</definedName>
    <definedName name="재6943102">#REF!</definedName>
    <definedName name="재6943103">#REF!</definedName>
    <definedName name="재6943104">#REF!</definedName>
    <definedName name="재6943105">#REF!</definedName>
    <definedName name="재6943106">#REF!</definedName>
    <definedName name="재6943107">#REF!</definedName>
    <definedName name="재6946141">#REF!</definedName>
    <definedName name="재6946142">#REF!</definedName>
    <definedName name="재6946143">#REF!</definedName>
    <definedName name="재6946144">#REF!</definedName>
    <definedName name="재6946145">#REF!</definedName>
    <definedName name="재6946146">#REF!</definedName>
    <definedName name="재6946147">#REF!</definedName>
    <definedName name="재6946148">#REF!</definedName>
    <definedName name="재6946149">#REF!</definedName>
    <definedName name="재6946150">#REF!</definedName>
    <definedName name="재6946189">#REF!</definedName>
    <definedName name="재6946190">#REF!</definedName>
    <definedName name="재6946192">#REF!</definedName>
    <definedName name="재6946342">#REF!</definedName>
    <definedName name="재6946343">#REF!</definedName>
    <definedName name="재6946344">#REF!</definedName>
    <definedName name="재6946345">#REF!</definedName>
    <definedName name="재6946346">#REF!</definedName>
    <definedName name="재6946347">#REF!</definedName>
    <definedName name="재6946348">#REF!</definedName>
    <definedName name="재6946349">#REF!</definedName>
    <definedName name="재6946387">#REF!</definedName>
    <definedName name="재6946388">#REF!</definedName>
    <definedName name="재6946389">#REF!</definedName>
    <definedName name="재6946390">#REF!</definedName>
    <definedName name="재6946391">#REF!</definedName>
    <definedName name="재6946392">#REF!</definedName>
    <definedName name="재6946393">#REF!</definedName>
    <definedName name="재6946394">#REF!</definedName>
    <definedName name="재6946395">#REF!</definedName>
    <definedName name="재6946397">#REF!</definedName>
    <definedName name="재6946491">#REF!</definedName>
    <definedName name="재6946590">#REF!</definedName>
    <definedName name="재6946591">#REF!</definedName>
    <definedName name="재6946592">#REF!</definedName>
    <definedName name="재6947109">#REF!</definedName>
    <definedName name="재6947111">#REF!</definedName>
    <definedName name="재6948001">#REF!</definedName>
    <definedName name="재6949200">#REF!</definedName>
    <definedName name="재6949201">#REF!</definedName>
    <definedName name="재6949202">#REF!</definedName>
    <definedName name="재6949203">#REF!</definedName>
    <definedName name="재6949204">#REF!</definedName>
    <definedName name="재6949205">#REF!</definedName>
    <definedName name="재6949206">#REF!</definedName>
    <definedName name="재6949207">#REF!</definedName>
    <definedName name="재6949208">#REF!</definedName>
    <definedName name="재6953069">#REF!</definedName>
    <definedName name="재6953070">#REF!</definedName>
    <definedName name="재6953071">#REF!</definedName>
    <definedName name="재6954146">#REF!</definedName>
    <definedName name="재6954147">#REF!</definedName>
    <definedName name="재6954148">#REF!</definedName>
    <definedName name="재6956119">#REF!</definedName>
    <definedName name="재6956120">#REF!</definedName>
    <definedName name="재6956121">#REF!</definedName>
    <definedName name="재6959002">#REF!</definedName>
    <definedName name="재6959003">#REF!</definedName>
    <definedName name="재6959004">#REF!</definedName>
    <definedName name="재6959005">#REF!</definedName>
    <definedName name="재6960009">#REF!</definedName>
    <definedName name="재6960203">#REF!</definedName>
    <definedName name="재6962021">#REF!</definedName>
    <definedName name="재6962058">#REF!</definedName>
    <definedName name="재6962104">#REF!</definedName>
    <definedName name="재6962106">#REF!</definedName>
    <definedName name="재6962107">#REF!</definedName>
    <definedName name="재6962201">#REF!</definedName>
    <definedName name="재6962202">#REF!</definedName>
    <definedName name="재6962203">#REF!</definedName>
    <definedName name="재6962204">#REF!</definedName>
    <definedName name="재6962205">#REF!</definedName>
    <definedName name="재6962408">#REF!</definedName>
    <definedName name="재6962409">#REF!</definedName>
    <definedName name="재6963000">#REF!</definedName>
    <definedName name="재6963001">#REF!</definedName>
    <definedName name="재6963004">#REF!</definedName>
    <definedName name="재6963011">#REF!</definedName>
    <definedName name="재6965002">#REF!</definedName>
    <definedName name="재6967001">#REF!</definedName>
    <definedName name="재6968002">#REF!</definedName>
    <definedName name="재6968004">#REF!</definedName>
    <definedName name="재6968020">#REF!</definedName>
    <definedName name="재6969003">#REF!</definedName>
    <definedName name="재6969004">#REF!</definedName>
    <definedName name="재6969168">#REF!</definedName>
    <definedName name="재6970004">#REF!</definedName>
    <definedName name="재6970013">#REF!</definedName>
    <definedName name="재6970014">#REF!</definedName>
    <definedName name="재6971200">#REF!</definedName>
    <definedName name="재6971204">#REF!</definedName>
    <definedName name="재6974505">#REF!</definedName>
    <definedName name="재6982006">#REF!</definedName>
    <definedName name="재6982007">#REF!</definedName>
    <definedName name="재6982008">#REF!</definedName>
    <definedName name="재6982009">#REF!</definedName>
    <definedName name="재6982010">#REF!</definedName>
    <definedName name="재6982012">#REF!</definedName>
    <definedName name="재6982081">#REF!</definedName>
    <definedName name="재6982082">#REF!</definedName>
    <definedName name="재6982083">#REF!</definedName>
    <definedName name="재6982084">#REF!</definedName>
    <definedName name="재6982085">#REF!</definedName>
    <definedName name="재6982086">#REF!</definedName>
    <definedName name="재6982087">#REF!</definedName>
    <definedName name="재6982088">#REF!</definedName>
    <definedName name="재6982089">#REF!</definedName>
    <definedName name="재6982090">#REF!</definedName>
    <definedName name="재6982091">#REF!</definedName>
    <definedName name="재6982092">#REF!</definedName>
    <definedName name="재6982165">#REF!</definedName>
    <definedName name="재6982166">#REF!</definedName>
    <definedName name="재6982167">#REF!</definedName>
    <definedName name="재6982168">#REF!</definedName>
    <definedName name="재6982174">#REF!</definedName>
    <definedName name="재6982175">#REF!</definedName>
    <definedName name="재6982176">#REF!</definedName>
    <definedName name="재6982177">#REF!</definedName>
    <definedName name="재6982178">#REF!</definedName>
    <definedName name="재6982179">#REF!</definedName>
    <definedName name="재6982180">#REF!</definedName>
    <definedName name="재6982181">#REF!</definedName>
    <definedName name="재6982182">#REF!</definedName>
    <definedName name="재6982185">#REF!</definedName>
    <definedName name="재6982186">#REF!</definedName>
    <definedName name="재6982260">#REF!</definedName>
    <definedName name="재6982261">#REF!</definedName>
    <definedName name="재6982265">#REF!</definedName>
    <definedName name="재6982266">#REF!</definedName>
    <definedName name="재6982267">#REF!</definedName>
    <definedName name="재6982268">#REF!</definedName>
    <definedName name="재6982269">#REF!</definedName>
    <definedName name="재6982270">#REF!</definedName>
    <definedName name="재6982272">#REF!</definedName>
    <definedName name="재6982294">#REF!</definedName>
    <definedName name="재6982295">#REF!</definedName>
    <definedName name="재6982296">#REF!</definedName>
    <definedName name="재6982297">#REF!</definedName>
    <definedName name="재6982299">#REF!</definedName>
    <definedName name="재6982303">#REF!</definedName>
    <definedName name="재6982304">#REF!</definedName>
    <definedName name="재6982320">#REF!</definedName>
    <definedName name="재6982321">#REF!</definedName>
    <definedName name="재6982322">#REF!</definedName>
    <definedName name="재6982323">#REF!</definedName>
    <definedName name="재6982324">#REF!</definedName>
    <definedName name="재6982325">#REF!</definedName>
    <definedName name="재6982326">#REF!</definedName>
    <definedName name="재6982328">#REF!</definedName>
    <definedName name="재6982487">#REF!</definedName>
    <definedName name="재6982488">#REF!</definedName>
    <definedName name="재6982489">#REF!</definedName>
    <definedName name="재6982490">#REF!</definedName>
    <definedName name="재6982491">#REF!</definedName>
    <definedName name="재6982492">#REF!</definedName>
    <definedName name="재6982501">#REF!</definedName>
    <definedName name="재6982502">#REF!</definedName>
    <definedName name="재6982503">#REF!</definedName>
    <definedName name="재6982504">#REF!</definedName>
    <definedName name="재6982505">#REF!</definedName>
    <definedName name="재6982506">#REF!</definedName>
    <definedName name="재6982512">#REF!</definedName>
    <definedName name="재6982513">#REF!</definedName>
    <definedName name="재6982514">#REF!</definedName>
    <definedName name="재6982515">#REF!</definedName>
    <definedName name="재6982516">#REF!</definedName>
    <definedName name="재6985001">#REF!</definedName>
    <definedName name="재6985003">#REF!</definedName>
    <definedName name="재6985004">#REF!</definedName>
    <definedName name="재6985006">#REF!</definedName>
    <definedName name="재6985007">#REF!</definedName>
    <definedName name="재6985008">#REF!</definedName>
    <definedName name="재6985009">#REF!</definedName>
    <definedName name="재6985010">#REF!</definedName>
    <definedName name="재6985011">#REF!</definedName>
    <definedName name="재6985012">#REF!</definedName>
    <definedName name="재6985015">#REF!</definedName>
    <definedName name="재6985016">#REF!</definedName>
    <definedName name="재6985017">#REF!</definedName>
    <definedName name="재6985018">#REF!</definedName>
    <definedName name="재6985019">#REF!</definedName>
    <definedName name="재6985020">#REF!</definedName>
    <definedName name="재6985021">#REF!</definedName>
    <definedName name="재6986011">#REF!</definedName>
    <definedName name="재6999050">#REF!</definedName>
    <definedName name="재6999051">#REF!</definedName>
    <definedName name="재6999053">#REF!</definedName>
    <definedName name="재6999054">#REF!</definedName>
    <definedName name="재6999055">#REF!</definedName>
    <definedName name="재6999056">#REF!</definedName>
    <definedName name="재6999057">#REF!</definedName>
    <definedName name="재6999058">#REF!</definedName>
    <definedName name="재6999059">#REF!</definedName>
    <definedName name="재6999060">#REF!</definedName>
    <definedName name="재6999061">#REF!</definedName>
    <definedName name="재6999062">#REF!</definedName>
    <definedName name="재6999063">#REF!</definedName>
    <definedName name="재6999066">#REF!</definedName>
    <definedName name="재6999067">#REF!</definedName>
    <definedName name="재6999068">#REF!</definedName>
    <definedName name="재6999069">#REF!</definedName>
    <definedName name="재6999070">#REF!</definedName>
    <definedName name="재6999071">#REF!</definedName>
    <definedName name="재6999072">#REF!</definedName>
    <definedName name="재6999073">#REF!</definedName>
    <definedName name="재6999074">#REF!</definedName>
    <definedName name="재6999076">#REF!</definedName>
    <definedName name="재6999078">#REF!</definedName>
    <definedName name="재6999079">#REF!</definedName>
    <definedName name="재6999080">#REF!</definedName>
    <definedName name="재6999081">#REF!</definedName>
    <definedName name="재6999082">#REF!</definedName>
    <definedName name="재6999083">#REF!</definedName>
    <definedName name="재6999084">#REF!</definedName>
    <definedName name="재6999085">#REF!</definedName>
    <definedName name="재6999086">#REF!</definedName>
    <definedName name="재6999088">#REF!</definedName>
    <definedName name="재6999089">#REF!</definedName>
    <definedName name="재6999090">#REF!</definedName>
    <definedName name="재6999091">#REF!</definedName>
    <definedName name="재6999092">#REF!</definedName>
    <definedName name="재6999093">#REF!</definedName>
    <definedName name="재6999094">#REF!</definedName>
    <definedName name="재6999095">#REF!</definedName>
    <definedName name="재6999096">#REF!</definedName>
    <definedName name="재6999098">#REF!</definedName>
    <definedName name="재6999099">#REF!</definedName>
    <definedName name="재6999100">#REF!</definedName>
    <definedName name="재6999101">#REF!</definedName>
    <definedName name="재6999102">#REF!</definedName>
    <definedName name="재6999104">#REF!</definedName>
    <definedName name="재6999105">#REF!</definedName>
    <definedName name="재6999106">#REF!</definedName>
    <definedName name="재6999107">#REF!</definedName>
    <definedName name="재6999108">#REF!</definedName>
    <definedName name="재6999110">#REF!</definedName>
    <definedName name="재6999111">#REF!</definedName>
    <definedName name="재6999112">#REF!</definedName>
    <definedName name="재6999113">#REF!</definedName>
    <definedName name="재6999114">#REF!</definedName>
    <definedName name="재6999115">#REF!</definedName>
    <definedName name="재6999116">#REF!</definedName>
    <definedName name="재6999117">#REF!</definedName>
    <definedName name="재6999118">#REF!</definedName>
    <definedName name="재6999119">#REF!</definedName>
    <definedName name="재6999120">#REF!</definedName>
    <definedName name="재6999121">#REF!</definedName>
    <definedName name="재6999122">#REF!</definedName>
    <definedName name="재료노무합계" hidden="1">{"'건축내역'!$A$1:$L$413"}</definedName>
    <definedName name="재료비">#REF!</definedName>
    <definedName name="재료집계3">#REF!</definedName>
    <definedName name="저">#REF!</definedName>
    <definedName name="저라">#REF!</definedName>
    <definedName name="저압및휀스">#REF!</definedName>
    <definedName name="저압반１">#REF!</definedName>
    <definedName name="저압반１３００">#REF!</definedName>
    <definedName name="저압반２">#REF!</definedName>
    <definedName name="저압애자">#REF!</definedName>
    <definedName name="저압케이블공">#REF!</definedName>
    <definedName name="저압케이블전공">#REF!</definedName>
    <definedName name="저케">#REF!</definedName>
    <definedName name="전1">#REF!</definedName>
    <definedName name="전2">#REF!</definedName>
    <definedName name="전구">#REF!</definedName>
    <definedName name="전기공사">BlankMacro1</definedName>
    <definedName name="전등신설">#REF!</definedName>
    <definedName name="전략수립과정">#REF!</definedName>
    <definedName name="전략수립전문가">#REF!</definedName>
    <definedName name="전략의사결정">#REF!</definedName>
    <definedName name="전력선택">#REF!</definedName>
    <definedName name="전력요금종류">#REF!</definedName>
    <definedName name="전망">#REF!</definedName>
    <definedName name="전선관">#REF!</definedName>
    <definedName name="전압선택">#REF!</definedName>
    <definedName name="전원모듈">#REF!</definedName>
    <definedName name="전체">#REF!</definedName>
    <definedName name="전체제조총괄표" hidden="1">{"'건축내역'!$A$1:$L$413"}</definedName>
    <definedName name="전화">BlankMacro1</definedName>
    <definedName name="전화및TV공시청설비">#REF!</definedName>
    <definedName name="전화설비1">[0]!전화설비1</definedName>
    <definedName name="점멸기">#REF!</definedName>
    <definedName name="점멸기입력">#N/A</definedName>
    <definedName name="접지６">#REF!</definedName>
    <definedName name="접지외함">#REF!</definedName>
    <definedName name="접지콘１６">#REF!</definedName>
    <definedName name="접지클１６">#REF!</definedName>
    <definedName name="접지클５．５">#REF!</definedName>
    <definedName name="접지클６０">#REF!</definedName>
    <definedName name="정산">#REF!</definedName>
    <definedName name="정산1">#REF!</definedName>
    <definedName name="정산2">#REF!</definedName>
    <definedName name="제룰보고서">#REF!</definedName>
    <definedName name="제작소설치비">#REF!</definedName>
    <definedName name="조">#REF!</definedName>
    <definedName name="조경공">#REF!</definedName>
    <definedName name="조경공B10">#REF!</definedName>
    <definedName name="조경공B4이하">#REF!</definedName>
    <definedName name="조경공B5">#REF!</definedName>
    <definedName name="조경공B6">#REF!</definedName>
    <definedName name="조경공B8">#REF!</definedName>
    <definedName name="조경공R10">#REF!</definedName>
    <definedName name="조경공R12">#REF!</definedName>
    <definedName name="조경공R15">#REF!</definedName>
    <definedName name="조경공R4이하">#REF!</definedName>
    <definedName name="조경공R5">#REF!</definedName>
    <definedName name="조경공R6">#REF!</definedName>
    <definedName name="조경공R7">#REF!</definedName>
    <definedName name="조경공R8">#REF!</definedName>
    <definedName name="조도">#REF!</definedName>
    <definedName name="조력공">#REF!</definedName>
    <definedName name="조명제어">BlankMacro1</definedName>
    <definedName name="조원공_1.1_1.5">#REF!</definedName>
    <definedName name="조작반">#REF!</definedName>
    <definedName name="조장">#REF!</definedName>
    <definedName name="조직개발">#REF!</definedName>
    <definedName name="조차장" hidden="1">{#N/A,#N/A,FALSE,"명세표"}</definedName>
    <definedName name="조형가이즈까3010">#REF!</definedName>
    <definedName name="조형가이즈까3012">#REF!</definedName>
    <definedName name="조형가이즈까3014">#REF!</definedName>
    <definedName name="조형가이즈까3516">#REF!</definedName>
    <definedName name="종단１１００">#REF!</definedName>
    <definedName name="종단１６０">#REF!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">BlankMacro1</definedName>
    <definedName name="주공정">BlankMacro1</definedName>
    <definedName name="주별실">BlankMacro1</definedName>
    <definedName name="주별실공정">BlankMacro1</definedName>
    <definedName name="주별실공정률">BlankMacro1</definedName>
    <definedName name="주별실공정율">BlankMacro1</definedName>
    <definedName name="주소">#REF!</definedName>
    <definedName name="주실고정">BlankMacro1</definedName>
    <definedName name="주실공정">BlankMacro1</definedName>
    <definedName name="주주">#REF!</definedName>
    <definedName name="주주캡">#REF!</definedName>
    <definedName name="주택매출">#REF!</definedName>
    <definedName name="주택원가">#REF!</definedName>
    <definedName name="주택최종">#REF!</definedName>
    <definedName name="주호">[0]!ㄷㄹㅈ</definedName>
    <definedName name="준호">[0]!SAF</definedName>
    <definedName name="중기리스트">#REF!</definedName>
    <definedName name="중기운전기사">#REF!</definedName>
    <definedName name="중기운전조수">#REF!</definedName>
    <definedName name="증감내역" hidden="1">#REF!</definedName>
    <definedName name="증발온도">#REF!</definedName>
    <definedName name="지">#REF!</definedName>
    <definedName name="지급이자산출내역">#REF!</definedName>
    <definedName name="지선">#REF!</definedName>
    <definedName name="지역번호">#REF!</definedName>
    <definedName name="지역요금">#REF!</definedName>
    <definedName name="지입재료비">#REF!</definedName>
    <definedName name="지중자재">#REF!</definedName>
    <definedName name="지하배관">#REF!</definedName>
    <definedName name="지하배관값">#REF!</definedName>
    <definedName name="지하접지선">#REF!</definedName>
    <definedName name="지하접지선값">#REF!</definedName>
    <definedName name="지하주간선">#REF!</definedName>
    <definedName name="지하주간선값">#REF!</definedName>
    <definedName name="직교류">#REF!</definedName>
    <definedName name="직교류금액">#REF!</definedName>
    <definedName name="직교류모터대수">#REF!</definedName>
    <definedName name="직교류번호">#REF!</definedName>
    <definedName name="직교류운전중량">#REF!</definedName>
    <definedName name="직교류입구">#REF!</definedName>
    <definedName name="직교류제품중량">#REF!</definedName>
    <definedName name="직교류축동력">#REF!</definedName>
    <definedName name="직교류출구">#REF!</definedName>
    <definedName name="직교류크기">#REF!</definedName>
    <definedName name="직교류풍량">#REF!</definedName>
    <definedName name="직선">#REF!</definedName>
    <definedName name="직선접속１１００">#REF!</definedName>
    <definedName name="직선접속１６０">#REF!</definedName>
    <definedName name="직선접속１６０ＣＮＣＶ">#REF!</definedName>
    <definedName name="직영비">#REF!</definedName>
    <definedName name="직접노무비">#REF!</definedName>
    <definedName name="직접재료비">#REF!</definedName>
    <definedName name="직종">#REF!</definedName>
    <definedName name="진국">[0]!NNF</definedName>
    <definedName name="진동로라">250000</definedName>
    <definedName name="진태">#REF!,#REF!,#REF!,#REF!,#REF!,#REF!,#REF!,#REF!,#REF!,#REF!,#REF!</definedName>
    <definedName name="집">집</definedName>
    <definedName name="집계" hidden="1">{#N/A,#N/A,FALSE,"명세표"}</definedName>
    <definedName name="집계표">#REF!,#REF!,#REF!</definedName>
    <definedName name="집계표1">#REF!,#REF!,#REF!</definedName>
    <definedName name="집계표2">집</definedName>
    <definedName name="짜장">#REF!</definedName>
    <definedName name="ㅊ1555">#REF!</definedName>
    <definedName name="ㅊ232.ㅛ253">#REF!</definedName>
    <definedName name="ㅊ3030">#REF!</definedName>
    <definedName name="ㅊ573.ㅁㅊ573">#REF!</definedName>
    <definedName name="ㅊㅊㅊㅊㅊㅊㅊ">#REF!</definedName>
    <definedName name="차">BlankMacro1</definedName>
    <definedName name="차례">#N/A</definedName>
    <definedName name="착공">#REF!</definedName>
    <definedName name="착암공">#REF!</definedName>
    <definedName name="창">#REF!</definedName>
    <definedName name="창의력개발">#REF!</definedName>
    <definedName name="채권관리">#REF!</definedName>
    <definedName name="채권관리응용">#REF!</definedName>
    <definedName name="책상７００">#REF!</definedName>
    <definedName name="책상９００">#REF!</definedName>
    <definedName name="천정">#REF!</definedName>
    <definedName name="철개６４８">#REF!</definedName>
    <definedName name="철개７１０">#REF!</definedName>
    <definedName name="철개９１８">#REF!</definedName>
    <definedName name="철거자재">#REF!</definedName>
    <definedName name="철공">#REF!</definedName>
    <definedName name="철근">#REF!</definedName>
    <definedName name="철근공">#REF!</definedName>
    <definedName name="철콘" hidden="1">{#N/A,#N/A,FALSE,"토공2"}</definedName>
    <definedName name="청구내역비데">#REF!</definedName>
    <definedName name="청구내역수전">#REF!</definedName>
    <definedName name="청구내역악세사리">#REF!</definedName>
    <definedName name="청구바디">#REF!</definedName>
    <definedName name="총괄">#REF!</definedName>
    <definedName name="총괄표">#REF!</definedName>
    <definedName name="총원가">#REF!</definedName>
    <definedName name="총원가2">#REF!</definedName>
    <definedName name="추__정__가__격">#REF!</definedName>
    <definedName name="추정가격">#REF!</definedName>
    <definedName name="출력３２">#REF!</definedName>
    <definedName name="충돌">#N/A</definedName>
    <definedName name="충산대">[0]!VGF</definedName>
    <definedName name="층__별">#REF!</definedName>
    <definedName name="ㅋㄴㄴ">#REF!,#REF!,#REF!</definedName>
    <definedName name="ㅋㅋㅋ" hidden="1">{#N/A,#N/A,FALSE,"단가표지"}</definedName>
    <definedName name="ㅋㅌㅇ">[0]!xcf</definedName>
    <definedName name="ㅋㅌㅊ">[0]!ㅋㅌㅊ</definedName>
    <definedName name="ㅋㅌㅌ">[0]!SSX</definedName>
    <definedName name="캐리어금액">#REF!</definedName>
    <definedName name="캐리어냉각수압손">#REF!</definedName>
    <definedName name="캐리어냉각수접속구경">#REF!</definedName>
    <definedName name="캐리어번호">#REF!</definedName>
    <definedName name="캐리어브라인압손">#REF!</definedName>
    <definedName name="캐리어브라인양">#REF!</definedName>
    <definedName name="캐리어브라인접속구경">#REF!</definedName>
    <definedName name="캐리어심야능력">#REF!</definedName>
    <definedName name="캐리어심야소비전력">#REF!</definedName>
    <definedName name="캐리어운전중량">#REF!</definedName>
    <definedName name="캐리어제품중량">#REF!</definedName>
    <definedName name="캐리어주간능력">#REF!</definedName>
    <definedName name="캐리어주간소비전력">#REF!</definedName>
    <definedName name="캐리어크기">#REF!</definedName>
    <definedName name="커뮤니케이션">#REF!</definedName>
    <definedName name="컴퓨터">#REF!</definedName>
    <definedName name="컴퓨터기획">#REF!</definedName>
    <definedName name="케미칼앙카">#REF!</definedName>
    <definedName name="케이블">#REF!</definedName>
    <definedName name="케이블１１２０">#REF!</definedName>
    <definedName name="케이블１１８５">#REF!</definedName>
    <definedName name="케이블１２４０">#REF!</definedName>
    <definedName name="케이블１２５">#REF!</definedName>
    <definedName name="케이블１２５０">#REF!</definedName>
    <definedName name="케이블１３００">#REF!</definedName>
    <definedName name="케이블１３５">#REF!</definedName>
    <definedName name="케이블１４００">#REF!</definedName>
    <definedName name="케이블１７０">#REF!</definedName>
    <definedName name="케이블１９５">#REF!</definedName>
    <definedName name="케이블２１０">#REF!</definedName>
    <definedName name="케이블２１６">#REF!</definedName>
    <definedName name="케이블２２９１００">#REF!</definedName>
    <definedName name="케이블２２９１１００">#REF!</definedName>
    <definedName name="케이블２２９１６０">#REF!</definedName>
    <definedName name="케이블３３１６０">#REF!</definedName>
    <definedName name="케이블４２５">#REF!</definedName>
    <definedName name="케이블４３５">#REF!</definedName>
    <definedName name="케이블６６１３８">#REF!</definedName>
    <definedName name="케이블６６１６０">#REF!</definedName>
    <definedName name="코드">#REF!</definedName>
    <definedName name="코드표">#REF!</definedName>
    <definedName name="콘덴서">#REF!</definedName>
    <definedName name="콘전주">#REF!</definedName>
    <definedName name="콘크">#REF!</definedName>
    <definedName name="콘크리트">#REF!</definedName>
    <definedName name="콘크리트공">#REF!</definedName>
    <definedName name="콘포장">#REF!</definedName>
    <definedName name="콘포장깨기">#REF!</definedName>
    <definedName name="콘포장절단">#REF!</definedName>
    <definedName name="크램프１０４">#REF!</definedName>
    <definedName name="크램프５４">#REF!</definedName>
    <definedName name="크램프７０">#REF!</definedName>
    <definedName name="크램프８２">#REF!</definedName>
    <definedName name="크레인">#REF!</definedName>
    <definedName name="클레임">#REF!</definedName>
    <definedName name="클리트">#REF!</definedName>
    <definedName name="ㅌㅊㅍ">[0]!ㅌㅊㅍ</definedName>
    <definedName name="타이어로라">250000</definedName>
    <definedName name="타입">#REF!</definedName>
    <definedName name="터보">#REF!</definedName>
    <definedName name="터파기">#REF!</definedName>
    <definedName name="테블">#REF!</definedName>
    <definedName name="테이블">#REF!</definedName>
    <definedName name="테이블1">#REF!</definedName>
    <definedName name="테이블2">#REF!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목">#REF!</definedName>
    <definedName name="토목설계" hidden="1">{#N/A,#N/A,FALSE,"골재소요량";#N/A,#N/A,FALSE,"골재소요량"}</definedName>
    <definedName name="통2">#REF!</definedName>
    <definedName name="통내">#REF!</definedName>
    <definedName name="통설">#REF!</definedName>
    <definedName name="통신기사1급">#REF!</definedName>
    <definedName name="통신기사2급">#REF!</definedName>
    <definedName name="통신내선공">#REF!</definedName>
    <definedName name="통신모듈">#REF!</definedName>
    <definedName name="통신설비공">#REF!</definedName>
    <definedName name="통신외선공">#REF!</definedName>
    <definedName name="통신자재">[0]!통신자재</definedName>
    <definedName name="통신집계">BlankMacro1</definedName>
    <definedName name="통신케이블공">#REF!</definedName>
    <definedName name="통외">#REF!</definedName>
    <definedName name="통케">#REF!</definedName>
    <definedName name="통합">#N/A</definedName>
    <definedName name="퇴직">#REF!</definedName>
    <definedName name="투입">#REF!</definedName>
    <definedName name="투찰원가" hidden="1">{#N/A,#N/A,FALSE,"2~8번"}</definedName>
    <definedName name="트랜스월드">#REF!</definedName>
    <definedName name="트레인금액">#REF!</definedName>
    <definedName name="트레인냉각수압손">#REF!</definedName>
    <definedName name="트레인냉각수접속구경">#REF!</definedName>
    <definedName name="트레인번호">#REF!</definedName>
    <definedName name="트레인브라인압손">#REF!</definedName>
    <definedName name="트레인브라인양">#REF!</definedName>
    <definedName name="트레인브라인접속구경">#REF!</definedName>
    <definedName name="트레인심야능력">#REF!</definedName>
    <definedName name="트레인심야소비전력">#REF!</definedName>
    <definedName name="트레인야간소비전력">#REF!</definedName>
    <definedName name="트레인운전중량">#REF!</definedName>
    <definedName name="트레인제품중량">#REF!</definedName>
    <definedName name="트레인주간능력">#REF!</definedName>
    <definedName name="트레인주간소비전력">#REF!</definedName>
    <definedName name="트레인크기">#REF!</definedName>
    <definedName name="특">#REF!</definedName>
    <definedName name="특고">#REF!</definedName>
    <definedName name="특고공용">#REF!</definedName>
    <definedName name="특고압반">#REF!</definedName>
    <definedName name="특고케이블공">#REF!</definedName>
    <definedName name="특별">#REF!</definedName>
    <definedName name="특별인부">#REF!</definedName>
    <definedName name="특케">#REF!</definedName>
    <definedName name="특허기본">#REF!</definedName>
    <definedName name="팀비젼창출">#REF!</definedName>
    <definedName name="파스콘">#REF!</definedName>
    <definedName name="판넬일위대가">#REF!</definedName>
    <definedName name="판넬자재">#REF!</definedName>
    <definedName name="팔" hidden="1">#REF!</definedName>
    <definedName name="펌프마력">#REF!</definedName>
    <definedName name="평화설비">#REF!</definedName>
    <definedName name="폐기물">[0]!폐기물</definedName>
    <definedName name="폐기물내역서">[0]!템플리트모듈6</definedName>
    <definedName name="폐기물운반">#REF!</definedName>
    <definedName name="폐기물집계표">집</definedName>
    <definedName name="폐기물처리">#REF!</definedName>
    <definedName name="포장">#REF!</definedName>
    <definedName name="포장절단">#REF!</definedName>
    <definedName name="표">#REF!</definedName>
    <definedName name="표시핀">#REF!</definedName>
    <definedName name="표시핀１２４">#REF!</definedName>
    <definedName name="표시핀１２５">#REF!</definedName>
    <definedName name="표지">#REF!</definedName>
    <definedName name="표지1">#REF!</definedName>
    <definedName name="표지2" hidden="1">#REF!</definedName>
    <definedName name="표지3">#REF!</definedName>
    <definedName name="표지시트">#REF!</definedName>
    <definedName name="표품_통신_6_13">#REF!</definedName>
    <definedName name="풀２５０">#REF!</definedName>
    <definedName name="품위내역서">BlankMacro1</definedName>
    <definedName name="품질관리일반">#REF!</definedName>
    <definedName name="프">#REF!</definedName>
    <definedName name="프랜트전공">#REF!</definedName>
    <definedName name="프로그램">#REF!</definedName>
    <definedName name="프리젠테이션">#REF!</definedName>
    <definedName name="플라타너스B8">#REF!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특수용접공">#REF!</definedName>
    <definedName name="피뢰침">BlankMacro1</definedName>
    <definedName name="필터링">#REF!,#REF!,#REF!</definedName>
    <definedName name="ㅎ1">#REF!</definedName>
    <definedName name="ㅎ185.ㅁㅁ185">#REF!</definedName>
    <definedName name="ㅎ384">#REF!</definedName>
    <definedName name="ㅎㄴ">[0]!REUIHGURI</definedName>
    <definedName name="ㅎ류">[0]!SDRFE</definedName>
    <definedName name="ㅎㅇㄶ">#REF!</definedName>
    <definedName name="ㅎㅎ" hidden="1">#REF!</definedName>
    <definedName name="ㅎㅎㅎ">#REF!</definedName>
    <definedName name="하" hidden="1">{#N/A,#N/A,FALSE,"지침";#N/A,#N/A,FALSE,"환경분석";#N/A,#N/A,FALSE,"Sheet16"}</definedName>
    <definedName name="하도">#REF!</definedName>
    <definedName name="하도비율">#REF!</definedName>
    <definedName name="하하하" hidden="1">{#N/A,#N/A,FALSE,"단가표지"}</definedName>
    <definedName name="한" hidden="1">#REF!</definedName>
    <definedName name="한국">[0]!jhg</definedName>
    <definedName name="할석공">#REF!</definedName>
    <definedName name="할증">#REF!</definedName>
    <definedName name="함석공">#REF!</definedName>
    <definedName name="합6907001">#REF!</definedName>
    <definedName name="합6907003">#REF!</definedName>
    <definedName name="합6907004">#REF!</definedName>
    <definedName name="합6907005">#REF!</definedName>
    <definedName name="합6907006">#REF!</definedName>
    <definedName name="합6907007">#REF!</definedName>
    <definedName name="합6907008">#REF!</definedName>
    <definedName name="합6907009">#REF!</definedName>
    <definedName name="합6907010">#REF!</definedName>
    <definedName name="합6907011">#REF!</definedName>
    <definedName name="합6907012">#REF!</definedName>
    <definedName name="합6907013">#REF!</definedName>
    <definedName name="합6907014">#REF!</definedName>
    <definedName name="합6908002">#REF!</definedName>
    <definedName name="합6908003">#REF!</definedName>
    <definedName name="합6908004">#REF!</definedName>
    <definedName name="합6908005">#REF!</definedName>
    <definedName name="합6908006">#REF!</definedName>
    <definedName name="합6908007">#REF!</definedName>
    <definedName name="합6908008">#REF!</definedName>
    <definedName name="합6908009">#REF!</definedName>
    <definedName name="합6908031">#REF!</definedName>
    <definedName name="합6908032">#REF!</definedName>
    <definedName name="합6908033">#REF!</definedName>
    <definedName name="합6908034">#REF!</definedName>
    <definedName name="합6908035">#REF!</definedName>
    <definedName name="합6908036">#REF!</definedName>
    <definedName name="합6908037">#REF!</definedName>
    <definedName name="합6908038">#REF!</definedName>
    <definedName name="합6910002">#REF!</definedName>
    <definedName name="합6910004">#REF!</definedName>
    <definedName name="합6910006">#REF!</definedName>
    <definedName name="합6910007">#REF!</definedName>
    <definedName name="합6910008">#REF!</definedName>
    <definedName name="합6910009">#REF!</definedName>
    <definedName name="합6910010">#REF!</definedName>
    <definedName name="합6910011">#REF!</definedName>
    <definedName name="합6910012">#REF!</definedName>
    <definedName name="합6911002">#REF!</definedName>
    <definedName name="합6912008">#REF!</definedName>
    <definedName name="합6912009">#REF!</definedName>
    <definedName name="합6912010">#REF!</definedName>
    <definedName name="합6912011">#REF!</definedName>
    <definedName name="합6912012">#REF!</definedName>
    <definedName name="합6912013">#REF!</definedName>
    <definedName name="합6912014">#REF!</definedName>
    <definedName name="합6912016">#REF!</definedName>
    <definedName name="합6914001">#REF!</definedName>
    <definedName name="합6917001">#REF!</definedName>
    <definedName name="합6917002">#REF!</definedName>
    <definedName name="합6917003">#REF!</definedName>
    <definedName name="합6917004">#REF!</definedName>
    <definedName name="합6917005">#REF!</definedName>
    <definedName name="합6917308">#REF!</definedName>
    <definedName name="합6943101">#REF!</definedName>
    <definedName name="합6943102">#REF!</definedName>
    <definedName name="합6943103">#REF!</definedName>
    <definedName name="합6943104">#REF!</definedName>
    <definedName name="합6943105">#REF!</definedName>
    <definedName name="합6943106">#REF!</definedName>
    <definedName name="합6943107">#REF!</definedName>
    <definedName name="합6948001">#REF!</definedName>
    <definedName name="합6959002">#REF!</definedName>
    <definedName name="합6959003">#REF!</definedName>
    <definedName name="합6959004">#REF!</definedName>
    <definedName name="합6959005">#REF!</definedName>
    <definedName name="합6960203">#REF!</definedName>
    <definedName name="합6963001">#REF!</definedName>
    <definedName name="합6963004">#REF!</definedName>
    <definedName name="합6963011">#REF!</definedName>
    <definedName name="합6967001">#REF!</definedName>
    <definedName name="합6968002">#REF!</definedName>
    <definedName name="합6968004">#REF!</definedName>
    <definedName name="합6968020">#REF!</definedName>
    <definedName name="합6982087">#REF!</definedName>
    <definedName name="합6982089">#REF!</definedName>
    <definedName name="합6982090">#REF!</definedName>
    <definedName name="합6982091">#REF!</definedName>
    <definedName name="합6982092">#REF!</definedName>
    <definedName name="합6982320">#REF!</definedName>
    <definedName name="합6982321">#REF!</definedName>
    <definedName name="합6982322">#REF!</definedName>
    <definedName name="합6982323">#REF!</definedName>
    <definedName name="합6982324">#REF!</definedName>
    <definedName name="합6982325">#REF!</definedName>
    <definedName name="합6982326">#REF!</definedName>
    <definedName name="합계">#REF!</definedName>
    <definedName name="행선안내게시기설비">#REF!</definedName>
    <definedName name="허용전류">#REF!</definedName>
    <definedName name="허창영">#REF!,#REF!</definedName>
    <definedName name="허팡">[0]!dgh</definedName>
    <definedName name="헤드６６">#REF!</definedName>
    <definedName name="현설품의">#REF!</definedName>
    <definedName name="현수애자">#REF!</definedName>
    <definedName name="현장관리">#REF!</definedName>
    <definedName name="현지">#REF!</definedName>
    <definedName name="현천기자재비">#REF!</definedName>
    <definedName name="협상능력">#REF!</definedName>
    <definedName name="형">[0]!NNG</definedName>
    <definedName name="형틀">#REF!</definedName>
    <definedName name="형틀목공">#REF!</definedName>
    <definedName name="호남">[0]!bvvc</definedName>
    <definedName name="호박">#REF!</definedName>
    <definedName name="호서">[0]!호서</definedName>
    <definedName name="호진">[0]!BNH</definedName>
    <definedName name="호표">#REF!</definedName>
    <definedName name="홁ㅎ">[0]!홁ㅎ</definedName>
    <definedName name="홍탁">[0]!xcf</definedName>
    <definedName name="화장실">#REF!</definedName>
    <definedName name="화ㅓㅣ허ㅏ">#REF!</definedName>
    <definedName name="환율">#REF!</definedName>
    <definedName name="황">#N/A</definedName>
    <definedName name="회사분">#REF!</definedName>
    <definedName name="회사운반비">#REF!</definedName>
    <definedName name="회수년">#REF!</definedName>
    <definedName name="횡선">#REF!</definedName>
    <definedName name="후레임">#REF!</definedName>
    <definedName name="휀스">#REF!</definedName>
    <definedName name="휘니셔">750000</definedName>
    <definedName name="흡냉동기금액">#REF!</definedName>
    <definedName name="흡냉동기소비전력">#REF!</definedName>
    <definedName name="흡냉온수기금액">#REF!</definedName>
    <definedName name="흡냉온수기소비전력">#REF!</definedName>
    <definedName name="흡수식용량">#REF!</definedName>
    <definedName name="희선">#REF!,#REF!,#REF!,#REF!,#REF!,#REF!,#REF!,#REF!,#REF!,#REF!,#REF!,#REF!,#REF!,#REF!,#REF!,#REF!,#REF!,#REF!,#REF!</definedName>
    <definedName name="희정">[0]!sfd</definedName>
    <definedName name="ㅏ">#N/A</definedName>
    <definedName name="ㅏ닫">[0]!ㅏ닫</definedName>
    <definedName name="ㅏㅑㅏㅑ" hidden="1">#REF!</definedName>
    <definedName name="ㅐㅔ" hidden="1">#REF!</definedName>
    <definedName name="ㅓ">[0]!jhg</definedName>
    <definedName name="ㅓㄴㄱ" hidden="1">[21]실행철강하도!$A$1:$A$4</definedName>
    <definedName name="ㅓㅓㅓㅓㅓㅓㅓㅓㅓㅓ">#REF!</definedName>
    <definedName name="ㅓㅗㅡ">[0]!DGRT</definedName>
    <definedName name="ㅔ9">#REF!</definedName>
    <definedName name="ㅔㅐ" hidden="1">#REF!</definedName>
    <definedName name="ㅔㅔㅔㅔ">#REF!,#REF!</definedName>
    <definedName name="ㅔㅔㅔㅔㅔ" hidden="1">#REF!</definedName>
    <definedName name="ㅔㅔㅔㅔㅔㅔㅔㅔ" hidden="1">#REF!</definedName>
    <definedName name="ㅕㅑ" hidden="1">#REF!</definedName>
    <definedName name="ㅕㅑㅐㅔ" hidden="1">#REF!</definedName>
    <definedName name="ㅕㅑㅕㅑ" hidden="1">#REF!</definedName>
    <definedName name="ㅕㅑㅕㅕㅑ">BlankMacro1</definedName>
    <definedName name="ㅗ1019">#REF!</definedName>
    <definedName name="ㅗ415">#REF!</definedName>
    <definedName name="ㅗ4565">#REF!</definedName>
    <definedName name="ㅗ461">#REF!</definedName>
    <definedName name="ㅗ78965">#REF!</definedName>
    <definedName name="ㅗ뉴">[0]!HGG</definedName>
    <definedName name="ㅗㄹ오로">#REF!</definedName>
    <definedName name="ㅗ로롤" hidden="1">#REF!</definedName>
    <definedName name="ㅗ호로롤" hidden="1">#REF!</definedName>
    <definedName name="ㅗㅗㅗ">#REF!</definedName>
    <definedName name="ㅗㅠㅎㄹ">[0]!ㅗㅠㅎㄹ</definedName>
    <definedName name="ㅛㅕㅛㅕ">BlankMacro1</definedName>
    <definedName name="ㅛㅛㅛㅛㅛ">#REF!</definedName>
    <definedName name="ㅜㅡㅜㅡㅜㅡ" hidden="1">#REF!</definedName>
    <definedName name="ㅝㅗ허">[0]!ㅝㅗ허</definedName>
    <definedName name="ㅠ117.ㅁㅁ117">#REF!</definedName>
    <definedName name="ㅠ131">#REF!</definedName>
    <definedName name="ㅠ2">#REF!</definedName>
    <definedName name="ㅠ2.ㅜ20">#REF!</definedName>
    <definedName name="ㅠ38.ㅁㅊ52">#REF!</definedName>
    <definedName name="ㅠ55.ㅅ81">#REF!</definedName>
    <definedName name="ㅠ600">#REF!</definedName>
    <definedName name="ㅠㅗ">#REF!</definedName>
    <definedName name="ㅠㅜㅎ">[0]!ㅠㅜㅎ</definedName>
    <definedName name="ㅣ16">#REF!</definedName>
    <definedName name="ㅣ894">#REF!</definedName>
    <definedName name="ㅣ아ㅣ앟">#REF!</definedName>
    <definedName name="ㅣㅏㅎ">#REF!</definedName>
    <definedName name="ㅣㅑㅑ" hidden="1">{#N/A,#N/A,FALSE,"단가표지"}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6" i="11" l="1"/>
  <c r="M4" i="11" l="1"/>
  <c r="H7" i="11" l="1"/>
  <c r="M122" i="10"/>
  <c r="N122" i="10" s="1"/>
  <c r="K122" i="10"/>
  <c r="L122" i="10" s="1"/>
  <c r="I122" i="10"/>
  <c r="G114" i="10"/>
  <c r="G112" i="10"/>
  <c r="G109" i="10"/>
  <c r="H81" i="10"/>
  <c r="H106" i="10"/>
  <c r="G84" i="10"/>
  <c r="G86" i="10"/>
  <c r="H96" i="10"/>
  <c r="H95" i="10"/>
  <c r="I95" i="10" s="1"/>
  <c r="I115" i="10"/>
  <c r="K115" i="10"/>
  <c r="L115" i="10" s="1"/>
  <c r="M115" i="10"/>
  <c r="N115" i="10" s="1"/>
  <c r="G111" i="10"/>
  <c r="G110" i="10"/>
  <c r="G106" i="10"/>
  <c r="G91" i="10"/>
  <c r="G90" i="10"/>
  <c r="G89" i="10"/>
  <c r="G87" i="10"/>
  <c r="G82" i="10"/>
  <c r="G81" i="10"/>
  <c r="P122" i="10" l="1"/>
  <c r="P115" i="10"/>
  <c r="I42" i="10"/>
  <c r="K42" i="10"/>
  <c r="L42" i="10" s="1"/>
  <c r="M42" i="10"/>
  <c r="N42" i="10" s="1"/>
  <c r="H94" i="10"/>
  <c r="I94" i="10" s="1"/>
  <c r="H113" i="10"/>
  <c r="I113" i="10" s="1"/>
  <c r="I7" i="11"/>
  <c r="L7" i="11"/>
  <c r="N7" i="11"/>
  <c r="I9" i="11"/>
  <c r="L9" i="11"/>
  <c r="N9" i="11"/>
  <c r="I10" i="11"/>
  <c r="L10" i="11"/>
  <c r="N10" i="11"/>
  <c r="I11" i="11"/>
  <c r="L11" i="11"/>
  <c r="N11" i="11"/>
  <c r="I12" i="11"/>
  <c r="L12" i="11"/>
  <c r="N12" i="11"/>
  <c r="I13" i="11"/>
  <c r="L13" i="11"/>
  <c r="N13" i="11"/>
  <c r="I14" i="11"/>
  <c r="L14" i="11"/>
  <c r="N14" i="11"/>
  <c r="I15" i="11"/>
  <c r="L15" i="11"/>
  <c r="N15" i="11"/>
  <c r="I16" i="11"/>
  <c r="L16" i="11"/>
  <c r="N16" i="11"/>
  <c r="I17" i="11"/>
  <c r="L17" i="11"/>
  <c r="N17" i="11"/>
  <c r="I18" i="11"/>
  <c r="L18" i="11"/>
  <c r="N18" i="11"/>
  <c r="I19" i="11"/>
  <c r="L19" i="11"/>
  <c r="N19" i="11"/>
  <c r="I20" i="11"/>
  <c r="L20" i="11"/>
  <c r="N20" i="11"/>
  <c r="I21" i="11"/>
  <c r="L21" i="11"/>
  <c r="N21" i="11"/>
  <c r="I22" i="11"/>
  <c r="L22" i="11"/>
  <c r="N22" i="11"/>
  <c r="K30" i="10"/>
  <c r="L30" i="10" s="1"/>
  <c r="M30" i="10"/>
  <c r="N30" i="10" s="1"/>
  <c r="I31" i="10"/>
  <c r="K31" i="10"/>
  <c r="L31" i="10" s="1"/>
  <c r="M31" i="10"/>
  <c r="N31" i="10" s="1"/>
  <c r="I32" i="10"/>
  <c r="K32" i="10"/>
  <c r="L32" i="10" s="1"/>
  <c r="M32" i="10"/>
  <c r="N32" i="10" s="1"/>
  <c r="I33" i="10"/>
  <c r="K33" i="10"/>
  <c r="L33" i="10" s="1"/>
  <c r="M33" i="10"/>
  <c r="N33" i="10" s="1"/>
  <c r="K34" i="10"/>
  <c r="L34" i="10" s="1"/>
  <c r="M34" i="10"/>
  <c r="N34" i="10" s="1"/>
  <c r="K35" i="10"/>
  <c r="L35" i="10" s="1"/>
  <c r="M35" i="10"/>
  <c r="N35" i="10" s="1"/>
  <c r="K36" i="10"/>
  <c r="L36" i="10" s="1"/>
  <c r="M36" i="10"/>
  <c r="N36" i="10" s="1"/>
  <c r="K37" i="10"/>
  <c r="L37" i="10" s="1"/>
  <c r="M37" i="10"/>
  <c r="N37" i="10" s="1"/>
  <c r="K38" i="10"/>
  <c r="L38" i="10" s="1"/>
  <c r="M38" i="10"/>
  <c r="N38" i="10" s="1"/>
  <c r="I39" i="10"/>
  <c r="K39" i="10"/>
  <c r="L39" i="10" s="1"/>
  <c r="M39" i="10"/>
  <c r="N39" i="10" s="1"/>
  <c r="I40" i="10"/>
  <c r="K40" i="10"/>
  <c r="L40" i="10" s="1"/>
  <c r="M40" i="10"/>
  <c r="N40" i="10" s="1"/>
  <c r="I41" i="10"/>
  <c r="K41" i="10"/>
  <c r="L41" i="10" s="1"/>
  <c r="M41" i="10"/>
  <c r="N41" i="10" s="1"/>
  <c r="I43" i="10"/>
  <c r="K43" i="10"/>
  <c r="L43" i="10" s="1"/>
  <c r="M43" i="10"/>
  <c r="N43" i="10" s="1"/>
  <c r="L44" i="10"/>
  <c r="N44" i="10"/>
  <c r="H45" i="10"/>
  <c r="M45" i="10"/>
  <c r="H46" i="10"/>
  <c r="M46" i="10"/>
  <c r="L47" i="10"/>
  <c r="N47" i="10"/>
  <c r="I48" i="10"/>
  <c r="L48" i="10"/>
  <c r="N48" i="10"/>
  <c r="I49" i="10"/>
  <c r="L49" i="10"/>
  <c r="N49" i="10"/>
  <c r="I50" i="10"/>
  <c r="L50" i="10"/>
  <c r="N50" i="10"/>
  <c r="I51" i="10"/>
  <c r="L51" i="10"/>
  <c r="N51" i="10"/>
  <c r="I52" i="10"/>
  <c r="L52" i="10"/>
  <c r="N52" i="10"/>
  <c r="K55" i="10"/>
  <c r="L55" i="10" s="1"/>
  <c r="M55" i="10"/>
  <c r="N55" i="10" s="1"/>
  <c r="K56" i="10"/>
  <c r="L56" i="10" s="1"/>
  <c r="M56" i="10"/>
  <c r="N56" i="10" s="1"/>
  <c r="I57" i="10"/>
  <c r="K57" i="10"/>
  <c r="L57" i="10" s="1"/>
  <c r="M57" i="10"/>
  <c r="N57" i="10" s="1"/>
  <c r="I58" i="10"/>
  <c r="K58" i="10"/>
  <c r="L58" i="10" s="1"/>
  <c r="M58" i="10"/>
  <c r="N58" i="10" s="1"/>
  <c r="I59" i="10"/>
  <c r="K59" i="10"/>
  <c r="L59" i="10" s="1"/>
  <c r="M59" i="10"/>
  <c r="N59" i="10" s="1"/>
  <c r="K60" i="10"/>
  <c r="L60" i="10" s="1"/>
  <c r="M60" i="10"/>
  <c r="N60" i="10" s="1"/>
  <c r="K61" i="10"/>
  <c r="L61" i="10" s="1"/>
  <c r="M61" i="10"/>
  <c r="N61" i="10" s="1"/>
  <c r="I62" i="10"/>
  <c r="K62" i="10"/>
  <c r="L62" i="10" s="1"/>
  <c r="M62" i="10"/>
  <c r="N62" i="10" s="1"/>
  <c r="I63" i="10"/>
  <c r="K63" i="10"/>
  <c r="L63" i="10" s="1"/>
  <c r="M63" i="10"/>
  <c r="N63" i="10" s="1"/>
  <c r="I64" i="10"/>
  <c r="K64" i="10"/>
  <c r="L64" i="10" s="1"/>
  <c r="M64" i="10"/>
  <c r="N64" i="10" s="1"/>
  <c r="I66" i="10"/>
  <c r="K66" i="10"/>
  <c r="L66" i="10" s="1"/>
  <c r="M66" i="10"/>
  <c r="N66" i="10" s="1"/>
  <c r="I67" i="10"/>
  <c r="K67" i="10"/>
  <c r="L67" i="10" s="1"/>
  <c r="M67" i="10"/>
  <c r="N67" i="10" s="1"/>
  <c r="I68" i="10"/>
  <c r="K68" i="10"/>
  <c r="L68" i="10" s="1"/>
  <c r="M68" i="10"/>
  <c r="N68" i="10" s="1"/>
  <c r="L69" i="10"/>
  <c r="N69" i="10"/>
  <c r="H70" i="10"/>
  <c r="M70" i="10"/>
  <c r="H71" i="10"/>
  <c r="M71" i="10"/>
  <c r="H72" i="10"/>
  <c r="M72" i="10"/>
  <c r="H73" i="10"/>
  <c r="M73" i="10"/>
  <c r="H74" i="10"/>
  <c r="M74" i="10"/>
  <c r="H75" i="10"/>
  <c r="M75" i="10"/>
  <c r="L76" i="10"/>
  <c r="N76" i="10"/>
  <c r="I78" i="10"/>
  <c r="L78" i="10"/>
  <c r="N78" i="10"/>
  <c r="K81" i="10"/>
  <c r="L81" i="10" s="1"/>
  <c r="M81" i="10"/>
  <c r="N81" i="10" s="1"/>
  <c r="K82" i="10"/>
  <c r="L82" i="10" s="1"/>
  <c r="M82" i="10"/>
  <c r="N82" i="10" s="1"/>
  <c r="K83" i="10"/>
  <c r="L83" i="10" s="1"/>
  <c r="M83" i="10"/>
  <c r="N83" i="10" s="1"/>
  <c r="K84" i="10"/>
  <c r="L84" i="10" s="1"/>
  <c r="M84" i="10"/>
  <c r="N84" i="10" s="1"/>
  <c r="K85" i="10"/>
  <c r="L85" i="10" s="1"/>
  <c r="M85" i="10"/>
  <c r="N85" i="10" s="1"/>
  <c r="K86" i="10"/>
  <c r="L86" i="10" s="1"/>
  <c r="M86" i="10"/>
  <c r="N86" i="10" s="1"/>
  <c r="K87" i="10"/>
  <c r="L87" i="10" s="1"/>
  <c r="M87" i="10"/>
  <c r="N87" i="10" s="1"/>
  <c r="K88" i="10"/>
  <c r="M88" i="10"/>
  <c r="K89" i="10"/>
  <c r="L89" i="10" s="1"/>
  <c r="M89" i="10"/>
  <c r="N89" i="10" s="1"/>
  <c r="K90" i="10"/>
  <c r="L90" i="10" s="1"/>
  <c r="M90" i="10"/>
  <c r="N90" i="10" s="1"/>
  <c r="K91" i="10"/>
  <c r="L91" i="10" s="1"/>
  <c r="M91" i="10"/>
  <c r="N91" i="10" s="1"/>
  <c r="K92" i="10"/>
  <c r="M92" i="10"/>
  <c r="K93" i="10"/>
  <c r="L93" i="10" s="1"/>
  <c r="M93" i="10"/>
  <c r="N93" i="10" s="1"/>
  <c r="K94" i="10"/>
  <c r="L94" i="10" s="1"/>
  <c r="M94" i="10"/>
  <c r="N94" i="10" s="1"/>
  <c r="I96" i="10"/>
  <c r="K96" i="10"/>
  <c r="L96" i="10" s="1"/>
  <c r="M96" i="10"/>
  <c r="N96" i="10" s="1"/>
  <c r="L97" i="10"/>
  <c r="N97" i="10"/>
  <c r="H98" i="10"/>
  <c r="M98" i="10"/>
  <c r="H99" i="10"/>
  <c r="M99" i="10"/>
  <c r="L100" i="10"/>
  <c r="N100" i="10"/>
  <c r="I101" i="10"/>
  <c r="L101" i="10"/>
  <c r="N101" i="10"/>
  <c r="I102" i="10"/>
  <c r="L102" i="10"/>
  <c r="N102" i="10"/>
  <c r="I103" i="10"/>
  <c r="L103" i="10"/>
  <c r="N103" i="10"/>
  <c r="K106" i="10"/>
  <c r="L106" i="10" s="1"/>
  <c r="M106" i="10"/>
  <c r="N106" i="10" s="1"/>
  <c r="K107" i="10"/>
  <c r="L107" i="10" s="1"/>
  <c r="M107" i="10"/>
  <c r="N107" i="10" s="1"/>
  <c r="K108" i="10"/>
  <c r="L108" i="10" s="1"/>
  <c r="M108" i="10"/>
  <c r="N108" i="10" s="1"/>
  <c r="K109" i="10"/>
  <c r="L109" i="10" s="1"/>
  <c r="M109" i="10"/>
  <c r="N109" i="10" s="1"/>
  <c r="K110" i="10"/>
  <c r="L110" i="10" s="1"/>
  <c r="M110" i="10"/>
  <c r="N110" i="10" s="1"/>
  <c r="K111" i="10"/>
  <c r="L111" i="10" s="1"/>
  <c r="M111" i="10"/>
  <c r="N111" i="10" s="1"/>
  <c r="K112" i="10"/>
  <c r="L112" i="10" s="1"/>
  <c r="M112" i="10"/>
  <c r="N112" i="10" s="1"/>
  <c r="K113" i="10"/>
  <c r="L113" i="10" s="1"/>
  <c r="M113" i="10"/>
  <c r="N113" i="10" s="1"/>
  <c r="K114" i="10"/>
  <c r="L114" i="10" s="1"/>
  <c r="M114" i="10"/>
  <c r="N114" i="10" s="1"/>
  <c r="I116" i="10"/>
  <c r="K116" i="10"/>
  <c r="L116" i="10" s="1"/>
  <c r="M116" i="10"/>
  <c r="N116" i="10" s="1"/>
  <c r="I119" i="10"/>
  <c r="K119" i="10"/>
  <c r="L119" i="10" s="1"/>
  <c r="M119" i="10"/>
  <c r="N119" i="10" s="1"/>
  <c r="I120" i="10"/>
  <c r="K120" i="10"/>
  <c r="L120" i="10" s="1"/>
  <c r="M120" i="10"/>
  <c r="N120" i="10" s="1"/>
  <c r="I121" i="10"/>
  <c r="K121" i="10"/>
  <c r="L121" i="10" s="1"/>
  <c r="M121" i="10"/>
  <c r="N121" i="10" s="1"/>
  <c r="L123" i="10"/>
  <c r="N123" i="10"/>
  <c r="H124" i="10"/>
  <c r="M124" i="10"/>
  <c r="H125" i="10"/>
  <c r="M125" i="10"/>
  <c r="H126" i="10"/>
  <c r="M126" i="10"/>
  <c r="L127" i="10"/>
  <c r="N127" i="10"/>
  <c r="I128" i="10"/>
  <c r="L128" i="10"/>
  <c r="N128" i="10"/>
  <c r="I129" i="10"/>
  <c r="L129" i="10"/>
  <c r="N129" i="10"/>
  <c r="B25" i="5"/>
  <c r="B24" i="5"/>
  <c r="B23" i="5"/>
  <c r="B22" i="5"/>
  <c r="B21" i="5"/>
  <c r="P22" i="11" l="1"/>
  <c r="P17" i="11"/>
  <c r="P10" i="11"/>
  <c r="P20" i="11"/>
  <c r="P14" i="11"/>
  <c r="P11" i="11"/>
  <c r="P18" i="11"/>
  <c r="P16" i="11"/>
  <c r="P12" i="11"/>
  <c r="P21" i="11"/>
  <c r="P19" i="11"/>
  <c r="P15" i="11"/>
  <c r="P13" i="11"/>
  <c r="P9" i="11"/>
  <c r="P7" i="11"/>
  <c r="G88" i="10"/>
  <c r="N88" i="10" s="1"/>
  <c r="P42" i="10"/>
  <c r="P129" i="10"/>
  <c r="P30" i="10"/>
  <c r="P51" i="10"/>
  <c r="P78" i="10"/>
  <c r="P38" i="10"/>
  <c r="P50" i="10"/>
  <c r="P128" i="10"/>
  <c r="P102" i="10"/>
  <c r="P48" i="10"/>
  <c r="P36" i="10"/>
  <c r="P60" i="10"/>
  <c r="P49" i="10"/>
  <c r="P56" i="10"/>
  <c r="P35" i="10"/>
  <c r="P121" i="10"/>
  <c r="P52" i="10"/>
  <c r="P120" i="10"/>
  <c r="P94" i="10"/>
  <c r="P101" i="10"/>
  <c r="P59" i="10"/>
  <c r="P37" i="10"/>
  <c r="P61" i="10"/>
  <c r="P40" i="10"/>
  <c r="P34" i="10"/>
  <c r="P63" i="10"/>
  <c r="K73" i="10"/>
  <c r="K74" i="10"/>
  <c r="K72" i="10"/>
  <c r="K126" i="10"/>
  <c r="K46" i="10"/>
  <c r="K71" i="10"/>
  <c r="K99" i="10"/>
  <c r="K125" i="10"/>
  <c r="K75" i="10"/>
  <c r="K70" i="10"/>
  <c r="K45" i="10"/>
  <c r="K98" i="10"/>
  <c r="K124" i="10"/>
  <c r="P119" i="10"/>
  <c r="P116" i="10"/>
  <c r="P113" i="10"/>
  <c r="P103" i="10"/>
  <c r="P96" i="10"/>
  <c r="P57" i="10"/>
  <c r="P68" i="10"/>
  <c r="P64" i="10"/>
  <c r="P62" i="10"/>
  <c r="P43" i="10"/>
  <c r="P41" i="10"/>
  <c r="P33" i="10"/>
  <c r="P67" i="10"/>
  <c r="P31" i="10"/>
  <c r="P66" i="10"/>
  <c r="P58" i="10"/>
  <c r="P55" i="10"/>
  <c r="P39" i="10"/>
  <c r="P32" i="10"/>
  <c r="AD3" i="10"/>
  <c r="AC3" i="10"/>
  <c r="D13" i="5"/>
  <c r="F3" i="5"/>
  <c r="D25" i="5"/>
  <c r="D24" i="5"/>
  <c r="D23" i="5"/>
  <c r="D22" i="5"/>
  <c r="D21" i="5"/>
  <c r="D12" i="5"/>
  <c r="D11" i="5"/>
  <c r="L88" i="10" l="1"/>
  <c r="G98" i="10"/>
  <c r="J70" i="10"/>
  <c r="J75" i="10"/>
  <c r="J73" i="10"/>
  <c r="G73" i="10"/>
  <c r="I73" i="10" s="1"/>
  <c r="H30" i="10"/>
  <c r="J124" i="10"/>
  <c r="J46" i="10"/>
  <c r="G46" i="10"/>
  <c r="H6" i="11" l="1"/>
  <c r="J125" i="10"/>
  <c r="G70" i="10"/>
  <c r="L70" i="10" s="1"/>
  <c r="AD70" i="10" s="1"/>
  <c r="J98" i="10"/>
  <c r="N73" i="10"/>
  <c r="G75" i="10"/>
  <c r="I75" i="10" s="1"/>
  <c r="J45" i="10"/>
  <c r="L73" i="10"/>
  <c r="AD73" i="10" s="1"/>
  <c r="H56" i="10"/>
  <c r="AB56" i="10" s="1"/>
  <c r="H34" i="10"/>
  <c r="AB34" i="10" s="1"/>
  <c r="H87" i="10"/>
  <c r="H38" i="10"/>
  <c r="AB38" i="10" s="1"/>
  <c r="H91" i="10"/>
  <c r="H85" i="10"/>
  <c r="I85" i="10" s="1"/>
  <c r="P85" i="10" s="1"/>
  <c r="H36" i="10"/>
  <c r="AB36" i="10" s="1"/>
  <c r="H89" i="10"/>
  <c r="H55" i="10"/>
  <c r="AB55" i="10" s="1"/>
  <c r="Z55" i="10"/>
  <c r="H84" i="10"/>
  <c r="I84" i="10" s="1"/>
  <c r="P84" i="10" s="1"/>
  <c r="H107" i="10"/>
  <c r="I107" i="10" s="1"/>
  <c r="P107" i="10" s="1"/>
  <c r="H93" i="10"/>
  <c r="I93" i="10" s="1"/>
  <c r="P93" i="10" s="1"/>
  <c r="H92" i="10"/>
  <c r="H86" i="10"/>
  <c r="I86" i="10" s="1"/>
  <c r="P86" i="10" s="1"/>
  <c r="H109" i="10"/>
  <c r="I109" i="10" s="1"/>
  <c r="P109" i="10" s="1"/>
  <c r="H88" i="10"/>
  <c r="H35" i="10"/>
  <c r="AB35" i="10" s="1"/>
  <c r="H82" i="10"/>
  <c r="H108" i="10"/>
  <c r="I108" i="10" s="1"/>
  <c r="P108" i="10" s="1"/>
  <c r="H112" i="10"/>
  <c r="I112" i="10" s="1"/>
  <c r="P112" i="10" s="1"/>
  <c r="H83" i="10"/>
  <c r="I83" i="10" s="1"/>
  <c r="P83" i="10" s="1"/>
  <c r="H37" i="10"/>
  <c r="AB37" i="10" s="1"/>
  <c r="H90" i="10"/>
  <c r="H114" i="10"/>
  <c r="I114" i="10" s="1"/>
  <c r="P114" i="10" s="1"/>
  <c r="AB30" i="10"/>
  <c r="Z30" i="10"/>
  <c r="H61" i="10"/>
  <c r="AB61" i="10" s="1"/>
  <c r="H111" i="10"/>
  <c r="H110" i="10"/>
  <c r="H60" i="10"/>
  <c r="AB60" i="10" s="1"/>
  <c r="G124" i="10"/>
  <c r="L124" i="10" s="1"/>
  <c r="AD124" i="10" s="1"/>
  <c r="J126" i="10"/>
  <c r="G126" i="10"/>
  <c r="I46" i="10"/>
  <c r="N46" i="10"/>
  <c r="L46" i="10"/>
  <c r="AD46" i="10" s="1"/>
  <c r="M65" i="10"/>
  <c r="N65" i="10" s="1"/>
  <c r="J99" i="10"/>
  <c r="G99" i="10"/>
  <c r="J74" i="10"/>
  <c r="G74" i="10"/>
  <c r="J72" i="10"/>
  <c r="G72" i="10"/>
  <c r="J71" i="10"/>
  <c r="G71" i="10"/>
  <c r="I98" i="10"/>
  <c r="N98" i="10"/>
  <c r="L98" i="10"/>
  <c r="AD98" i="10" s="1"/>
  <c r="H4" i="11" l="1"/>
  <c r="M118" i="10"/>
  <c r="N118" i="10" s="1"/>
  <c r="G125" i="10"/>
  <c r="I125" i="10" s="1"/>
  <c r="N70" i="10"/>
  <c r="I70" i="10"/>
  <c r="L75" i="10"/>
  <c r="AD75" i="10" s="1"/>
  <c r="AB90" i="10"/>
  <c r="I90" i="10"/>
  <c r="P90" i="10" s="1"/>
  <c r="AB89" i="10"/>
  <c r="I89" i="10"/>
  <c r="P89" i="10" s="1"/>
  <c r="N75" i="10"/>
  <c r="G45" i="10"/>
  <c r="I45" i="10" s="1"/>
  <c r="K118" i="10"/>
  <c r="L118" i="10" s="1"/>
  <c r="K65" i="10"/>
  <c r="L65" i="10" s="1"/>
  <c r="H118" i="10"/>
  <c r="I118" i="10" s="1"/>
  <c r="M117" i="10"/>
  <c r="N117" i="10" s="1"/>
  <c r="P73" i="10"/>
  <c r="AB88" i="10"/>
  <c r="I88" i="10"/>
  <c r="P88" i="10" s="1"/>
  <c r="AB87" i="10"/>
  <c r="I87" i="10"/>
  <c r="P87" i="10" s="1"/>
  <c r="AB111" i="10"/>
  <c r="I111" i="10"/>
  <c r="P111" i="10" s="1"/>
  <c r="I82" i="10"/>
  <c r="P82" i="10" s="1"/>
  <c r="AB82" i="10"/>
  <c r="AB110" i="10"/>
  <c r="I110" i="10"/>
  <c r="P110" i="10" s="1"/>
  <c r="AB81" i="10"/>
  <c r="I81" i="10"/>
  <c r="P81" i="10" s="1"/>
  <c r="I106" i="10"/>
  <c r="P106" i="10" s="1"/>
  <c r="AB106" i="10"/>
  <c r="AB69" i="10"/>
  <c r="AB91" i="10"/>
  <c r="I91" i="10"/>
  <c r="P91" i="10" s="1"/>
  <c r="AB44" i="10"/>
  <c r="N124" i="10"/>
  <c r="I124" i="10"/>
  <c r="L74" i="10"/>
  <c r="AD74" i="10" s="1"/>
  <c r="I74" i="10"/>
  <c r="N74" i="10"/>
  <c r="I99" i="10"/>
  <c r="N99" i="10"/>
  <c r="L99" i="10"/>
  <c r="AD99" i="10" s="1"/>
  <c r="AD101" i="10" s="1"/>
  <c r="AB101" i="10" s="1"/>
  <c r="P98" i="10"/>
  <c r="K117" i="10"/>
  <c r="L117" i="10" s="1"/>
  <c r="L126" i="10"/>
  <c r="AD126" i="10" s="1"/>
  <c r="I126" i="10"/>
  <c r="N126" i="10"/>
  <c r="L71" i="10"/>
  <c r="AD71" i="10" s="1"/>
  <c r="I71" i="10"/>
  <c r="N71" i="10"/>
  <c r="I72" i="10"/>
  <c r="N72" i="10"/>
  <c r="L72" i="10"/>
  <c r="AD72" i="10" s="1"/>
  <c r="P46" i="10"/>
  <c r="P118" i="10" l="1"/>
  <c r="L125" i="10"/>
  <c r="AD125" i="10" s="1"/>
  <c r="AD128" i="10" s="1"/>
  <c r="AB128" i="10" s="1"/>
  <c r="N125" i="10"/>
  <c r="N130" i="10" s="1"/>
  <c r="P70" i="10"/>
  <c r="P75" i="10"/>
  <c r="L45" i="10"/>
  <c r="N45" i="10"/>
  <c r="N53" i="10" s="1"/>
  <c r="P124" i="10"/>
  <c r="AB97" i="10"/>
  <c r="N79" i="10"/>
  <c r="AB123" i="10"/>
  <c r="AD78" i="10"/>
  <c r="AB78" i="10" s="1"/>
  <c r="P74" i="10"/>
  <c r="P71" i="10"/>
  <c r="P99" i="10"/>
  <c r="P72" i="10"/>
  <c r="L79" i="10"/>
  <c r="AC78" i="10"/>
  <c r="P126" i="10"/>
  <c r="AC128" i="10" l="1"/>
  <c r="H127" i="10" s="1"/>
  <c r="I127" i="10" s="1"/>
  <c r="P127" i="10" s="1"/>
  <c r="P125" i="10"/>
  <c r="L130" i="10"/>
  <c r="AD45" i="10"/>
  <c r="AD48" i="10" s="1"/>
  <c r="AB48" i="10" s="1"/>
  <c r="P45" i="10"/>
  <c r="N4" i="11"/>
  <c r="H76" i="10"/>
  <c r="I76" i="10" s="1"/>
  <c r="P76" i="10" s="1"/>
  <c r="H117" i="10" l="1"/>
  <c r="I117" i="10" s="1"/>
  <c r="AC123" i="10" s="1"/>
  <c r="H123" i="10" s="1"/>
  <c r="I123" i="10" s="1"/>
  <c r="P123" i="10" s="1"/>
  <c r="P117" i="10" l="1"/>
  <c r="H65" i="10"/>
  <c r="I65" i="10" s="1"/>
  <c r="I130" i="10"/>
  <c r="P130" i="10"/>
  <c r="P65" i="10" l="1"/>
  <c r="AC69" i="10"/>
  <c r="H69" i="10" s="1"/>
  <c r="I69" i="10" s="1"/>
  <c r="P69" i="10" s="1"/>
  <c r="I79" i="10" l="1"/>
  <c r="P79" i="10"/>
  <c r="I4" i="11" l="1"/>
  <c r="G92" i="10" l="1"/>
  <c r="N92" i="10" l="1"/>
  <c r="N104" i="10" s="1"/>
  <c r="N6" i="11" s="1"/>
  <c r="N23" i="11" s="1"/>
  <c r="D2" i="5" s="1"/>
  <c r="L92" i="10"/>
  <c r="I92" i="10"/>
  <c r="P92" i="10" l="1"/>
  <c r="AC97" i="10"/>
  <c r="H97" i="10" s="1"/>
  <c r="I97" i="10" s="1"/>
  <c r="P97" i="10" s="1"/>
  <c r="L104" i="10"/>
  <c r="L6" i="11" s="1"/>
  <c r="AC101" i="10"/>
  <c r="H100" i="10" s="1"/>
  <c r="I100" i="10" s="1"/>
  <c r="P100" i="10" s="1"/>
  <c r="I104" i="10" l="1"/>
  <c r="P104" i="10"/>
  <c r="I6" i="11" l="1"/>
  <c r="P6" i="11" l="1"/>
  <c r="K4" i="11" l="1"/>
  <c r="L4" i="11" s="1"/>
  <c r="P4" i="11" s="1"/>
  <c r="L53" i="10" l="1"/>
  <c r="L23" i="11"/>
  <c r="AC48" i="10"/>
  <c r="H47" i="10" s="1"/>
  <c r="I47" i="10" s="1"/>
  <c r="P47" i="10" s="1"/>
  <c r="C2" i="5" l="1"/>
  <c r="I23" i="11"/>
  <c r="P23" i="11"/>
  <c r="AC44" i="10"/>
  <c r="H44" i="10" s="1"/>
  <c r="I44" i="10" s="1"/>
  <c r="P44" i="10" s="1"/>
  <c r="B2" i="5" l="1"/>
  <c r="F2" i="5" s="1"/>
  <c r="I53" i="10"/>
  <c r="P53" i="10" l="1"/>
</calcChain>
</file>

<file path=xl/sharedStrings.xml><?xml version="1.0" encoding="utf-8"?>
<sst xmlns="http://schemas.openxmlformats.org/spreadsheetml/2006/main" count="725" uniqueCount="316">
  <si>
    <t>단위</t>
    <phoneticPr fontId="2" type="noConversion"/>
  </si>
  <si>
    <t>수량</t>
    <phoneticPr fontId="2" type="noConversion"/>
  </si>
  <si>
    <t xml:space="preserve"> </t>
    <phoneticPr fontId="2" type="noConversion"/>
  </si>
  <si>
    <t xml:space="preserve"> </t>
    <phoneticPr fontId="2" type="noConversion"/>
  </si>
  <si>
    <t xml:space="preserve"> </t>
    <phoneticPr fontId="2" type="noConversion"/>
  </si>
  <si>
    <t>노무비</t>
    <phoneticPr fontId="2" type="noConversion"/>
  </si>
  <si>
    <t>경비</t>
    <phoneticPr fontId="2" type="noConversion"/>
  </si>
  <si>
    <t>재료비</t>
    <phoneticPr fontId="2" type="noConversion"/>
  </si>
  <si>
    <t>계</t>
    <phoneticPr fontId="2" type="noConversion"/>
  </si>
  <si>
    <t>총 급 액</t>
    <phoneticPr fontId="2" type="noConversion"/>
  </si>
  <si>
    <t>*(공종별 노임 적용율(%))*</t>
    <phoneticPr fontId="2" type="noConversion"/>
  </si>
  <si>
    <t>적용율(%)</t>
    <phoneticPr fontId="2" type="noConversion"/>
  </si>
  <si>
    <t>소수자릿수</t>
    <phoneticPr fontId="2" type="noConversion"/>
  </si>
  <si>
    <t>끝자리</t>
    <phoneticPr fontId="2" type="noConversion"/>
  </si>
  <si>
    <t>소모잡자재(%)</t>
    <phoneticPr fontId="2" type="noConversion"/>
  </si>
  <si>
    <t>방폭할증(%)</t>
    <phoneticPr fontId="2" type="noConversion"/>
  </si>
  <si>
    <t>고소할증(%)</t>
    <phoneticPr fontId="2" type="noConversion"/>
  </si>
  <si>
    <t>공구손료(%)</t>
    <phoneticPr fontId="2" type="noConversion"/>
  </si>
  <si>
    <t>코드</t>
    <phoneticPr fontId="2" type="noConversion"/>
  </si>
  <si>
    <t>공종코드</t>
    <phoneticPr fontId="2" type="noConversion"/>
  </si>
  <si>
    <t>규격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</si>
  <si>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</si>
  <si>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</si>
  <si>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</si>
  <si>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비고</t>
    <phoneticPr fontId="2" type="noConversion"/>
  </si>
  <si>
    <t>…</t>
    <phoneticPr fontId="2" type="noConversion"/>
  </si>
  <si>
    <t>계</t>
    <phoneticPr fontId="2" type="noConversion"/>
  </si>
  <si>
    <t>단가</t>
    <phoneticPr fontId="2" type="noConversion"/>
  </si>
  <si>
    <t>금액</t>
    <phoneticPr fontId="2" type="noConversion"/>
  </si>
  <si>
    <t>단가</t>
    <phoneticPr fontId="2" type="noConversion"/>
  </si>
  <si>
    <t>단가</t>
    <phoneticPr fontId="2" type="noConversion"/>
  </si>
  <si>
    <t>번호</t>
    <phoneticPr fontId="2" type="noConversion"/>
  </si>
  <si>
    <t>번호</t>
    <phoneticPr fontId="2" type="noConversion"/>
  </si>
  <si>
    <t>공   종   명</t>
    <phoneticPr fontId="2" type="noConversion"/>
  </si>
  <si>
    <t>명   칭</t>
    <phoneticPr fontId="2" type="noConversion"/>
  </si>
  <si>
    <t>규   격</t>
    <phoneticPr fontId="2" type="noConversion"/>
  </si>
  <si>
    <t xml:space="preserve"> </t>
    <phoneticPr fontId="2" type="noConversion"/>
  </si>
  <si>
    <t>노임 계산 정보</t>
    <phoneticPr fontId="2" type="noConversion"/>
  </si>
  <si>
    <t>노임계</t>
    <phoneticPr fontId="2" type="noConversion"/>
  </si>
  <si>
    <t>전체(%)</t>
    <phoneticPr fontId="2" type="noConversion"/>
  </si>
  <si>
    <t>공종별(%)</t>
    <phoneticPr fontId="2" type="noConversion"/>
  </si>
  <si>
    <t>노임 소수</t>
    <phoneticPr fontId="2" type="noConversion"/>
  </si>
  <si>
    <t>부속재 및 손료</t>
    <phoneticPr fontId="2" type="noConversion"/>
  </si>
  <si>
    <t>소모재</t>
    <phoneticPr fontId="2" type="noConversion"/>
  </si>
  <si>
    <t>노임계</t>
    <phoneticPr fontId="2" type="noConversion"/>
  </si>
  <si>
    <t>자재계</t>
    <phoneticPr fontId="2" type="noConversion"/>
  </si>
  <si>
    <t>*(그룹별 자재 단가 추가 할증)*</t>
    <phoneticPr fontId="2" type="noConversion"/>
  </si>
  <si>
    <t>Cable(CAB) 할증(%)</t>
    <phoneticPr fontId="2" type="noConversion"/>
  </si>
  <si>
    <t>Wire (WIR) 할증(%)</t>
    <phoneticPr fontId="2" type="noConversion"/>
  </si>
  <si>
    <t>제 4그룹   할증(%)</t>
    <phoneticPr fontId="2" type="noConversion"/>
  </si>
  <si>
    <t>제 5그룹   할증(%)</t>
    <phoneticPr fontId="2" type="noConversion"/>
  </si>
  <si>
    <t>Pipe (PIP) 할증(%)</t>
    <phoneticPr fontId="2" type="noConversion"/>
  </si>
  <si>
    <t>적용율(%)/100</t>
    <phoneticPr fontId="2" type="noConversion"/>
  </si>
  <si>
    <t>관급 자재비</t>
    <phoneticPr fontId="2" type="noConversion"/>
  </si>
  <si>
    <t>CD관부속재(%)</t>
  </si>
  <si>
    <t>*(그룹별 노임 추가 할증)*</t>
  </si>
  <si>
    <t>적용율(%)</t>
  </si>
  <si>
    <t>자동부속재(전기)</t>
  </si>
  <si>
    <t>자동부속재(통신)</t>
  </si>
  <si>
    <t>배관부속재(%)</t>
  </si>
  <si>
    <t>일반배관재</t>
    <phoneticPr fontId="2" type="noConversion"/>
  </si>
  <si>
    <t>CD배관재</t>
    <phoneticPr fontId="2" type="noConversion"/>
  </si>
  <si>
    <t>일위대가소수</t>
    <phoneticPr fontId="2" type="noConversion"/>
  </si>
  <si>
    <t>전체자재 적용율(%)(공종/일위대가)</t>
    <phoneticPr fontId="2" type="noConversion"/>
  </si>
  <si>
    <t>전체노임 적용율(%)(공종)</t>
    <phoneticPr fontId="2" type="noConversion"/>
  </si>
  <si>
    <t>전체노임 적용율(%)(일위대가)</t>
    <phoneticPr fontId="2" type="noConversion"/>
  </si>
  <si>
    <t>연속견적가로형식</t>
  </si>
  <si>
    <t>금액조정이 안되나요?</t>
    <phoneticPr fontId="2" type="noConversion"/>
  </si>
  <si>
    <t>이지테크에서 변환할 때 2번 옵션을 지정하여 다시 해보세요</t>
    <phoneticPr fontId="2" type="noConversion"/>
  </si>
  <si>
    <t>시트를 삭제할 때 에러가 뜨면 1번 옵션으로 하면 됩니다.</t>
    <phoneticPr fontId="2" type="noConversion"/>
  </si>
  <si>
    <t>2번 옵션으로 변환했을 때에는 결과값이 다를 수 있습니다.</t>
    <phoneticPr fontId="2" type="noConversion"/>
  </si>
  <si>
    <t>1-1.전기공사</t>
  </si>
  <si>
    <t>1-2.기타전기공사</t>
  </si>
  <si>
    <t>2-1.전기공사</t>
  </si>
  <si>
    <t>2-2.기타전기공사</t>
  </si>
  <si>
    <t>m</t>
  </si>
  <si>
    <t>3913170610035664</t>
  </si>
  <si>
    <t>합성수지제 가요전선관</t>
  </si>
  <si>
    <t>CD-난연성 16㎜</t>
  </si>
  <si>
    <t>3913170610035665</t>
  </si>
  <si>
    <t>CD-난연성 22㎜</t>
  </si>
  <si>
    <t>3913170620174411</t>
  </si>
  <si>
    <t>1종금속제가요전선관</t>
  </si>
  <si>
    <t>3913170620174422</t>
  </si>
  <si>
    <t>3913170620174424</t>
  </si>
  <si>
    <t>28 mm 일반-방수</t>
  </si>
  <si>
    <t>3913170620174425</t>
  </si>
  <si>
    <t>36 mm 일반-방수</t>
  </si>
  <si>
    <t>개</t>
  </si>
  <si>
    <t>3913170620174449</t>
  </si>
  <si>
    <t>커넥터, 36 mm 일반-방수</t>
  </si>
  <si>
    <t>3912130810035750</t>
  </si>
  <si>
    <t>아우트렛박스</t>
  </si>
  <si>
    <t>8각 54㎜</t>
  </si>
  <si>
    <t>3912130610035778</t>
  </si>
  <si>
    <t>스위치박스</t>
  </si>
  <si>
    <t>1 개용 54 mm</t>
  </si>
  <si>
    <t>3912130310035794</t>
  </si>
  <si>
    <t>풀박스</t>
  </si>
  <si>
    <t>100×100×50</t>
  </si>
  <si>
    <t>3913171210033640</t>
  </si>
  <si>
    <t>몰드</t>
  </si>
  <si>
    <t>알루미늄(대)</t>
  </si>
  <si>
    <t>3913171220171728</t>
  </si>
  <si>
    <t>PVC MOLD</t>
  </si>
  <si>
    <t>사각  대</t>
  </si>
  <si>
    <t>2612162922076727</t>
  </si>
  <si>
    <t>450/750V 내열비닐절연전선</t>
  </si>
  <si>
    <t>HFIX 1.78mm(2.5㎟)</t>
  </si>
  <si>
    <t>2612162922076728</t>
  </si>
  <si>
    <t>HFIX 2.25mm(4㎟)</t>
  </si>
  <si>
    <t>2612152420683697</t>
  </si>
  <si>
    <t>접지용비닐절연전선(F-GV)</t>
  </si>
  <si>
    <t>6㎟</t>
  </si>
  <si>
    <t>2612162920683904</t>
  </si>
  <si>
    <t>폴리에틸렌 난연케이블</t>
  </si>
  <si>
    <t>0.6/1kv F-CV 2C×6㎟</t>
  </si>
  <si>
    <t>2612162920683945</t>
  </si>
  <si>
    <t>0.6/1kv F-CV 4C×6㎟</t>
  </si>
  <si>
    <t>2612160621650577</t>
  </si>
  <si>
    <t>고발포동축케이블</t>
  </si>
  <si>
    <t>삼중차폐, 5C-HFBT</t>
  </si>
  <si>
    <t>2612160921650751</t>
  </si>
  <si>
    <t>UTP 케이블</t>
  </si>
  <si>
    <t>Cat.5E 0.5mm 4P</t>
  </si>
  <si>
    <t>3912998720170520</t>
  </si>
  <si>
    <t>매입스위치</t>
  </si>
  <si>
    <t>전등스위치</t>
  </si>
  <si>
    <t>3912140620170850</t>
  </si>
  <si>
    <t>노출콘센트</t>
  </si>
  <si>
    <t>접지형, 250V 2구</t>
  </si>
  <si>
    <t>콘센트</t>
  </si>
  <si>
    <t>매입-접지형, 250V 2구</t>
  </si>
  <si>
    <t>3912140620937650</t>
  </si>
  <si>
    <t>모듈라짹</t>
  </si>
  <si>
    <t>매입용, Cat.5E 2구</t>
  </si>
  <si>
    <t>5216151220173738</t>
  </si>
  <si>
    <t>스 피 커</t>
  </si>
  <si>
    <t>벽부형(3W)</t>
  </si>
  <si>
    <t>3912140620937621</t>
  </si>
  <si>
    <t>TV UNIT</t>
  </si>
  <si>
    <t>쌍방향, 단말</t>
  </si>
  <si>
    <t>3210152320167283</t>
  </si>
  <si>
    <t>공청용 증폭기</t>
  </si>
  <si>
    <t>VHF/UHF 겸용</t>
  </si>
  <si>
    <t>면</t>
  </si>
  <si>
    <t>3912110220186197</t>
  </si>
  <si>
    <t>세대분전반  PVC</t>
  </si>
  <si>
    <t>1p 2w 5cct</t>
  </si>
  <si>
    <t>식</t>
  </si>
  <si>
    <t>391115ZZ701Z0003</t>
  </si>
  <si>
    <t>무선 AP</t>
  </si>
  <si>
    <t>철거후재사용</t>
  </si>
  <si>
    <t>391115ZZ701Z0004</t>
  </si>
  <si>
    <t>분전반</t>
  </si>
  <si>
    <t>개별학습실</t>
  </si>
  <si>
    <t>391115ZZ701Z0006</t>
  </si>
  <si>
    <t>391115ZZ701Z0007</t>
  </si>
  <si>
    <t>전동스크린</t>
  </si>
  <si>
    <t>재사용철거</t>
  </si>
  <si>
    <t>391115ZZ701Z0008</t>
  </si>
  <si>
    <t>조명기구</t>
  </si>
  <si>
    <t>391115ZZ701Z0009</t>
  </si>
  <si>
    <t>L001010101000075</t>
  </si>
  <si>
    <t>노 무 비</t>
  </si>
  <si>
    <t>내선전공</t>
  </si>
  <si>
    <t>인</t>
  </si>
  <si>
    <t>L001010101000078</t>
  </si>
  <si>
    <t>저압케이블전공</t>
  </si>
  <si>
    <t>L001010101000002</t>
  </si>
  <si>
    <t>보통인부</t>
  </si>
  <si>
    <t>L001010101000003</t>
  </si>
  <si>
    <t>특별인부</t>
  </si>
  <si>
    <t>L001010101000060</t>
  </si>
  <si>
    <t>플랜트기계설치공</t>
  </si>
  <si>
    <t>L001010101000030</t>
  </si>
  <si>
    <t>내장공</t>
  </si>
  <si>
    <t>총줄수-&gt;</t>
  </si>
  <si>
    <t>81</t>
  </si>
  <si>
    <t>공종줄</t>
  </si>
  <si>
    <t>56900017016</t>
  </si>
  <si>
    <t>56900017041</t>
  </si>
  <si>
    <t>56900017076</t>
  </si>
  <si>
    <t>철거자재</t>
  </si>
  <si>
    <t>MM975699879</t>
  </si>
  <si>
    <t>HKTEC0000003</t>
  </si>
  <si>
    <t>교실 PC-TV 라인</t>
  </si>
  <si>
    <t>철거</t>
  </si>
  <si>
    <t>중간단자함</t>
  </si>
  <si>
    <t>MM975699955</t>
  </si>
  <si>
    <t>HKTEC0000004</t>
  </si>
  <si>
    <t>신설</t>
  </si>
  <si>
    <t>MM975699989</t>
  </si>
  <si>
    <t>HKTECT000004</t>
  </si>
  <si>
    <t>1C</t>
  </si>
  <si>
    <t>합계줄</t>
  </si>
  <si>
    <t>( 합       계 )</t>
  </si>
  <si>
    <t>노임계</t>
  </si>
  <si>
    <t>61454127541</t>
  </si>
  <si>
    <t>MM300040393</t>
  </si>
  <si>
    <t>A0100000000</t>
  </si>
  <si>
    <t>RENT000000000003</t>
  </si>
  <si>
    <t>[ 소모 잡자재 ]</t>
  </si>
  <si>
    <t>전선, 전선관의 2 %</t>
  </si>
  <si>
    <t>00101</t>
  </si>
  <si>
    <t>1.철거공사::1-2.기타전기공사</t>
  </si>
  <si>
    <t>00102</t>
  </si>
  <si>
    <t>56900017118</t>
  </si>
  <si>
    <t>56900017017</t>
  </si>
  <si>
    <t>56900017124</t>
  </si>
  <si>
    <t>2.신설공사::2-1.전기공사</t>
  </si>
  <si>
    <t>00201</t>
  </si>
  <si>
    <t>2.신설공사::2-2.기타전기공사</t>
  </si>
  <si>
    <t>00202</t>
  </si>
  <si>
    <t>59753097003</t>
  </si>
  <si>
    <t>59753017004</t>
  </si>
  <si>
    <t>59753017023</t>
  </si>
  <si>
    <t>59753017026</t>
  </si>
  <si>
    <t>59753767011</t>
  </si>
  <si>
    <t>59753777102</t>
  </si>
  <si>
    <t>59350187013</t>
  </si>
  <si>
    <t>MM481669624</t>
  </si>
  <si>
    <t>E1450667003</t>
  </si>
  <si>
    <t>E1450927203</t>
  </si>
  <si>
    <t>E1450287523</t>
  </si>
  <si>
    <t>E1450287563</t>
  </si>
  <si>
    <t>59301517004</t>
  </si>
  <si>
    <t>59350317206</t>
  </si>
  <si>
    <t>MM300010803</t>
  </si>
  <si>
    <t>MM975699959</t>
  </si>
  <si>
    <t>MM972667686</t>
  </si>
  <si>
    <t>MM975699940</t>
  </si>
  <si>
    <t>A0300000000</t>
  </si>
  <si>
    <t>RENT000000000006</t>
  </si>
  <si>
    <t>[ 공 구 손 료 ]</t>
  </si>
  <si>
    <t>노무비의 3 %</t>
  </si>
  <si>
    <t>MM432071853</t>
  </si>
  <si>
    <t>59753017025</t>
  </si>
  <si>
    <t>59753857001</t>
  </si>
  <si>
    <t>MM362692755</t>
  </si>
  <si>
    <t>MM362698001</t>
  </si>
  <si>
    <t>MM300040724</t>
  </si>
  <si>
    <t>58200297102</t>
  </si>
  <si>
    <t>MM300040968</t>
  </si>
  <si>
    <t>MM972667613</t>
  </si>
  <si>
    <t>MM975699909</t>
  </si>
  <si>
    <t>MM975699896</t>
  </si>
  <si>
    <t>59753017066</t>
  </si>
  <si>
    <t>237</t>
  </si>
  <si>
    <t>2.0</t>
  </si>
  <si>
    <t>001</t>
  </si>
  <si>
    <t>002</t>
  </si>
  <si>
    <t>Total</t>
  </si>
  <si>
    <t>본 파일은 이지테크에서 2번 옵션으로 만들었습니다.</t>
  </si>
  <si>
    <t>250V 1로2구</t>
    <phoneticPr fontId="2" type="noConversion"/>
  </si>
  <si>
    <t>LED 50W</t>
    <phoneticPr fontId="2" type="noConversion"/>
  </si>
  <si>
    <t>펜던트,LED30W</t>
    <phoneticPr fontId="2" type="noConversion"/>
  </si>
  <si>
    <t>벽부TV</t>
    <phoneticPr fontId="2" type="noConversion"/>
  </si>
  <si>
    <t>250V 1로2구</t>
    <phoneticPr fontId="2" type="noConversion"/>
  </si>
  <si>
    <t>LED 40W</t>
    <phoneticPr fontId="2" type="noConversion"/>
  </si>
  <si>
    <t>개</t>
    <phoneticPr fontId="2" type="noConversion"/>
  </si>
  <si>
    <t>펜단트,LED 30W</t>
    <phoneticPr fontId="2" type="noConversion"/>
  </si>
  <si>
    <t>감지기</t>
    <phoneticPr fontId="2" type="noConversion"/>
  </si>
  <si>
    <t>차동식</t>
    <phoneticPr fontId="2" type="noConversion"/>
  </si>
  <si>
    <t>벽부형(3W)</t>
    <phoneticPr fontId="2" type="noConversion"/>
  </si>
  <si>
    <t>16 mm 일반-비방수</t>
    <phoneticPr fontId="2" type="noConversion"/>
  </si>
  <si>
    <t>철거재설치</t>
    <phoneticPr fontId="2" type="noConversion"/>
  </si>
  <si>
    <t>빔프로젝터</t>
    <phoneticPr fontId="2" type="noConversion"/>
  </si>
  <si>
    <t>소    계</t>
    <phoneticPr fontId="2" type="noConversion"/>
  </si>
  <si>
    <t>m</t>
    <phoneticPr fontId="2" type="noConversion"/>
  </si>
  <si>
    <t>원 가 계 산 서</t>
    <phoneticPr fontId="2" type="noConversion"/>
  </si>
  <si>
    <t>공사명:</t>
    <phoneticPr fontId="2" type="noConversion"/>
  </si>
  <si>
    <t>공사기간: 1개월미만</t>
    <phoneticPr fontId="2" type="noConversion"/>
  </si>
  <si>
    <t>비 목</t>
    <phoneticPr fontId="2" type="noConversion"/>
  </si>
  <si>
    <t>구  분</t>
    <phoneticPr fontId="2" type="noConversion"/>
  </si>
  <si>
    <t>금 액</t>
    <phoneticPr fontId="2" type="noConversion"/>
  </si>
  <si>
    <t>구  성  비</t>
    <phoneticPr fontId="2" type="noConversion"/>
  </si>
  <si>
    <t>재 료 비</t>
    <phoneticPr fontId="2" type="noConversion"/>
  </si>
  <si>
    <t>직 접 재 료 비</t>
    <phoneticPr fontId="2" type="noConversion"/>
  </si>
  <si>
    <t>간 접 재 료 비</t>
    <phoneticPr fontId="2" type="noConversion"/>
  </si>
  <si>
    <t>( 소      계 )</t>
    <phoneticPr fontId="2" type="noConversion"/>
  </si>
  <si>
    <t>순</t>
    <phoneticPr fontId="2" type="noConversion"/>
  </si>
  <si>
    <t>노 무 비</t>
    <phoneticPr fontId="2" type="noConversion"/>
  </si>
  <si>
    <t>직 접 노 무 비</t>
    <phoneticPr fontId="2" type="noConversion"/>
  </si>
  <si>
    <t>간 접 노 무 비</t>
    <phoneticPr fontId="2" type="noConversion"/>
  </si>
  <si>
    <t>(직접 노무비) * 17.5 %</t>
    <phoneticPr fontId="2" type="noConversion"/>
  </si>
  <si>
    <t>산 재 보 험 료</t>
    <phoneticPr fontId="2" type="noConversion"/>
  </si>
  <si>
    <t>(노무비) * 3.56 %</t>
  </si>
  <si>
    <t>고 용 보 험 료</t>
    <phoneticPr fontId="2" type="noConversion"/>
  </si>
  <si>
    <t>(노무비) * 1.01 %</t>
  </si>
  <si>
    <t>공</t>
    <phoneticPr fontId="2" type="noConversion"/>
  </si>
  <si>
    <t>기  타  경  비</t>
    <phoneticPr fontId="2" type="noConversion"/>
  </si>
  <si>
    <t>(재료+노무) * 5 %</t>
    <phoneticPr fontId="2" type="noConversion"/>
  </si>
  <si>
    <t>경</t>
    <phoneticPr fontId="2" type="noConversion"/>
  </si>
  <si>
    <t>석 면 분 담 금</t>
    <phoneticPr fontId="2" type="noConversion"/>
  </si>
  <si>
    <t>(노무비) * 0.006%</t>
    <phoneticPr fontId="2" type="noConversion"/>
  </si>
  <si>
    <t>임금채권부담금</t>
    <phoneticPr fontId="2" type="noConversion"/>
  </si>
  <si>
    <t>(노무비) * 0.09%</t>
    <phoneticPr fontId="2" type="noConversion"/>
  </si>
  <si>
    <t>사</t>
    <phoneticPr fontId="2" type="noConversion"/>
  </si>
  <si>
    <t>비</t>
    <phoneticPr fontId="2" type="noConversion"/>
  </si>
  <si>
    <t>( 순 공 사 비 계 )</t>
    <phoneticPr fontId="2" type="noConversion"/>
  </si>
  <si>
    <t>일 반 관 리 비</t>
    <phoneticPr fontId="2" type="noConversion"/>
  </si>
  <si>
    <t>(재료+노무+경비) * 8 %</t>
  </si>
  <si>
    <t>이          윤</t>
    <phoneticPr fontId="2" type="noConversion"/>
  </si>
  <si>
    <t>(노무+경비+일반관리비) * 15 %</t>
  </si>
  <si>
    <t>( 총  원  가 )</t>
    <phoneticPr fontId="2" type="noConversion"/>
  </si>
  <si>
    <t>부 가 가 치 세</t>
    <phoneticPr fontId="2" type="noConversion"/>
  </si>
  <si>
    <t>( 총      계 )</t>
    <phoneticPr fontId="2" type="noConversion"/>
  </si>
  <si>
    <t>UTP 케이블</t>
    <phoneticPr fontId="2" type="noConversion"/>
  </si>
  <si>
    <t>1종금속제가요전선관</t>
    <phoneticPr fontId="2" type="noConversion"/>
  </si>
  <si>
    <t>UTP Cable Cat.6 4Pr</t>
    <phoneticPr fontId="2" type="noConversion"/>
  </si>
  <si>
    <t>22mm 일반-비방수</t>
    <phoneticPr fontId="2" type="noConversion"/>
  </si>
  <si>
    <t>1. 통합모니터링 통신선로 포설 공사</t>
    <phoneticPr fontId="2" type="noConversion"/>
  </si>
  <si>
    <t>1. 통합모니터링 통신선로 포설 공사</t>
    <phoneticPr fontId="2" type="noConversion"/>
  </si>
  <si>
    <t>등촌초 외 9교 태양광 모니터링 선로 포설 공사</t>
    <phoneticPr fontId="2" type="noConversion"/>
  </si>
  <si>
    <t>[ 등촌초 외 9교 태양광 모니터링 선로 포설 공사 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</si>
</sst>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8" formatCode="#,###;\-#,###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  <font>
      <sz val="18"/>
      <name val="돋움체"/>
      <family val="3"/>
      <charset val="129"/>
    </font>
    <font>
      <b/>
      <sz val="12"/>
      <name val="돋움"/>
      <family val="3"/>
      <charset val="129"/>
    </font>
    <font>
      <sz val="28"/>
      <name val="돋움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99">
    <xf numFmtId="0" fontId="0" fillId="0" borderId="0" xfId="0"/>
    <xf numFmtId="49" fontId="3" fillId="0" borderId="0" xfId="0" applyNumberFormat="1" applyFont="1" applyAlignment="1">
      <alignment horizontal="left"/>
    </xf>
    <xf numFmtId="0" fontId="3" fillId="0" borderId="0" xfId="0" applyFont="1"/>
    <xf numFmtId="49" fontId="3" fillId="0" borderId="1" xfId="0" applyNumberFormat="1" applyFont="1" applyBorder="1" applyAlignment="1">
      <alignment horizontal="left"/>
    </xf>
    <xf numFmtId="49" fontId="3" fillId="0" borderId="2" xfId="0" applyNumberFormat="1" applyFont="1" applyBorder="1" applyAlignment="1">
      <alignment horizontal="left"/>
    </xf>
    <xf numFmtId="49" fontId="3" fillId="0" borderId="3" xfId="0" applyNumberFormat="1" applyFont="1" applyBorder="1" applyAlignment="1">
      <alignment horizontal="left"/>
    </xf>
    <xf numFmtId="0" fontId="3" fillId="0" borderId="0" xfId="0" applyFont="1" applyAlignment="1">
      <alignment vertical="center"/>
    </xf>
    <xf numFmtId="0" fontId="3" fillId="0" borderId="1" xfId="0" applyFont="1" applyBorder="1"/>
    <xf numFmtId="0" fontId="3" fillId="0" borderId="3" xfId="0" applyFont="1" applyBorder="1"/>
    <xf numFmtId="178" fontId="3" fillId="0" borderId="3" xfId="0" applyNumberFormat="1" applyFont="1" applyBorder="1"/>
    <xf numFmtId="178" fontId="3" fillId="0" borderId="1" xfId="0" applyNumberFormat="1" applyFont="1" applyBorder="1"/>
    <xf numFmtId="178" fontId="3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center"/>
    </xf>
    <xf numFmtId="178" fontId="3" fillId="0" borderId="0" xfId="0" applyNumberFormat="1" applyFont="1" applyAlignment="1">
      <alignment vertical="center"/>
    </xf>
    <xf numFmtId="178" fontId="3" fillId="0" borderId="1" xfId="0" applyNumberFormat="1" applyFont="1" applyBorder="1" applyAlignment="1">
      <alignment vertical="center"/>
    </xf>
    <xf numFmtId="49" fontId="3" fillId="2" borderId="7" xfId="0" applyNumberFormat="1" applyFont="1" applyFill="1" applyBorder="1" applyAlignment="1">
      <alignment horizontal="left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2" xfId="0" applyFont="1" applyBorder="1"/>
    <xf numFmtId="178" fontId="3" fillId="0" borderId="2" xfId="0" applyNumberFormat="1" applyFont="1" applyBorder="1"/>
    <xf numFmtId="178" fontId="3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8" fontId="3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vertical="center"/>
    </xf>
    <xf numFmtId="49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41" fontId="3" fillId="4" borderId="1" xfId="1" applyNumberFormat="1" applyFont="1" applyFill="1" applyBorder="1" applyAlignment="1">
      <alignment vertical="center"/>
    </xf>
    <xf numFmtId="41" fontId="3" fillId="4" borderId="1" xfId="1" applyNumberFormat="1" applyFont="1" applyFill="1" applyBorder="1" applyAlignment="1">
      <alignment horizontal="center" vertical="center"/>
    </xf>
    <xf numFmtId="178" fontId="3" fillId="0" borderId="1" xfId="1" applyNumberFormat="1" applyFont="1" applyBorder="1" applyAlignment="1">
      <alignment vertical="center"/>
    </xf>
    <xf numFmtId="41" fontId="3" fillId="4" borderId="1" xfId="0" applyNumberFormat="1" applyFont="1" applyFill="1" applyBorder="1" applyAlignment="1">
      <alignment vertical="center"/>
    </xf>
    <xf numFmtId="41" fontId="3" fillId="4" borderId="1" xfId="0" applyNumberFormat="1" applyFont="1" applyFill="1" applyBorder="1" applyAlignment="1">
      <alignment horizontal="center" vertical="center"/>
    </xf>
    <xf numFmtId="41" fontId="3" fillId="0" borderId="0" xfId="1" applyFont="1" applyAlignment="1">
      <alignment vertical="center"/>
    </xf>
    <xf numFmtId="0" fontId="3" fillId="0" borderId="1" xfId="0" applyNumberFormat="1" applyFont="1" applyBorder="1" applyAlignment="1">
      <alignment vertical="center"/>
    </xf>
    <xf numFmtId="0" fontId="3" fillId="0" borderId="0" xfId="0" applyNumberFormat="1" applyFont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49" fontId="3" fillId="4" borderId="1" xfId="0" applyNumberFormat="1" applyFont="1" applyFill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178" fontId="3" fillId="0" borderId="4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49" fontId="3" fillId="0" borderId="3" xfId="0" applyNumberFormat="1" applyFont="1" applyBorder="1" applyAlignment="1">
      <alignment horizontal="left" vertical="center" indent="1"/>
    </xf>
    <xf numFmtId="178" fontId="3" fillId="0" borderId="3" xfId="0" applyNumberFormat="1" applyFont="1" applyBorder="1" applyAlignment="1">
      <alignment vertical="center"/>
    </xf>
    <xf numFmtId="49" fontId="3" fillId="0" borderId="19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horizontal="left" vertical="center" indent="1"/>
    </xf>
    <xf numFmtId="49" fontId="3" fillId="0" borderId="20" xfId="0" applyNumberFormat="1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1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18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left" vertical="center" indent="1"/>
    </xf>
    <xf numFmtId="178" fontId="3" fillId="0" borderId="23" xfId="0" applyNumberFormat="1" applyFont="1" applyBorder="1" applyAlignment="1">
      <alignment vertical="center"/>
    </xf>
    <xf numFmtId="49" fontId="3" fillId="0" borderId="24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49" fontId="3" fillId="0" borderId="21" xfId="0" applyNumberFormat="1" applyFont="1" applyBorder="1" applyAlignment="1">
      <alignment horizontal="left" vertical="center" indent="2"/>
    </xf>
    <xf numFmtId="49" fontId="3" fillId="0" borderId="1" xfId="0" applyNumberFormat="1" applyFont="1" applyBorder="1" applyAlignment="1">
      <alignment horizontal="left" vertical="center" indent="2"/>
    </xf>
    <xf numFmtId="49" fontId="3" fillId="0" borderId="22" xfId="0" applyNumberFormat="1" applyFont="1" applyBorder="1" applyAlignment="1">
      <alignment horizontal="left" vertical="center" indent="2"/>
    </xf>
    <xf numFmtId="49" fontId="3" fillId="0" borderId="23" xfId="0" applyNumberFormat="1" applyFont="1" applyBorder="1" applyAlignment="1">
      <alignment horizontal="left" vertical="center" indent="2"/>
    </xf>
    <xf numFmtId="0" fontId="3" fillId="0" borderId="14" xfId="0" applyFont="1" applyBorder="1" applyAlignment="1">
      <alignment horizontal="left" vertical="center" indent="1"/>
    </xf>
    <xf numFmtId="0" fontId="0" fillId="0" borderId="16" xfId="0" applyBorder="1" applyAlignment="1">
      <alignment horizontal="left" vertical="center" indent="1"/>
    </xf>
    <xf numFmtId="0" fontId="3" fillId="0" borderId="2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49" fontId="3" fillId="0" borderId="15" xfId="0" applyNumberFormat="1" applyFont="1" applyBorder="1" applyAlignment="1">
      <alignment horizontal="right" vertical="center"/>
    </xf>
    <xf numFmtId="0" fontId="3" fillId="0" borderId="15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78" fontId="3" fillId="0" borderId="1" xfId="0" applyNumberFormat="1" applyFont="1" applyBorder="1" applyAlignment="1">
      <alignment horizontal="center" vertical="center"/>
    </xf>
    <xf numFmtId="0" fontId="3" fillId="0" borderId="12" xfId="0" applyNumberFormat="1" applyFont="1" applyBorder="1" applyAlignment="1">
      <alignment horizontal="left" vertical="center"/>
    </xf>
    <xf numFmtId="49" fontId="3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8" fontId="3" fillId="0" borderId="2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49" fontId="4" fillId="0" borderId="12" xfId="0" applyNumberFormat="1" applyFont="1" applyBorder="1" applyAlignment="1">
      <alignment horizontal="left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sharedStrings" Target="sharedStrings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628650</xdr:colOff>
      <xdr:row>1</xdr:row>
      <xdr:rowOff>0</xdr:rowOff>
    </xdr:from>
    <xdr:to>
      <xdr:col>4</xdr:col>
      <xdr:colOff>1428750</xdr:colOff>
      <xdr:row>1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CF84C7D-B7B9-4A09-A619-107A41AC3467}"/>
            </a:ext>
          </a:extLst>
        </xdr:cNvPr>
        <xdr:cNvSpPr>
          <a:spLocks noChangeShapeType="1"/>
        </xdr:cNvSpPr>
      </xdr:nvSpPr>
      <xdr:spPr bwMode="auto">
        <a:xfrm>
          <a:off x="3371850" y="447675"/>
          <a:ext cx="268605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419100</xdr:colOff>
      <xdr:row>14</xdr:row>
      <xdr:rowOff>85725</xdr:rowOff>
    </xdr:from>
    <xdr:to>
      <xdr:col>13</xdr:col>
      <xdr:colOff>400050</xdr:colOff>
      <xdr:row>30</xdr:row>
      <xdr:rowOff>28575</xdr:rowOff>
    </xdr:to>
    <xdr:pic>
      <xdr:nvPicPr>
        <xdr:cNvPr id="9226" name="Picture 10">
          <a:extLst>
            <a:ext uri="{FF2B5EF4-FFF2-40B4-BE49-F238E27FC236}">
              <a16:creationId xmlns:a16="http://schemas.microsoft.com/office/drawing/2014/main" id="{351D3746-F676-4F53-BE44-968BE405E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1725" y="2514600"/>
          <a:ext cx="5286375" cy="272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2005&#45380;&#51089;&#50629;&#48169;\10&#50900;\&#44053;&#51068;\&#51109;&#51648;&#51648;&#44396;&#49444;&#44228;&#45236;&#50669;&#49436;(050531)\inform\&#50696;&#49328;&#49436;\ref_&#45236;&#50669;\&#49328;&#52636;&#44540;&#44144;&#53685;&#5463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9444;&#48708;&#45236;&#50669;\&#54805;&#51228;&#44148;&#52629;\&#45224;&#52632;&#52380;&#50668;&#51473;%20&#44368;&#49892;%20&#51613;&#52629;&#44277;&#4932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10.218\emax\2.&#48512;&#49436;&#49436;&#47448;&amp;&#44060;&#51064;&#49436;&#47448;\&#49884;&#49828;&#53596;&#50689;&#50629;&#48376;&#48512;-&#50724;&#52285;&#49437;%20&#45824;&#47532;\1.&#44277;&#44277;&#54016;\05.&#48169;&#53685;&#45824;\&#48169;&#53685;&#45824;%20&#49436;&#50872;&#51648;&#50669;&#45824;&#54617;(&#46749;&#49452;&#50669;)\00.%20&#44204;&#51201;&#50577;&#49885;%20-%2022.08.04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ocusnas2e\&#44053;&#50896;&#45824;&#54617;&#44368;%20&#54693;&#53664;&#54617;&#49324;-9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50672;\&#49892;&#54665;&#45800;&#44032;\My%20Documents\Khdata99\&#44288;&#47532;&#52397;\&#50896;&#45224;-&#50872;&#51652;\&#50896;&#45224;&#50872;&#51652;&#45209;&#52272;&#45236;&#50669;(99.4.13%20&#48512;&#49328;&#52397;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50672;\&#49892;&#54665;&#45800;&#44032;\My%20Documents\Khdata99\&#44288;&#47532;&#52397;\&#49436;&#50872;\&#44053;&#48320;&#48513;&#47196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64;&#49457;\C\7&#54924;&#44592;&#49457;\7&#52264;&#48320;&#44221;\q-data\&#49340;&#54840;&#44148;&#49444;\1&#44277;&#44396;\98NAEYUK\98&#51204;&#52404;ny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50857;\&#44277;&#50976;\&#50641;&#49472;data\&#45800;&#51648;\&#44257;&#48152;&#51221;&#51648;&#44396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7749;\SharedDocs\data\&#44032;&#52377;&#45224;&#49328;\&#51222;&#54000;2&#5226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ocusnas2e\&#44053;&#50896;&#45824;&#54617;&#44368;%20&#54693;&#53664;&#54617;&#49324;-98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ocusnas2e\My%20Documents\&#47928;&#47561;&#51473;(&#44368;&#50977;&#52397;&#51089;&#49457;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64;&#49457;\C\My%20Documents\123\&#51204;&#52404;10&#54924;&#49444;&#44228;&#4943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ocusnas2e\&#48177;&#50629;\'07&#45380;&#49324;&#50629;&#52628;&#51652;\&#54861;&#52380;&#50668;&#44256;&#54868;&#51109;&#49892;&#48372;&#49688;\&#48372;&#49688;&#45236;&#50669;&#49436;\ExcelData\&#49444;&#48708;&#45236;&#50669;\&#53468;&#50896;&#44148;&#52629;\&#49340;&#52377;&#51204;&#51088;&#44277;&#44256;%20&#44592;&#49689;&#49324;%20&#44148;&#52629;&#44277;&#49324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ocusnas2e\&#48177;&#50629;\'07&#45380;&#49324;&#50629;&#52628;&#51652;\&#54861;&#52380;&#50668;&#44256;&#54868;&#51109;&#49892;&#48372;&#49688;\&#48372;&#49688;&#45236;&#50669;&#49436;\windows\&#49444;&#48708;&#45236;&#50669;\&#54805;&#51228;&#44148;&#52629;\&#45224;&#52632;&#52380;&#50668;&#51473;%20&#44368;&#49892;%20&#51613;&#52629;&#44277;&#49324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50672;\&#49892;&#54665;&#45800;&#44032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ocusnas2e\&#48177;&#50629;\'07&#45380;&#49324;&#50629;&#52628;&#51652;\&#54861;&#52380;&#50668;&#44256;&#54868;&#51109;&#49892;&#48372;&#49688;\&#48372;&#49688;&#45236;&#50669;&#49436;\ExcelData\&#49444;&#48708;&#45236;&#50669;\&#50500;&#53412;&#53664;&#54588;&#50500;\&#53664;&#49457;&#52488;&#46321;&#54617;&#44368;%20&#44553;&#49885;&#49548;%20&#51613;&#52629;&#44277;&#49324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50672;\&#49892;&#54665;&#45800;&#44032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0896;&#45224;-&#50872;&#51652;\&#50896;&#45224;&#50872;&#51652;&#45209;&#52272;&#45236;&#50669;(99.4.13%20&#48512;&#49328;&#52397;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Owner\&#48148;&#53461;%20&#54868;&#47732;\&#48372;&#47161;\WORK\&#51064;&#51452;&#44277;&#45800;\KHDATA\&#44288;&#47532;&#52397;\&#50896;&#45224;-&#50872;&#51652;\&#50896;&#45224;&#50872;&#51652;&#45209;&#52272;&#45236;&#50669;(99.4.13%20&#48512;&#49328;&#52397;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775\c\ESTI96\&#44053;&#51652;&#51109;&#55141;\&#54980;&#45796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가로등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  <sheetName val="HANDHOLE_2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공사개요"/>
      <sheetName val="설계내역서"/>
      <sheetName val="현장경비"/>
      <sheetName val="단가"/>
      <sheetName val="교대(A1-A2)"/>
      <sheetName val="#REF"/>
      <sheetName val="내역서"/>
      <sheetName val="대비"/>
      <sheetName val="일위대가"/>
      <sheetName val="실행내역"/>
      <sheetName val="교대(A1)"/>
      <sheetName val="견적의뢰서"/>
      <sheetName val="배수공"/>
      <sheetName val="집계표"/>
      <sheetName val="Dae_Jiju"/>
      <sheetName val="Sikje_ingun"/>
      <sheetName val="TREE_D"/>
      <sheetName val="건축내역"/>
      <sheetName val="Sheet1 (2)"/>
      <sheetName val="대림경상68억"/>
      <sheetName val="가격조사서"/>
      <sheetName val="재료비"/>
      <sheetName val="총괄내역서"/>
      <sheetName val="시공여유율"/>
      <sheetName val="양수장(기계)"/>
      <sheetName val="사용성검토"/>
      <sheetName val="해평견적"/>
      <sheetName val="청천내"/>
      <sheetName val="별표총괄"/>
      <sheetName val="BID"/>
      <sheetName val="EUL"/>
      <sheetName val="노임"/>
      <sheetName val="실행철강하도"/>
      <sheetName val="부하(성남)"/>
      <sheetName val="공통가설"/>
      <sheetName val="공사비총괄표"/>
      <sheetName val="도시가스현황"/>
      <sheetName val="내역"/>
      <sheetName val="간접"/>
      <sheetName val="단위단가"/>
      <sheetName val="중기사용료"/>
      <sheetName val="물가변동 총괄서"/>
      <sheetName val="수량조서(신)"/>
      <sheetName val="금액내역서"/>
      <sheetName val="방배동내역(리라)"/>
      <sheetName val="건축공사집계표"/>
      <sheetName val="방배동내역 (총괄)"/>
      <sheetName val="부대공사총괄"/>
      <sheetName val="낙찰표"/>
      <sheetName val="ASALTOTA"/>
      <sheetName val="일H35Y4"/>
      <sheetName val="부속동"/>
      <sheetName val="공종별"/>
      <sheetName val="인건비"/>
      <sheetName val="제수"/>
      <sheetName val="공기"/>
      <sheetName val="MIJIBI"/>
      <sheetName val="기초1"/>
      <sheetName val="Sheet17"/>
      <sheetName val="취수탑"/>
      <sheetName val="맨홀수량"/>
      <sheetName val="조명시설"/>
      <sheetName val="제잡비"/>
      <sheetName val="설계조건"/>
      <sheetName val="Sheet1"/>
      <sheetName val="장비집계"/>
      <sheetName val="저"/>
      <sheetName val="동력부하계산"/>
      <sheetName val="Sheet3"/>
      <sheetName val="인사자료총집계"/>
      <sheetName val="TEST1"/>
      <sheetName val="평가데이터"/>
      <sheetName val="프랜트면허"/>
      <sheetName val="토목주소"/>
      <sheetName val="허용전류-IEC"/>
      <sheetName val="허용전류-IEC DATA"/>
      <sheetName val="노임단가"/>
      <sheetName val="7.1유효폭"/>
      <sheetName val="도급"/>
      <sheetName val="증감내역서"/>
      <sheetName val="노무비계"/>
      <sheetName val="새공통"/>
      <sheetName val="대전-교대(A1-A2)"/>
      <sheetName val="변경내역대비표(2)"/>
      <sheetName val="단면 (2)"/>
      <sheetName val="경비"/>
      <sheetName val="현황산출서"/>
      <sheetName val="정부노임단가"/>
      <sheetName val="현장관리비"/>
      <sheetName val="36+45-113-18+19+20I"/>
      <sheetName val="EQUIP LIST"/>
      <sheetName val="수량집계"/>
      <sheetName val="본선 토공 분배표"/>
      <sheetName val="기본단가"/>
      <sheetName val="DATE"/>
      <sheetName val="부하계산서"/>
      <sheetName val="노무비단가"/>
      <sheetName val="단면치수"/>
      <sheetName val="현장관리비 산출내역"/>
      <sheetName val="건축공사실행"/>
      <sheetName val="공사비예산서(토목분)"/>
      <sheetName val="갑지1"/>
      <sheetName val="데이타"/>
      <sheetName val="방배동내역(한영)"/>
      <sheetName val="토사(PE)"/>
      <sheetName val="INPUT"/>
      <sheetName val="구조물견적"/>
      <sheetName val="수량3"/>
      <sheetName val="장비"/>
      <sheetName val="산근1"/>
      <sheetName val="노무"/>
      <sheetName val="자재"/>
      <sheetName val="지급자재"/>
      <sheetName val="총공사내역서"/>
      <sheetName val="출자한도"/>
      <sheetName val="적용률"/>
      <sheetName val="전기"/>
      <sheetName val="물가시세"/>
      <sheetName val="자료"/>
      <sheetName val="Y-WORK"/>
      <sheetName val="일년TOTAL"/>
      <sheetName val="주식"/>
      <sheetName val="물량"/>
      <sheetName val="3.공통공사대비"/>
      <sheetName val="토공 갑지"/>
      <sheetName val="BOX 본체"/>
      <sheetName val="원형1호맨홀토공수량"/>
      <sheetName val="특수선일위대가"/>
      <sheetName val="장비내역서"/>
      <sheetName val="구조물철거타공정이월"/>
      <sheetName val="MAT"/>
      <sheetName val="갑지(추정)"/>
      <sheetName val="JUCKEYK"/>
      <sheetName val="공문"/>
      <sheetName val="뚝토공"/>
      <sheetName val="D01"/>
      <sheetName val="D02"/>
      <sheetName val="기계경비일람"/>
      <sheetName val="1-1"/>
      <sheetName val="내역1"/>
      <sheetName val="CIVIL"/>
      <sheetName val="단가비교표"/>
      <sheetName val="CTEMCOST"/>
      <sheetName val="총괄표"/>
      <sheetName val="000000"/>
      <sheetName val="1,2,3,4,5단위수량"/>
      <sheetName val="바닥판"/>
      <sheetName val="침하계"/>
      <sheetName val="각사별공사비분개 "/>
      <sheetName val="자재단가"/>
      <sheetName val="대로근거"/>
      <sheetName val="중로근거"/>
      <sheetName val="경비2내역"/>
      <sheetName val="을 2"/>
      <sheetName val="을 1"/>
      <sheetName val="JUCK"/>
      <sheetName val="자재수량"/>
      <sheetName val="정SW_원_"/>
      <sheetName val="입찰안"/>
      <sheetName val="차액보증"/>
      <sheetName val="변수데이타"/>
      <sheetName val="현장지지물물량"/>
      <sheetName val="일위대가표"/>
      <sheetName val="영동(D)"/>
      <sheetName val="기계경비(시간당)"/>
      <sheetName val="램머"/>
      <sheetName val="SG"/>
      <sheetName val="단가조사표"/>
      <sheetName val="제경비"/>
      <sheetName val="실적"/>
      <sheetName val="입력(K0)"/>
      <sheetName val="노무비"/>
      <sheetName val="터널전기"/>
      <sheetName val="Sheet5"/>
      <sheetName val=" "/>
      <sheetName val="WORK"/>
      <sheetName val="표지"/>
      <sheetName val="설계개요"/>
      <sheetName val="예가표"/>
      <sheetName val="해외법인"/>
      <sheetName val="6PILE  (돌출)"/>
      <sheetName val="9GNG운반"/>
      <sheetName val="70%"/>
      <sheetName val="식재인부"/>
      <sheetName val="찍기"/>
      <sheetName val="별표"/>
      <sheetName val="자재조사표"/>
      <sheetName val="설계흐름도"/>
      <sheetName val="9811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발생토"/>
      <sheetName val="계수시트"/>
      <sheetName val="간접비"/>
      <sheetName val="6호기"/>
      <sheetName val="유기공정"/>
      <sheetName val="Sheet2"/>
      <sheetName val="산출금액내역"/>
      <sheetName val="견적대비표"/>
      <sheetName val="공내역서"/>
      <sheetName val="COVER-P"/>
      <sheetName val="TB-내역서"/>
      <sheetName val="소요자재"/>
      <sheetName val="노무산출서"/>
      <sheetName val="2006납품"/>
      <sheetName val="연돌일위집계"/>
      <sheetName val="터널조도"/>
      <sheetName val="공문(신)"/>
      <sheetName val="L-type"/>
      <sheetName val="수량산출"/>
      <sheetName val="마감사양"/>
      <sheetName val="D-3109"/>
      <sheetName val="ABUT수량-A1"/>
      <sheetName val="1.취수장"/>
      <sheetName val="와동25-3(변경)"/>
      <sheetName val="암거날개벽"/>
      <sheetName val="기초"/>
      <sheetName val="U-TYPE(1)"/>
      <sheetName val="맨홀토공산출"/>
      <sheetName val="노임이"/>
      <sheetName val="부도어음"/>
      <sheetName val="Pier 3"/>
      <sheetName val="붙임5"/>
      <sheetName val="작업방"/>
      <sheetName val="총괄k"/>
      <sheetName val="개요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골조시행"/>
      <sheetName val="용수간선"/>
      <sheetName val="간선계산"/>
      <sheetName val="정렬"/>
      <sheetName val="관로토공"/>
      <sheetName val="1호맨홀토공"/>
      <sheetName val="신천교(음성)"/>
      <sheetName val="7-3단면_상시"/>
      <sheetName val="기성집계"/>
      <sheetName val="결재갑지"/>
      <sheetName val="일위대가(건축)"/>
      <sheetName val="표준건축비"/>
      <sheetName val="S1"/>
      <sheetName val="단위중기"/>
      <sheetName val="수량집계표"/>
      <sheetName val="공종별수량집계"/>
      <sheetName val="기기리스트"/>
      <sheetName val="금융비용"/>
      <sheetName val="배명(단가)"/>
      <sheetName val="Sheet4"/>
      <sheetName val="수정2"/>
      <sheetName val="3련 BOX"/>
      <sheetName val="옹벽(수량)"/>
      <sheetName val="자바라1"/>
      <sheetName val="해외 연수비용 계산-삭제"/>
      <sheetName val="해외 기술훈련비 (합계)"/>
      <sheetName val="영업2"/>
      <sheetName val="시설일위"/>
      <sheetName val="식재수량표"/>
      <sheetName val="식재일위"/>
      <sheetName val="12호기내역서(건축분)"/>
      <sheetName val="기성금내역서"/>
      <sheetName val="수목단가"/>
      <sheetName val="시설수량표"/>
      <sheetName val="2000년1차"/>
      <sheetName val="중기일위대가"/>
      <sheetName val="결과조달"/>
      <sheetName val="Sheet6"/>
      <sheetName val="조건표"/>
      <sheetName val="2"/>
      <sheetName val="품셈TABLE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옹벽수량집계"/>
      <sheetName val="1SPAN"/>
      <sheetName val="T기성9605"/>
      <sheetName val="전체"/>
      <sheetName val="BOX(1.5X1.5)"/>
      <sheetName val="철거산출근거"/>
      <sheetName val="DANGA"/>
      <sheetName val="전기일위대가"/>
      <sheetName val="단가산출1"/>
      <sheetName val="단가산출2"/>
      <sheetName val="적용단가"/>
      <sheetName val="외자배분"/>
      <sheetName val="외자내역"/>
      <sheetName val="K55수출"/>
      <sheetName val="c_balju"/>
      <sheetName val="TYPE A"/>
      <sheetName val="기둥(원형)"/>
      <sheetName val="기초단가"/>
      <sheetName val="1안98Billing"/>
      <sheetName val="FORM-0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장비투입 (2)"/>
      <sheetName val="시설물일위"/>
      <sheetName val="을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산출근거"/>
      <sheetName val="Baby일위대가"/>
      <sheetName val="구성비"/>
      <sheetName val="기경집계"/>
      <sheetName val="2000년 공정표"/>
      <sheetName val="WEON"/>
      <sheetName val="예산총괄표"/>
      <sheetName val="목표세부명세"/>
      <sheetName val="설비원가"/>
      <sheetName val="신림자금"/>
      <sheetName val="매립"/>
      <sheetName val="국공유지및사유지"/>
      <sheetName val="방송(체육관)"/>
      <sheetName val="날개벽수량표"/>
      <sheetName val="산출내역서집계표"/>
      <sheetName val="장문교(대전)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1.설계조건"/>
      <sheetName val="CON포장수량"/>
      <sheetName val="ACUNIT"/>
      <sheetName val="CONUNIT"/>
      <sheetName val="포장공"/>
      <sheetName val="물량표"/>
      <sheetName val="기성신청"/>
      <sheetName val="광산내역"/>
      <sheetName val="Sheet1_(2)1"/>
      <sheetName val="방배동내역_(총괄)1"/>
      <sheetName val="물가변동_총괄서1"/>
      <sheetName val="허용전류-IEC_DATA1"/>
      <sheetName val="7_1유효폭1"/>
      <sheetName val="단면_(2)1"/>
      <sheetName val="EQUIP_LIST1"/>
      <sheetName val="현장관리비_산출내역1"/>
      <sheetName val="본선_토공_분배표1"/>
      <sheetName val="3_공통공사대비"/>
      <sheetName val="을_2"/>
      <sheetName val="을_1"/>
      <sheetName val="토공_갑지"/>
      <sheetName val="BOX_본체"/>
      <sheetName val="Pier_3"/>
      <sheetName val="각사별공사비분개_"/>
      <sheetName val="_"/>
      <sheetName val="6PILE__(돌출)"/>
      <sheetName val="1_취수장"/>
      <sheetName val="3련_BOX"/>
      <sheetName val="해외_연수비용_계산-삭제"/>
      <sheetName val="해외_기술훈련비_(합계)"/>
      <sheetName val="포장물량집계"/>
      <sheetName val="1공구 건정토건 토공"/>
      <sheetName val="변경원가서갑"/>
      <sheetName val="수문보고"/>
      <sheetName val="1ST"/>
      <sheetName val="Total"/>
      <sheetName val="식재"/>
      <sheetName val="시설물"/>
      <sheetName val="식재출력용"/>
      <sheetName val="유지관리"/>
      <sheetName val="유림골조"/>
      <sheetName val="건축"/>
      <sheetName val="L형옹벽단위수량(35)"/>
      <sheetName val="L형옹벽단위수량(25)"/>
      <sheetName val="9"/>
      <sheetName val="#10거푸집유로폼(0~7m)"/>
      <sheetName val="상부하중"/>
      <sheetName val="풍하중1"/>
      <sheetName val="경영상태"/>
      <sheetName val="96까지"/>
      <sheetName val="97년"/>
      <sheetName val="98이후"/>
      <sheetName val="수량명세서"/>
      <sheetName val="기지국"/>
      <sheetName val="부대내역"/>
      <sheetName val="부대공사"/>
      <sheetName val="단기차입금"/>
      <sheetName val="5사남"/>
      <sheetName val="공사내역"/>
      <sheetName val="토공산출(주차장)"/>
      <sheetName val="메서,변+증"/>
      <sheetName val="C &amp; G RHS"/>
      <sheetName val="조내역"/>
      <sheetName val="날개벽(시점좌측)"/>
      <sheetName val="참조"/>
      <sheetName val="CC16-내역서"/>
      <sheetName val="수질정화시설"/>
      <sheetName val="원가1(기계)"/>
      <sheetName val="신우"/>
      <sheetName val="과천MAIN"/>
      <sheetName val="간지"/>
      <sheetName val="간접1"/>
      <sheetName val="일위대가목차"/>
      <sheetName val="실시공"/>
      <sheetName val="°©Áö"/>
      <sheetName val="일위대가(가설)"/>
      <sheetName val="Man Hole"/>
      <sheetName val="설계기준"/>
      <sheetName val="총괄"/>
      <sheetName val="jobhist"/>
      <sheetName val="L_type"/>
      <sheetName val="건축공사요약표"/>
      <sheetName val="집계내역서(가압장)"/>
      <sheetName val="흐름도"/>
      <sheetName val="5.3 단면가정"/>
      <sheetName val="기성내역"/>
      <sheetName val="투자효율분석"/>
      <sheetName val="설계명세서"/>
      <sheetName val="설계서"/>
      <sheetName val="TYPE-A"/>
      <sheetName val="중동공구"/>
      <sheetName val="1.토공"/>
      <sheetName val="개산공사비"/>
      <sheetName val="증가분"/>
      <sheetName val="증가수정"/>
      <sheetName val="문의사항"/>
      <sheetName val="수수료율표"/>
      <sheetName val="AC포장수량"/>
      <sheetName val="선로정수계산"/>
      <sheetName val="F4-F7"/>
      <sheetName val="입찰내역"/>
      <sheetName val="교대시점"/>
      <sheetName val="비탈면보호공수량산출"/>
      <sheetName val="변경내역"/>
      <sheetName val="증감대비"/>
      <sheetName val="수량이동"/>
      <sheetName val="__"/>
      <sheetName val="펌프장수량산출(토)"/>
      <sheetName val="관로토공집계표"/>
      <sheetName val="WEIGHT LIST"/>
      <sheetName val="POL6차-PIPING"/>
      <sheetName val="산#2-1 (2)"/>
      <sheetName val="산#3-1"/>
      <sheetName val="설산1.나"/>
      <sheetName val="본사S"/>
      <sheetName val="상행-교대(A1-A2)"/>
      <sheetName val="FAB별"/>
      <sheetName val="COVER"/>
      <sheetName val="수리결과"/>
      <sheetName val="단위수량"/>
      <sheetName val="설비"/>
      <sheetName val="목록"/>
      <sheetName val="은행"/>
      <sheetName val="품셈기준"/>
      <sheetName val="Process Piping"/>
      <sheetName val="BQ(실행)"/>
      <sheetName val="철근단면적"/>
      <sheetName val="화전내"/>
      <sheetName val="2000용수잠관-수량집계"/>
      <sheetName val="차도조도계산"/>
      <sheetName val="조명율표"/>
      <sheetName val="SPEC"/>
      <sheetName val="DC-2303"/>
      <sheetName val="O＆P"/>
      <sheetName val="결재판(삭제하지말아주세요)"/>
      <sheetName val="전라자금"/>
      <sheetName val="9509"/>
      <sheetName val="교각계산"/>
      <sheetName val="공통비(전체)"/>
      <sheetName val="토목-물가"/>
      <sheetName val="2연BOX"/>
      <sheetName val="200"/>
      <sheetName val="공통자료"/>
      <sheetName val="산출2-기기동력"/>
      <sheetName val="당초"/>
      <sheetName val="관급자재집계표"/>
      <sheetName val="배수유공블럭"/>
      <sheetName val="교각1"/>
      <sheetName val="공사비집계"/>
      <sheetName val="40총괄"/>
      <sheetName val="40집계"/>
      <sheetName val="말뚝지지력산정"/>
      <sheetName val="ELECTRIC"/>
      <sheetName val="SCHEDULE"/>
      <sheetName val="C-직노1"/>
      <sheetName val="data2"/>
      <sheetName val="단가 "/>
      <sheetName val="일위대가 (PM)"/>
      <sheetName val="S003031"/>
      <sheetName val="여과지동"/>
      <sheetName val="기초자료"/>
      <sheetName val="A-4"/>
      <sheetName val="기성내역서"/>
      <sheetName val="2F 회의실견적(5_14 일대)"/>
      <sheetName val="일위대가(계측기설치)"/>
      <sheetName val="하수BOX이설"/>
      <sheetName val="자료입력"/>
      <sheetName val="수목표준대가"/>
      <sheetName val="할증"/>
      <sheetName val="방조제+선착장+배수갑문+부대공+1-2방조제"/>
      <sheetName val="hvac(제어동)"/>
      <sheetName val="계산근거"/>
      <sheetName val="plan&amp;section of foundation"/>
      <sheetName val="design criteria"/>
      <sheetName val="인건-측정"/>
      <sheetName val="산출3-유도등"/>
      <sheetName val="산출2-동력"/>
      <sheetName val="산출2-피뢰침"/>
      <sheetName val="덤프"/>
      <sheetName val="252K444"/>
      <sheetName val="견적990322"/>
      <sheetName val="원형맨홀수량"/>
      <sheetName val="woo(mac)"/>
      <sheetName val="archi(본사)"/>
      <sheetName val="교통신호등"/>
      <sheetName val="터파기및재료"/>
      <sheetName val="설계"/>
      <sheetName val="준검 내역서"/>
      <sheetName val="3차설계"/>
      <sheetName val="제출내역 (2)"/>
      <sheetName val="106C0300"/>
      <sheetName val="산출내역(K2)"/>
      <sheetName val="구조물공"/>
      <sheetName val="6공구(당초)"/>
      <sheetName val="부대공"/>
      <sheetName val="투찰"/>
      <sheetName val="1,2공구원가계산서"/>
      <sheetName val="2공구산출내역"/>
      <sheetName val="1공구산출내역서"/>
      <sheetName val="전체제잡비"/>
      <sheetName val="토공"/>
      <sheetName val="경산"/>
      <sheetName val="tggwan(mac)"/>
      <sheetName val="우각부보강"/>
      <sheetName val="주형"/>
      <sheetName val="CAL"/>
      <sheetName val="성곽내역서"/>
      <sheetName val="일반공사"/>
      <sheetName val="재료"/>
      <sheetName val="예정(3)"/>
      <sheetName val="동원(3)"/>
      <sheetName val="예가대비"/>
      <sheetName val="품의"/>
      <sheetName val="원가계산"/>
      <sheetName val="원가계산서(남측)"/>
      <sheetName val="업무처리전"/>
      <sheetName val="N賃率-職"/>
      <sheetName val="깨기"/>
      <sheetName val="공종별집계표(건축)"/>
      <sheetName val="FOOTING단면력"/>
      <sheetName val="수량산출서-2"/>
      <sheetName val="철골공사"/>
      <sheetName val="STRA2"/>
      <sheetName val="내역서(기성청구)"/>
      <sheetName val="MOTOR"/>
      <sheetName val="충주"/>
      <sheetName val="960318-1"/>
      <sheetName val="FB25JN"/>
      <sheetName val="공종별집계표"/>
      <sheetName val="S12"/>
      <sheetName val="S9"/>
      <sheetName val="S14"/>
      <sheetName val="산출서양식01"/>
      <sheetName val="공사원가"/>
      <sheetName val="Koreasea"/>
      <sheetName val="TYPE-1"/>
      <sheetName val="집1"/>
      <sheetName val="철근총괄집계표"/>
      <sheetName val="개화1교"/>
      <sheetName val="자재 집계표"/>
      <sheetName val="Sheet1_(2)2"/>
      <sheetName val="물가변동_총괄서2"/>
      <sheetName val="방배동내역_(총괄)2"/>
      <sheetName val="허용전류-IEC_DATA2"/>
      <sheetName val="본선_토공_분배표2"/>
      <sheetName val="EQUIP_LIST2"/>
      <sheetName val="7_1유효폭2"/>
      <sheetName val="현장관리비_산출내역2"/>
      <sheetName val="3_공통공사대비1"/>
      <sheetName val="단면_(2)2"/>
      <sheetName val="토공_갑지1"/>
      <sheetName val="BOX_본체1"/>
      <sheetName val="구역화물"/>
      <sheetName val="0"/>
      <sheetName val="각사별공사비분개_1"/>
      <sheetName val="을_21"/>
      <sheetName val="을_11"/>
      <sheetName val="_1"/>
      <sheetName val="6PILE__(돌출)1"/>
      <sheetName val="Pier_31"/>
      <sheetName val="1_취수장1"/>
      <sheetName val="3련_BOX1"/>
      <sheetName val="해외_연수비용_계산-삭제1"/>
      <sheetName val="해외_기술훈련비_(합계)1"/>
      <sheetName val="음료실행"/>
      <sheetName val="공사비증감"/>
      <sheetName val="Raw Data"/>
      <sheetName val="견적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TYPE_A"/>
      <sheetName val="BOX(1_5X1_5)"/>
      <sheetName val="2000년_공정표"/>
      <sheetName val="장비투입_(2)"/>
      <sheetName val="1_설계조건"/>
      <sheetName val="C_&amp;_G_RHS"/>
      <sheetName val="1공구_건정토건_토공"/>
      <sheetName val="5_3_단면가정"/>
      <sheetName val="내역서_"/>
      <sheetName val="ITB_COST"/>
      <sheetName val="BSD_(2)"/>
      <sheetName val="CATCH_BASIN"/>
      <sheetName val="입출재고현황_(2)"/>
      <sheetName val="Man_Hole"/>
      <sheetName val="Process_Piping"/>
      <sheetName val="1TL종점(1)"/>
      <sheetName val="역T형"/>
      <sheetName val="PILE"/>
      <sheetName val="40단가산출서"/>
      <sheetName val="TYPE1"/>
      <sheetName val="철근량"/>
      <sheetName val="수량산출서 갑지"/>
      <sheetName val="A-100전제"/>
      <sheetName val="금융구조검토"/>
      <sheetName val="삼성전기"/>
      <sheetName val="골재"/>
      <sheetName val="원가계산서"/>
      <sheetName val="소방사항"/>
      <sheetName val="방수"/>
      <sheetName val="중기"/>
      <sheetName val="심의위원명단"/>
      <sheetName val="실행간접비"/>
      <sheetName val="소화실적"/>
      <sheetName val="산근터빈"/>
      <sheetName val="부안일위"/>
      <sheetName val="조도계산서 (도서)"/>
      <sheetName val="주공 갑지"/>
      <sheetName val="FLA"/>
      <sheetName val="공문갑지"/>
      <sheetName val="SBT NO Proj. Controlling Report"/>
      <sheetName val="소비자가"/>
      <sheetName val="20관리비율"/>
      <sheetName val="49일위"/>
      <sheetName val="경비_원본"/>
      <sheetName val="기안"/>
      <sheetName val="도장수량(하1)"/>
      <sheetName val="배관내역"/>
      <sheetName val="PI"/>
      <sheetName val="COA-17"/>
      <sheetName val="C-18"/>
      <sheetName val="견적서"/>
      <sheetName val="산출내역서"/>
      <sheetName val="원가"/>
      <sheetName val="교통대책내역"/>
      <sheetName val="할증 "/>
      <sheetName val="PHC파일 천공 및 항타"/>
      <sheetName val="토공사"/>
      <sheetName val="내역표지"/>
      <sheetName val="인천성심병원"/>
      <sheetName val="토목"/>
      <sheetName val="산1~6"/>
      <sheetName val="Calculation"/>
      <sheetName val="허용전류_IEC"/>
      <sheetName val="허용전류_IEC DATA"/>
      <sheetName val="G.R300경비"/>
      <sheetName val="관급"/>
      <sheetName val="토적표"/>
      <sheetName val="INPUT(덕도방향-시점)"/>
      <sheetName val="맨홀수량산출"/>
      <sheetName val="석축단"/>
      <sheetName val="법면수집"/>
      <sheetName val="안정계산"/>
      <sheetName val="단면검토"/>
      <sheetName val="가도공"/>
      <sheetName val="1호인버트수량"/>
      <sheetName val="석축설면"/>
      <sheetName val="법면단"/>
      <sheetName val="기둥"/>
      <sheetName val="시멘트"/>
      <sheetName val="자"/>
      <sheetName val="노"/>
      <sheetName val="충돌 내용"/>
      <sheetName val="예산서"/>
      <sheetName val="3BL공동구 수량"/>
      <sheetName val="품의서"/>
      <sheetName val="하도내역 (철콘)"/>
      <sheetName val="참고"/>
      <sheetName val="잡비계산"/>
      <sheetName val="R.C RAHMEN 해석"/>
      <sheetName val="기초공"/>
      <sheetName val="견적서세부내용"/>
      <sheetName val="견적내용입력"/>
      <sheetName val="xxxxxx"/>
      <sheetName val="5.모델링"/>
      <sheetName val="G2설비도급"/>
      <sheetName val="21301동"/>
      <sheetName val="11"/>
      <sheetName val="주간기성"/>
      <sheetName val="직종인원"/>
      <sheetName val="일일총괄"/>
      <sheetName val="검사현황"/>
      <sheetName val="10"/>
      <sheetName val="부하"/>
      <sheetName val="Book2"/>
      <sheetName val="8"/>
      <sheetName val="Quantity"/>
      <sheetName val="??"/>
      <sheetName val="PKG"/>
      <sheetName val="입적표"/>
      <sheetName val="장비 (2)"/>
      <sheetName val="지수적용공사비내역서"/>
      <sheetName val="SANBAISU"/>
      <sheetName val="을지"/>
      <sheetName val="사통"/>
      <sheetName val="118.세금과공과"/>
      <sheetName val="108.수선비"/>
      <sheetName val="BS"/>
      <sheetName val="25.보증금(임차보증금외)"/>
      <sheetName val="Pricing"/>
      <sheetName val="Debt Service Schedule"/>
      <sheetName val="Krw"/>
      <sheetName val="토목내역"/>
      <sheetName val="Cash_Flow"/>
      <sheetName val="NOPAT"/>
      <sheetName val="Invested Capital"/>
      <sheetName val="WACC"/>
      <sheetName val="EVA"/>
      <sheetName val="매출GPU"/>
      <sheetName val="매출HLDS"/>
      <sheetName val="HZ_매출재료비"/>
      <sheetName val="PT_매출재료비"/>
      <sheetName val="Deteriorated Asset"/>
      <sheetName val="제-노임"/>
      <sheetName val="APT"/>
      <sheetName val="방음벽연장집계-여기까지만 출력"/>
      <sheetName val="포장절단"/>
      <sheetName val="공사유형"/>
      <sheetName val="맨홀수량집계"/>
      <sheetName val="h-013211-2"/>
      <sheetName val="9609Aß"/>
      <sheetName val="업무계획1"/>
      <sheetName val="작성방법"/>
      <sheetName val="배수내역"/>
      <sheetName val="냉매배관"/>
      <sheetName val="드레인"/>
      <sheetName val="기타"/>
      <sheetName val="소일위대가코드표"/>
      <sheetName val="Du toan"/>
      <sheetName val="Keothep"/>
      <sheetName val="Re-bar"/>
      <sheetName val="WEIGHT_LIST"/>
      <sheetName val="산#2-1_(2)"/>
      <sheetName val="세부내역서"/>
      <sheetName val="가설건물"/>
      <sheetName val="중기비"/>
      <sheetName val="2월가격표-ESG-1월"/>
      <sheetName val="UB2"/>
      <sheetName val="구체"/>
      <sheetName val="퇴직공제"/>
      <sheetName val="건강보험료"/>
      <sheetName val="노인장기요양보험료"/>
      <sheetName val="공통부대비"/>
      <sheetName val="CONCRETE"/>
      <sheetName val="_x0000__x0008__x0000__x0004__x0000_"/>
      <sheetName val="ࠀ฀ࠀ؀ԀЀԀ̀"/>
      <sheetName val="공사종류(참고)"/>
      <sheetName val="TRE TABLE"/>
      <sheetName val="변수값"/>
      <sheetName val="중기상차"/>
      <sheetName val="AS복구"/>
      <sheetName val="중기터파기"/>
      <sheetName val="우수"/>
      <sheetName val="L형옹벽(key)"/>
      <sheetName val="순환펌프"/>
      <sheetName val="저수조"/>
      <sheetName val="급,배기팬"/>
      <sheetName val="급탕순환펌프"/>
      <sheetName val="건축원가계산서"/>
      <sheetName val="3.바닥판설계"/>
      <sheetName val="아산추가1220"/>
      <sheetName val="0217상가미분양자산"/>
      <sheetName val="전계가"/>
      <sheetName val="동원인원산출"/>
      <sheetName val="2차선환산길이"/>
      <sheetName val="계약ITEM"/>
      <sheetName val="Package 3"/>
      <sheetName val="low schedule"/>
      <sheetName val="피뢰침"/>
      <sheetName val="cellar lighting"/>
      <sheetName val="main building"/>
      <sheetName val="auxiliary building"/>
      <sheetName val="earthing"/>
      <sheetName val="highbay lighting"/>
      <sheetName val="trolley"/>
      <sheetName val="cable tray"/>
      <sheetName val="10.단면설계"/>
      <sheetName val="2~5.단면가정&amp;안정검토"/>
      <sheetName val="10.1.단면검토"/>
      <sheetName val="공사비산출내역"/>
      <sheetName val="AH-1 "/>
      <sheetName val="OHU"/>
      <sheetName val="관급자재㧈_x0014_冈"/>
      <sheetName val="계산결과(출력하지말것)"/>
      <sheetName val="list price"/>
      <sheetName val="B"/>
      <sheetName val="경제성분석"/>
      <sheetName val="비교1"/>
      <sheetName val="명세서"/>
      <sheetName val="1.1서버도입"/>
      <sheetName val="동원(3-"/>
      <sheetName val="부표총괄"/>
      <sheetName val="현장명령서"/>
      <sheetName val="일위목록"/>
      <sheetName val="96보완계획7_12"/>
      <sheetName val="96보완계획7.12"/>
      <sheetName val="SRC-B3U2"/>
      <sheetName val="DHEQSUPT"/>
      <sheetName val="우수공총괄수량집계"/>
      <sheetName val="우수공사"/>
      <sheetName val="확인서"/>
      <sheetName val="수원공공사비"/>
      <sheetName val="95D"/>
      <sheetName val="94D"/>
      <sheetName val="유림총괄"/>
      <sheetName val="전체수량집계"/>
      <sheetName val="동원(_x0000__x0000_"/>
      <sheetName val="터널길이별 m당 단가"/>
      <sheetName val="도장수량⿞陂_x0000_"/>
      <sheetName val="전체수⿞陂"/>
      <sheetName val="도장수량䀀⽎陂_x0000_"/>
      <sheetName val="터파기및_x0000__x0000_"/>
      <sheetName val="터파기및0_x0000_"/>
      <sheetName val="터파기및頚ሷ"/>
      <sheetName val="도장수량뀀㆓_x0000__x0000_"/>
      <sheetName val="도장수량 ⪓_x0000__x0000_"/>
      <sheetName val="도장수량⎄ꀀ㔢"/>
      <sheetName val="동원(젔㢇"/>
      <sheetName val="동원(⎄"/>
      <sheetName val="동원(ꠞ⌲"/>
      <sheetName val="동원(ꠥ⌲"/>
      <sheetName val="동원(瀀ᗝ"/>
      <sheetName val="전체수량堛ㆌ"/>
      <sheetName val="전체수량堘ㆌ"/>
      <sheetName val="전체수ḱ텭/"/>
      <sheetName val="전체수ḱ푭/"/>
      <sheetName val="전체수㪄저"/>
      <sheetName val="전체수량㪄"/>
      <sheetName val="전체수량㪄"/>
      <sheetName val="전체수량㪄"/>
      <sheetName val="전체수㪄栀"/>
      <sheetName val="전체수ꠉ㒉뀀"/>
      <sheetName val="전체수량Ḅ푭"/>
      <sheetName val="전체수량Ḇ푭"/>
      <sheetName val="전체수㪄뀀"/>
      <sheetName val="전체수㪄저"/>
      <sheetName val="전체수㪄耀"/>
      <sheetName val="전체수량㪄"/>
      <sheetName val="전체수젂㺌怀"/>
      <sheetName val="전체수砌㸺က"/>
      <sheetName val="전체수砂㸺倀"/>
      <sheetName val="전체수砱㸺"/>
      <sheetName val="전체수砱㸺䠀"/>
      <sheetName val="전체수瀀⯞_x0000_"/>
      <sheetName val="전체수_x0000_᫜_x0000_"/>
      <sheetName val="전체수猱๭0"/>
      <sheetName val="전체수ⰸ怀"/>
      <sheetName val="전체수ᠱ㠹䀀"/>
      <sheetName val="전체수䀱ᶓ_x0000_"/>
      <sheetName val="전체수뀀⃟_x0000_"/>
      <sheetName val="전체수　⋛_x0000_"/>
      <sheetName val="전체수ꀱ⊌_x0000_"/>
      <sheetName val="전체수량　⋛"/>
      <sheetName val="도장수⠱㔺栀_xdc39_猇"/>
      <sheetName val="도장수⠱ℴ쀀뢈ጂ"/>
      <sheetName val="전체수⠖㔺저"/>
      <sheetName val="전체수砖㖌"/>
      <sheetName val="전체수⠗㔺䀀"/>
      <sheetName val="도장수⠱ℴ䀀뢌ጂ"/>
      <sheetName val="도장수⠱㔺瀀猉"/>
      <sheetName val="도장수倱ᖍ_x0000__x0000_切"/>
      <sheetName val="전체수　⫡_x0000_"/>
      <sheetName val="도장수량ᗛ_x0000__x0000_"/>
      <sheetName val="도장수량က᳟_x0000__x0000_"/>
      <sheetName val="전체수량退ᦐ"/>
      <sheetName val="전체수怀ẑ_x0000_"/>
      <sheetName val="도장수怱ẑ_x0000__x0000_切"/>
      <sheetName val="전체수怱ẑ_x0000_"/>
      <sheetName val="전체수 ᧟_x0000_"/>
      <sheetName val="도장수週ᦐ_x0000__x0000_切"/>
      <sheetName val="전체수瀀ㆍ_x0000_"/>
      <sheetName val="도장수_x0000_㇜_x0000__x0000_切"/>
      <sheetName val="전체수뀀⻜_x0000_"/>
      <sheetName val="도장수瀀⃡_x0000__x0000_切"/>
      <sheetName val="도장수량ᾒ_x0000__x0000_"/>
      <sheetName val="전체수량标㔷"/>
      <sheetName val="전체수량렑㖉"/>
      <sheetName val="전체수_x0000__x0000_퀀"/>
      <sheetName val="전체수량/_x0000_"/>
      <sheetName val="전체수砏㒉"/>
      <sheetName val="도장수ᠱ㐷怀洫猃"/>
      <sheetName val="전체수량᠖㐷"/>
      <sheetName val="도장수량_xd812_₆䠀沣"/>
      <sheetName val="도장수량_xd813_₆蠀ꨟ"/>
      <sheetName val="도장수량猀ﱭ/_x0000_"/>
      <sheetName val="도장수猱ﱭ/_x0000_倀"/>
      <sheetName val="전체수_x0000__x0000_Ԁ"/>
      <sheetName val="전체수 ᧡_x0000_"/>
      <sheetName val="도장수량倀ᖎ_x0000__x0000_"/>
      <sheetName val="도장수량뀀⾍_x0000__x0000_"/>
      <sheetName val="전체수량뀀⾍"/>
      <sheetName val="도장수량耀↓_x0000__x0000_"/>
      <sheetName val="도장수량䀀⒏_x0000__x0000_"/>
      <sheetName val="전체수⿞陂"/>
      <sheetName val="도장수량䀀࿠辜_x0000_"/>
      <sheetName val="도장수량耀࿙辜_x0000_"/>
      <sheetName val="도장수량退ཏ辜_x0000_"/>
      <sheetName val="전체수량_x0000__x0000_"/>
      <sheetName val="도장수량堉㽑瀀┗"/>
      <sheetName val="도장수량ࠔ᰹搜"/>
      <sheetName val="도장수량栗᲋ꀀ齲"/>
      <sheetName val="도장수량࠘᰹蠀숈"/>
      <sheetName val="도장수량࠘᰹쐞"/>
      <sheetName val="도장수1_x0000_Ԁ_x0000_"/>
      <sheetName val="공정data"/>
      <sheetName val="태화42 "/>
      <sheetName val="토목공사"/>
      <sheetName val="단가표"/>
      <sheetName val="48전력선로일위"/>
      <sheetName val="TOWER 12TON"/>
      <sheetName val="TOWER 10TON"/>
      <sheetName val="A-TYPE 단위수량"/>
      <sheetName val="공사비"/>
      <sheetName val="실행갑지"/>
      <sheetName val="중곡동"/>
      <sheetName val="결제방"/>
      <sheetName val="1,2공구원가계산"/>
      <sheetName val="1,2공구원가계산쿱"/>
      <sheetName val="106C03曐ɀ"/>
      <sheetName val="집계내역서(가압 ㍚"/>
      <sheetName val="도장수량_x0000__x0000_Ԁ_x0000_"/>
      <sheetName val="도장수耱⺎_x0000__x0000_切"/>
      <sheetName val="도장수량耀⺎_x0000__x0000_"/>
      <sheetName val="도장수량쀀ᮎ_x0000__x0000_"/>
      <sheetName val="도장수량耀Ⲏ_x0000__x0000_"/>
      <sheetName val="도장수량퀀⒑_x0000__x0000_"/>
      <sheetName val="도장수↌_x0000__x0000_切"/>
      <sheetName val="도장수량蠇ᶊ　꧹"/>
      <sheetName val="전체수 ᛙ_x0000_"/>
      <sheetName val="전체수ꀱẑ_x0000_"/>
      <sheetName val="도장수ꀱẑ_x0000__x0000_切"/>
      <sheetName val="도장수량ꀀẑ_x0000__x0000_"/>
      <sheetName val="도장수週Ấ_x0000__x0000_切"/>
      <sheetName val="전체수週Ấ_x0000_"/>
      <sheetName val="전체수량預㊊"/>
      <sheetName val="전체수량팂๩"/>
      <sheetName val="전체수　⮒_x0000_"/>
      <sheetName val="교통신퀀ⓢ"/>
      <sheetName val="도장수‱Ⲕ_x0000__x0000_切"/>
      <sheetName val="교통신　៕"/>
      <sheetName val="교통신_x0000_㇠"/>
      <sheetName val="도장수량쀀▐_x0000__x0000_"/>
      <sheetName val="도장수량倀◟_x0000__x0000_"/>
      <sheetName val="전체수怀ᗝ_x0000_"/>
      <sheetName val="전체수량ꀀẓ"/>
      <sheetName val="도장수량쀀⒐_x0000__x0000_"/>
      <sheetName val="도장수쀱⒐_x0000__x0000_切"/>
      <sheetName val="전체수쀱⒐_x0000_"/>
      <sheetName val="전체수倱ⓟ_x0000_"/>
      <sheetName val="전체수쨱䡬0"/>
      <sheetName val="도장수량쨄䡬0_x0000_"/>
      <sheetName val="도장수량옅筘0_x0000_"/>
      <sheetName val="도장수량ꀀ㇞_x0000__x0000_"/>
      <sheetName val="동원(ꠖ㠳"/>
      <sheetName val="도장수량젆㰴退㖍"/>
      <sheetName val="도장수䀱⽫_x0000__x0000_切"/>
      <sheetName val="전체수⪒_x0000_"/>
      <sheetName val="도장수량_xd80b_㨹䠀䷓"/>
      <sheetName val="동원(_xd807_㞉"/>
      <sheetName val="동원(_xd80c_㞉"/>
      <sheetName val="도장수량퀉罰0_x0000_"/>
      <sheetName val="동원(㒊"/>
      <sheetName val="동원(㒊"/>
      <sheetName val="동원(⠞ḵ"/>
      <sheetName val="도장수량⠩ḵ蠀_xd881_"/>
      <sheetName val="동원(퀊罰"/>
      <sheetName val="도장수량쌀䄅/_x0000_"/>
      <sheetName val="동원(⸴"/>
      <sheetName val="동원(耂ୱ"/>
      <sheetName val="동원(퀂籰"/>
      <sheetName val="도장수량က_x0000_⠀"/>
      <sheetName val="동원(　◜"/>
      <sheetName val="도장수량쌈㈅/_x0000_"/>
      <sheetName val="도장수량က_x0000_ 幍"/>
      <sheetName val="도장수량쌀㈅/_x0000_"/>
      <sheetName val="도장수량퀂_xde70_/_x0000_"/>
      <sheetName val="동원(퀃㽰"/>
      <sheetName val="동원(ᶊ"/>
      <sheetName val="도장수량㢇_x0000_힀"/>
      <sheetName val="동원(順㠵"/>
      <sheetName val="동원(ᶊ"/>
      <sheetName val="전체수량㢇"/>
      <sheetName val="도장수량㢇저홦"/>
      <sheetName val="동원(丂퉮"/>
      <sheetName val="동원(/_x0000_"/>
      <sheetName val="플랜트 설치"/>
      <sheetName val="급여명세서"/>
      <sheetName val="급여등록"/>
      <sheetName val="UB Beam Box-up"/>
      <sheetName val="Rate"/>
      <sheetName val="DOOR&amp;WINDOW"/>
      <sheetName val="상행-교대(洅⿋︸_x0000__x0000__x0000_"/>
      <sheetName val="만기"/>
      <sheetName val="정산표"/>
      <sheetName val="영원bs"/>
      <sheetName val="영원is"/>
      <sheetName val="SDF"/>
      <sheetName val="YSS"/>
      <sheetName val="연결분개99"/>
      <sheetName val="투자자본상계"/>
      <sheetName val="지분법적용금액"/>
      <sheetName val="채권채무상계"/>
      <sheetName val="미실현제거"/>
      <sheetName val="당기내부거래"/>
      <sheetName val="당기하향"/>
      <sheetName val="매출총이익율"/>
      <sheetName val="MINI"/>
      <sheetName val="연결분개(외부순이익)"/>
      <sheetName val="연결분개(거래.채권채무) (2)"/>
      <sheetName val="99환산손익"/>
      <sheetName val="전기내부거래"/>
      <sheetName val="99지분법평가손익"/>
      <sheetName val="연결분개(거래.채권채무)"/>
      <sheetName val="연결조정대"/>
      <sheetName val="99발견사항"/>
      <sheetName val="발견사항"/>
      <sheetName val="wbs"/>
      <sheetName val="wpl"/>
      <sheetName val="대차대조표"/>
      <sheetName val="손익계산서"/>
      <sheetName val="수정분개"/>
      <sheetName val="대차"/>
      <sheetName val="손익"/>
      <sheetName val="잉여금"/>
      <sheetName val="현금흐름표"/>
      <sheetName val="현금흐름표검증조서"/>
      <sheetName val="만기 (2)"/>
      <sheetName val="TB"/>
      <sheetName val="99지분법평가ﾐ쟿"/>
      <sheetName val="00'미수"/>
      <sheetName val="She_x0000__x0000_2"/>
      <sheetName val="꺐윂"/>
      <sheetName val="기본"/>
      <sheetName val="1.외주공사"/>
      <sheetName val="2.직영공사"/>
      <sheetName val="감가상각"/>
      <sheetName val="XREF"/>
      <sheetName val="시산표"/>
      <sheetName val="영화별rawdata"/>
      <sheetName val="She??2"/>
      <sheetName val="COMBINED"/>
      <sheetName val="VALSTAT"/>
      <sheetName val="총괄(회사)"/>
      <sheetName val="무형자산"/>
      <sheetName val="전산기기최종"/>
      <sheetName val="집기비품최종"/>
      <sheetName val="만기0701"/>
      <sheetName val="부재료입고집계"/>
      <sheetName val="외화"/>
      <sheetName val="자금동향"/>
      <sheetName val="손익합산"/>
      <sheetName val="지분법적용투자주식"/>
      <sheetName val="原价计算表"/>
      <sheetName val="P50.subsequent"/>
      <sheetName val="Significant Processes"/>
      <sheetName val="정기적금"/>
      <sheetName val="인건비예산(정규직)"/>
      <sheetName val="인건비예산(용역)"/>
      <sheetName val="제품별원가분석"/>
      <sheetName val="7 _2_"/>
      <sheetName val="7 (2)"/>
      <sheetName val="연결분개(거래.Ʉ_x0000_₎㔀"/>
      <sheetName val=""/>
      <sheetName val="ʉ_x0000_䀀"/>
      <sheetName val="2.2"/>
      <sheetName val="2.2 Yrly Comparison"/>
      <sheetName val="5. BSC Developmt"/>
      <sheetName val="Links"/>
      <sheetName val="Lead"/>
      <sheetName val="생산량"/>
      <sheetName val="WELDING"/>
      <sheetName val="She"/>
      <sheetName val="회사정보"/>
      <sheetName val="(참고)개인별 임금인상안"/>
      <sheetName val="(참고)DC형 선택자 퇴직금 추계"/>
      <sheetName val="Margins"/>
      <sheetName val="실사"/>
      <sheetName val="상품원가피벗"/>
      <sheetName val="연결분개(거래_채권채무)_(2)"/>
      <sheetName val="연결분개(거래_채권채무)"/>
      <sheetName val="만기_(2)"/>
      <sheetName val="0814_5만이하"/>
      <sheetName val="재료수율"/>
      <sheetName val="원가분석"/>
      <sheetName val="원재료"/>
      <sheetName val="npv"/>
      <sheetName val="Sheet12"/>
      <sheetName val="미수"/>
      <sheetName val="완성차 미수금"/>
      <sheetName val="03"/>
      <sheetName val="토지"/>
      <sheetName val="임대주택"/>
      <sheetName val="pg15"/>
      <sheetName val="3. BSC NC ratio"/>
      <sheetName val="1.변경범위"/>
      <sheetName val="TCA"/>
      <sheetName val="지급보증금74"/>
      <sheetName val="She__2"/>
      <sheetName val="CPK"/>
      <sheetName val="매출분석"/>
      <sheetName val="2.생산성-2"/>
      <sheetName val="주행"/>
      <sheetName val="A"/>
      <sheetName val="매출TOT"/>
      <sheetName val="INDEX"/>
      <sheetName val="Cash Flows"/>
      <sheetName val="Inventory and Purchases"/>
      <sheetName val="Assumptions and Dashboard"/>
      <sheetName val="Headcount Overview"/>
      <sheetName val="손익계ʰ_x0000_"/>
      <sheetName val="특정현금과예금"/>
      <sheetName val="현금과예금"/>
      <sheetName val="TaxCalc"/>
      <sheetName val="24.보증금(전신전화가입권)"/>
      <sheetName val="1_외주공사"/>
      <sheetName val="2_직영공사"/>
      <sheetName val="안산기계장치"/>
      <sheetName val="Budget"/>
      <sheetName val="Configuration"/>
      <sheetName val="3.판관비명세서"/>
      <sheetName val="2001급여"/>
      <sheetName val="중연"/>
      <sheetName val="용연"/>
      <sheetName val="울산"/>
      <sheetName val="대구"/>
      <sheetName val="구미"/>
      <sheetName val="광주"/>
      <sheetName val="언양"/>
      <sheetName val="진천"/>
      <sheetName val="בית השקעות"/>
      <sheetName val="st"/>
      <sheetName val="Supplement2"/>
      <sheetName val="연금개시전"/>
      <sheetName val="She_x005f_x0000__x005f_x0000_2"/>
      <sheetName val="9,10월신제품 (2)"/>
      <sheetName val="①매출"/>
      <sheetName val="연결분개(거래_채권채무)_(2)1"/>
      <sheetName val="연결분개(거래_채권채무)1"/>
      <sheetName val="만기_(2)1"/>
      <sheetName val="9,10월신제품_(2)"/>
      <sheetName val="시산표 (2)"/>
      <sheetName val="고정1"/>
      <sheetName val="실행계획"/>
      <sheetName val="Start"/>
      <sheetName val="종합_SP"/>
      <sheetName val="종합_MP"/>
      <sheetName val="무림SP_상세"/>
      <sheetName val="무림페이퍼_상세"/>
      <sheetName val="종합"/>
      <sheetName val="유림콘도"/>
      <sheetName val="도장수량렉㜸᠀鹟"/>
      <sheetName val="전체수량丐彮"/>
      <sheetName val="동원(ࠆ㔳"/>
      <sheetName val="동원(씂鉫"/>
      <sheetName val="동원(씂恫"/>
      <sheetName val="동원(씍恫"/>
      <sheetName val="교통신_x0000__x0000_"/>
      <sheetName val="도장수량씉恫0_x0000_"/>
      <sheetName val="도장수량츆鱪/_x0000_"/>
      <sheetName val="동원(츃鑪"/>
      <sheetName val="도장수량츂鑪/_x0000_"/>
      <sheetName val="동원(_xd80a_㤸"/>
      <sheetName val="동원(_xd80c_㤸"/>
      <sheetName val="동원(츉ᑪ"/>
      <sheetName val="동원(츀ᑪ"/>
      <sheetName val="동원(츉❪"/>
      <sheetName val="동원(츊❪"/>
      <sheetName val="도장수량츃❪0_x0000_"/>
      <sheetName val="도장수량츅⩪0_x0000_"/>
      <sheetName val="도장수량䠆⸶堀䝽"/>
      <sheetName val="도장수량ԇmᠰQ"/>
      <sheetName val="도장수량〉٩0_x0000_"/>
      <sheetName val="동원(』٩"/>
      <sheetName val="도장수량《٩0_x0000_"/>
      <sheetName val="도장수량〄蝩0_x0000_"/>
      <sheetName val="도장수량〆蝩0_x0000_"/>
      <sheetName val="도장수량_xdf68_/_x0000_"/>
      <sheetName val="도장수량젇ⴳ 㥍"/>
      <sheetName val="동원(ꠐ㰷"/>
      <sheetName val="신표지1"/>
      <sheetName val="내역전기"/>
      <sheetName val="2공구수량"/>
      <sheetName val="단가비교"/>
      <sheetName val="산근"/>
      <sheetName val="Gia VLNCMTC"/>
      <sheetName val="Sheet1_(2)3"/>
      <sheetName val="물가변동_총괄서3"/>
      <sheetName val="방배동내역_(총괄)3"/>
      <sheetName val="7_1유효폭3"/>
      <sheetName val="허용전류-IEC_DATA3"/>
      <sheetName val="단면_(2)3"/>
      <sheetName val="EQUIP_LIST3"/>
      <sheetName val="본선_토공_분배표3"/>
      <sheetName val="현장관리비_산출내역3"/>
      <sheetName val="3_공통공사대비2"/>
      <sheetName val="1_취수장2"/>
      <sheetName val="을_22"/>
      <sheetName val="을_12"/>
      <sheetName val="해외_연수비용_계산-삭제2"/>
      <sheetName val="해외_기술훈련비_(합계)2"/>
      <sheetName val="BOX_본체2"/>
      <sheetName val="토공_갑지2"/>
      <sheetName val="각사별공사비분개_2"/>
      <sheetName val="_2"/>
      <sheetName val="6PILE__(돌출)2"/>
      <sheetName val="3련_BOX2"/>
      <sheetName val="Pier_32"/>
      <sheetName val="WEIGHT_LIST1"/>
      <sheetName val="산#2-1_(2)1"/>
      <sheetName val="BOX(1_5X1_5)1"/>
      <sheetName val="TYPE_A1"/>
      <sheetName val="2000년_공정표1"/>
      <sheetName val="C_&amp;_G_RHS1"/>
      <sheetName val="장비투입_(2)1"/>
      <sheetName val="내역서_1"/>
      <sheetName val="ITB_COST1"/>
      <sheetName val="BSD_(2)1"/>
      <sheetName val="CATCH_BASIN1"/>
      <sheetName val="입출재고현황_(2)1"/>
      <sheetName val="1_설계조건1"/>
      <sheetName val="Man_Hole1"/>
      <sheetName val="Du_toan"/>
      <sheetName val="설산1_나"/>
      <sheetName val="1공구_건정토건_토공1"/>
      <sheetName val="5_3_단면가정1"/>
      <sheetName val="SBT_NO_Proj__Controlling_Report"/>
      <sheetName val="1_토공"/>
      <sheetName val="Process_Piping1"/>
      <sheetName val="단가_"/>
      <sheetName val="일위대가_(PM)"/>
      <sheetName val="2F_회의실견적(5_14_일대)"/>
      <sheetName val="plan&amp;section_of_foundation"/>
      <sheetName val="design_criteria"/>
      <sheetName val="준검_내역서"/>
      <sheetName val="제출내역_(2)"/>
      <sheetName val="2차전체변경예정_(2)"/>
      <sheetName val="118_세금과공과"/>
      <sheetName val="108_수선비"/>
      <sheetName val="25_보증금(임차보증금외)"/>
      <sheetName val="Debt_Service_Schedule"/>
      <sheetName val="Invested_Capital"/>
      <sheetName val="Deteriorated_Asset"/>
      <sheetName val="자재_집계표"/>
      <sheetName val="수량산출서_갑지"/>
      <sheetName val="조도계산서_(도서)"/>
      <sheetName val="할증_"/>
      <sheetName val="10_단면설계"/>
      <sheetName val="2~5_단면가정&amp;안정검토"/>
      <sheetName val="10_1_단면검토"/>
      <sheetName val="Package_3"/>
      <sheetName val="low_schedule"/>
      <sheetName val="cellar_lighting"/>
      <sheetName val="main_building"/>
      <sheetName val="auxiliary_building"/>
      <sheetName val="highbay_lighting"/>
      <sheetName val="cable_tray"/>
      <sheetName val="Raw_Data"/>
      <sheetName val="Gia_VLNCMTC"/>
      <sheetName val="LKVL-CK-HT-GD1"/>
      <sheetName val="TONG HOP VL-NC"/>
      <sheetName val="chitiet"/>
      <sheetName val="TONGKE3p "/>
      <sheetName val="TH VL, NC, DDHT Thanhphuoc"/>
      <sheetName val="DONGIA"/>
      <sheetName val="DON GIA"/>
      <sheetName val="DG"/>
      <sheetName val="TNHCHINH"/>
      <sheetName val="CHITIET VL-NC"/>
      <sheetName val="Tiepdia"/>
      <sheetName val="TDTKP"/>
      <sheetName val="VCV-BE-TONG"/>
      <sheetName val="3"/>
      <sheetName val="W-현원가"/>
      <sheetName val="총물량"/>
      <sheetName val="FitOutConfCentre"/>
      <sheetName val="TOSHIBA-Structure"/>
      <sheetName val="125x125"/>
      <sheetName val="실행"/>
      <sheetName val="gvl"/>
      <sheetName val="주공_갑지"/>
      <sheetName val="충돌_내용"/>
      <sheetName val="3BL공동구_수량"/>
      <sheetName val="PHC파일_천공_및_항타"/>
      <sheetName val="하도내역_(철콘)"/>
      <sheetName val="허용전류_IEC_DATA"/>
      <sheetName val="방음벽연장집계-여기까지만_출력"/>
      <sheetName val="R_C_RAHMEN_해석"/>
      <sheetName val="5_모델링"/>
      <sheetName val="TRE_TABLE"/>
      <sheetName val="AH-1_"/>
      <sheetName val="장비_(2)"/>
      <sheetName val="G_R300경비"/>
      <sheetName val="터널길이별_m당_단가"/>
      <sheetName val="도장수⠱㔺栀猇"/>
      <sheetName val="도장수량₆䠀沣"/>
      <sheetName val="도장수량₆蠀ꨟ"/>
      <sheetName val="list_price"/>
      <sheetName val="96보완계획7_121"/>
      <sheetName val="연결분개(거래_채권채무)_(2)2"/>
      <sheetName val="연결분개(거래_채권채무)2"/>
      <sheetName val="만기_(2)2"/>
      <sheetName val="1_외주공사1"/>
      <sheetName val="2_직영공사1"/>
      <sheetName val="P50_subsequent"/>
      <sheetName val="Significant_Processes"/>
      <sheetName val="7__2_"/>
      <sheetName val="7_(2)"/>
      <sheetName val="연결분개(거래_Ʉ₎㔀"/>
      <sheetName val="2_2"/>
      <sheetName val="2_2_Yrly_Comparison"/>
      <sheetName val="5__BSC_Developmt"/>
      <sheetName val="(참고)개인별_임금인상안"/>
      <sheetName val="(참고)DC형_선택자_퇴직금_추계"/>
      <sheetName val="완성차_미수금"/>
      <sheetName val="3__BSC_NC_ratio"/>
      <sheetName val="1_변경범위"/>
      <sheetName val="2_생산성-2"/>
      <sheetName val="Cash_Flows"/>
      <sheetName val="Inventory_and_Purchases"/>
      <sheetName val="Assumptions_and_Dashboard"/>
      <sheetName val="Headcount_Overview"/>
      <sheetName val="24_보증금(전신전화가입권)"/>
      <sheetName val="3_판관비명세서"/>
      <sheetName val="בית_השקעות"/>
      <sheetName val="9,10월신제품_(2)1"/>
      <sheetName val="시산표_(2)"/>
      <sheetName val="3_바닥판설계"/>
      <sheetName val="UB_Beam_Box-up"/>
      <sheetName val="노무비(전지2기)"/>
      <sheetName val="수목데이타 "/>
      <sheetName val="영업3"/>
      <sheetName val="허용전류_′近丂"/>
      <sheetName val="허용전류_ê_x0000_Ԁ"/>
      <sheetName val="sort"/>
      <sheetName val="현장관리비_瓈¼甌¼헾"/>
      <sheetName val="발주내역"/>
      <sheetName val="04.설변내역서"/>
      <sheetName val="95삼성급(본사)"/>
      <sheetName val="[EUL.XLS]전체수ḱ텭/"/>
      <sheetName val="[EUL.XLS]전체수ḱ푭/"/>
      <sheetName val="[EUL.XLS]전체수량/_x0000_"/>
      <sheetName val="[EUL.XLS]도장수량猀ﱭ/_x0000_"/>
      <sheetName val="[EUL.XLS]도장수猱ﱭ/_x0000_倀"/>
      <sheetName val="동원·_x0000__x0000_"/>
      <sheetName val="동원×"/>
      <sheetName val="J형측구단위수량"/>
      <sheetName val="경비산출"/>
      <sheetName val="부재력정리"/>
      <sheetName val="수량산출Ü_x0000_䰀_xde75_"/>
      <sheetName val="수량산출ԯ_x0000_缀_x0000_"/>
      <sheetName val="대운산출"/>
      <sheetName val="VXXXXX"/>
      <sheetName val="Div26 - Elect"/>
      <sheetName val="BG"/>
      <sheetName val="SITE-E"/>
      <sheetName val="一発シート"/>
      <sheetName val="BANG TONG HOP (2)"/>
      <sheetName val="DTICH"/>
      <sheetName val="Gia"/>
      <sheetName val="NhanCong"/>
      <sheetName val="THCP Lap dat"/>
      <sheetName val="Ts"/>
      <sheetName val="QD957"/>
      <sheetName val="RAB AR&amp;STR"/>
      <sheetName val="DGG"/>
      <sheetName val="DTCT"/>
      <sheetName val="Nhan cong"/>
      <sheetName val="Thiet bi"/>
      <sheetName val="Vat tu"/>
      <sheetName val="DM.ChiPhi"/>
      <sheetName val="May TC"/>
      <sheetName val="Bang KL"/>
      <sheetName val="TH Kinh phi"/>
      <sheetName val="A1.CN"/>
      <sheetName val="은_x0000_"/>
      <sheetName val="대갑기성내역"/>
      <sheetName val="상행-교대(_x0000__x0000__x0005__x0000_틀Ȝ"/>
      <sheetName val="철콘"/>
      <sheetName val="연도별cash"/>
      <sheetName val="Basisdatei"/>
      <sheetName val="도장수량砟⼵᠁_xdb1f_"/>
      <sheetName val="도장수량砞⼵_xd801_᎒"/>
      <sheetName val="도장수량ࠌ侇ꀀꂒ"/>
      <sheetName val="도장수량㠗㚅_xd801_ᝲ"/>
      <sheetName val="도장수량㠓྇쀁뭟"/>
      <sheetName val="도장수량픶退"/>
      <sheetName val="도장수량ꠑ锳저㕭"/>
      <sheetName val="도장수량ꠒ㌷ꁎ"/>
      <sheetName val="동원(_xdb86_"/>
      <sheetName val="도장수량蠖쀀챏"/>
      <sheetName val="도장수량蠒렀䪳"/>
      <sheetName val="도장수량ꠒ³"/>
      <sheetName val="도장수량蠕　_x0002_"/>
      <sheetName val="도장수량Ј乬0_x0000_"/>
      <sheetName val="도장수량Ў㍬0_x0000_"/>
      <sheetName val="도장수량Њ㍬0_x0000_"/>
      <sheetName val="도장수량Ђ걬/_x0000_"/>
      <sheetName val="전체수량᠗辆"/>
      <sheetName val="도장수량Ќ걬/_x0000_"/>
      <sheetName val="도장수량研⼵栁_xdc19_"/>
      <sheetName val="도장수량砛⼵ﳓ"/>
      <sheetName val="도장수량砛⼵_xd801_沈"/>
      <sheetName val="도장수량砐⼵、倩"/>
      <sheetName val="도장수량Ќၬ0_x0000_"/>
      <sheetName val="도장수량Ћ牬0_x0000_"/>
      <sheetName val="전체수량Ђ牬"/>
      <sheetName val="도장수량砗伳_x0000_㢠"/>
      <sheetName val="도장수량Ј_xd86c_/_x0000_"/>
      <sheetName val="도장수량Ѐ/_x0000_"/>
      <sheetName val="도장수량㠐_xdb33_瀀겷"/>
      <sheetName val="도장수량Ї६0_x0000_"/>
      <sheetName val="도장수량Ђ佬0_x0000_"/>
      <sheetName val="도장수량ࠚ꼴퀀옋"/>
      <sheetName val="도장수량᠘轒頀"/>
      <sheetName val="광계통도 기입양식(기입후 Sheet숨기기)"/>
      <sheetName val="토목변경"/>
      <sheetName val="도장수량Љ꭬/_x0000_"/>
      <sheetName val="도장수량Ў桬0_x0000_"/>
      <sheetName val="도장수량젞_xdc88_᠀럘"/>
      <sheetName val="도장수량_xdc36_怀⺴"/>
      <sheetName val="도장수량䬀絩0_x0000_"/>
      <sheetName val="교통신⠞쾆"/>
      <sheetName val="도장수량䠐唶帰"/>
      <sheetName val="동원(㠙閆"/>
      <sheetName val="동원(堙锴"/>
      <sheetName val="도장수량᠘쾉ࠀ밬"/>
      <sheetName val="동원(鄂Ꙫ"/>
      <sheetName val="도장수량접켴_x0000_瓞"/>
      <sheetName val="동원(堒㪆"/>
      <sheetName val="도장수량鄋顪/_x0000_"/>
      <sheetName val="도장수량㌸、ܹ"/>
      <sheetName val="도장수량⠐伺_xd800_軙"/>
      <sheetName val="동원(蠒꾆"/>
      <sheetName val="동원(ꠒ꼴"/>
      <sheetName val="잡비_x0000__x0000_"/>
      <sheetName val="도장수량汨0_x0000_"/>
      <sheetName val="도장수량汨0_x0000_"/>
      <sheetName val="[EUL.XLS][EUL.XLS]전체수ḱ텭/"/>
      <sheetName val="[EUL.XLS][EUL.XLS]전체수ḱ푭/"/>
      <sheetName val="[EUL.XLS][EUL.XLS]전체수량/_x0000_"/>
      <sheetName val="[EUL.XLS][EUL.XLS]도장수량猀ﱭ/_x0000_"/>
      <sheetName val="[EUL.XLS][EUL.XLS]도장수猱ﱭ/_x0000_倀"/>
      <sheetName val="[EUL.XLS][EUL.XLS]도장수량쌀䄅/_x0000_"/>
      <sheetName val="[EUL.XLS][EUL.XLS]도장수량쌈㈅/_x0000_"/>
      <sheetName val="[EUL.XLS][EUL.XLS]도장수량쌀㈅/_x0000_"/>
      <sheetName val="[EUL.XLS][EUL.XLS]도장수량퀂_xde70_/_x0000_"/>
      <sheetName val="[EUL.XLS][EUL.XLS]동원(/_x0000_"/>
      <sheetName val="[EUL.XLS][EUL.XLS]도장수량츆鱪/_x0000_"/>
      <sheetName val="[EUL.XLS][EUL.XLS]도장수량츂鑪/_x0000_"/>
      <sheetName val="[EUL.XLS][EUL.XLS]도장수량_xdf68_/_x0000_"/>
      <sheetName val="시멘트 및 골재량산출"/>
      <sheetName val="노무산출"/>
      <sheetName val="정산내역서"/>
      <sheetName val="2연괂警砀"/>
      <sheetName val="계약전체U_x0000_Ԁ"/>
      <sheetName val="EQUIP_LIST룕"/>
      <sheetName val="EQUIP_LISTⷕ"/>
      <sheetName val="EQUIP_LIST䣕"/>
      <sheetName val="단가산출서"/>
      <sheetName val="1공구_건정토건__x0000__x0000_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백호우계수"/>
      <sheetName val="out_prog"/>
      <sheetName val="선적schedule (2)"/>
      <sheetName val="Arch"/>
      <sheetName val="MATL"/>
      <sheetName val="List Equip"/>
      <sheetName val="MatCost"/>
      <sheetName val="Process C (1-166)"/>
      <sheetName val="LabCost"/>
      <sheetName val="tabulation of deductions"/>
      <sheetName val="チューブ仕様"/>
      <sheetName val="5-Digit"/>
      <sheetName val="INPUT DATA HERE"/>
      <sheetName val="예산작성기준(전기)"/>
      <sheetName val="GAE8'97"/>
      <sheetName val="CIM"/>
      <sheetName val="Schedule S-Curve Revision#3"/>
      <sheetName val="inter"/>
      <sheetName val="石炭性状"/>
      <sheetName val="Code 02"/>
      <sheetName val="Code 03"/>
      <sheetName val="Code 04"/>
      <sheetName val="Code 05"/>
      <sheetName val="Code 06"/>
      <sheetName val="Code 07"/>
      <sheetName val="Code 09"/>
      <sheetName val="cce-fly"/>
      <sheetName val="ELEC"/>
      <sheetName val="Masterlist"/>
      <sheetName val="Parameters"/>
      <sheetName val="Quotation - ECB"/>
      <sheetName val="Quotation - Panelboard"/>
      <sheetName val="LIGHTING"/>
      <sheetName val="fixture qty"/>
      <sheetName val="pwr17f"/>
      <sheetName val="pwr17f (2)"/>
      <sheetName val="pwr16f"/>
      <sheetName val="pwr16f (2)"/>
      <sheetName val="pwr-15f"/>
      <sheetName val="Grounding "/>
      <sheetName val="feeder"/>
      <sheetName val="Summary"/>
      <sheetName val=" Preliminaries"/>
      <sheetName val="TOWER 3&amp;4"/>
      <sheetName val="pwr"/>
      <sheetName val="ltg (3)"/>
      <sheetName val="para"/>
      <sheetName val="PA BGM"/>
      <sheetName val="CCTV"/>
      <sheetName val="CATV"/>
      <sheetName val="TEL"/>
      <sheetName val="_x0000__x0008__x0000__x0004__x0"/>
      <sheetName val="EACT10"/>
      <sheetName val="MEXICO-C"/>
      <sheetName val="도장수倱ᖍ"/>
      <sheetName val="도장수怱ẑ"/>
      <sheetName val="도장수週ᦐ"/>
      <sheetName val="도장수"/>
      <sheetName val="도장수瀀⃡"/>
      <sheetName val="도장수猱ﱭ/"/>
      <sheetName val="도장수1"/>
      <sheetName val="도장수량"/>
      <sheetName val="도장수耱⺎"/>
      <sheetName val="도장수↌"/>
      <sheetName val="도장수ꀱẑ"/>
      <sheetName val="도장수週Ấ"/>
      <sheetName val="도장수‱Ⲕ"/>
      <sheetName val="도장수쀱⒐"/>
      <sheetName val="도장수䀱⽫"/>
      <sheetName val="도장수량㢇"/>
      <sheetName val="연결분개(거래.Ʉ"/>
      <sheetName val="ʉ"/>
      <sheetName val="wall"/>
      <sheetName val="Front"/>
      <sheetName val="M2. FIRE FIGHTING SYSTEM V1"/>
      <sheetName val="M3. FIRE ALARM SYSTEM V1"/>
      <sheetName val="M1-XL-1b.KLthep"/>
      <sheetName val="PS-Labour_M"/>
      <sheetName val="KLDT DIEN"/>
      <sheetName val="Dinh muc CP KTCB khac"/>
      <sheetName val="NhapSL"/>
      <sheetName val="Thep-MatCat"/>
      <sheetName val="Kiem-Toan"/>
      <sheetName val="MTP"/>
      <sheetName val="MTP1"/>
      <sheetName val="Prelims"/>
      <sheetName val="外気負荷"/>
      <sheetName val="Bìa"/>
      <sheetName val="Bảng KLHT"/>
      <sheetName val="RC WORK"/>
      <sheetName val="VL"/>
      <sheetName val="Sheet1_(2)4"/>
      <sheetName val="물가변동_총괄서4"/>
      <sheetName val="방배동내역_(총괄)4"/>
      <sheetName val="7_1유효폭4"/>
      <sheetName val="허용전류-IEC_DATA4"/>
      <sheetName val="단면_(2)4"/>
      <sheetName val="EQUIP_LIST4"/>
      <sheetName val="본선_토공_분배표4"/>
      <sheetName val="현장관리비_산출내역4"/>
      <sheetName val="3_공통공사대비3"/>
      <sheetName val="1_취수장3"/>
      <sheetName val="을_23"/>
      <sheetName val="을_13"/>
      <sheetName val="해외_연수비용_계산-삭제3"/>
      <sheetName val="해외_기술훈련비_(합계)3"/>
      <sheetName val="BOX_본체3"/>
      <sheetName val="토공_갑지3"/>
      <sheetName val="각사별공사비분개_3"/>
      <sheetName val="_3"/>
      <sheetName val="6PILE__(돌출)3"/>
      <sheetName val="3련_BOX3"/>
      <sheetName val="Pier_33"/>
      <sheetName val="WEIGHT_LIST2"/>
      <sheetName val="산#2-1_(2)2"/>
      <sheetName val="BOX(1_5X1_5)2"/>
      <sheetName val="TYPE_A2"/>
      <sheetName val="2000년_공정표2"/>
      <sheetName val="C_&amp;_G_RHS2"/>
      <sheetName val="장비투입_(2)2"/>
      <sheetName val="내역서_2"/>
      <sheetName val="ITB_COST2"/>
      <sheetName val="BSD_(2)2"/>
      <sheetName val="CATCH_BASIN2"/>
      <sheetName val="입출재고현황_(2)2"/>
      <sheetName val="1_설계조건2"/>
      <sheetName val="Man_Hole2"/>
      <sheetName val="Du_toan1"/>
      <sheetName val="설산1_나1"/>
      <sheetName val="1공구_건정토건_토공2"/>
      <sheetName val="5_3_단면가정2"/>
      <sheetName val="SBT_NO_Proj__Controlling_Repor1"/>
      <sheetName val="1_토공1"/>
      <sheetName val="Process_Piping2"/>
      <sheetName val="단가_1"/>
      <sheetName val="일위대가_(PM)1"/>
      <sheetName val="2F_회의실견적(5_14_일대)1"/>
      <sheetName val="plan&amp;section_of_foundation1"/>
      <sheetName val="design_criteria1"/>
      <sheetName val="준검_내역서1"/>
      <sheetName val="제출내역_(2)1"/>
      <sheetName val="2차전체변경예정_(2)1"/>
      <sheetName val="자재_집계표1"/>
      <sheetName val="수량산출서_갑지1"/>
      <sheetName val="조도계산서_(도서)1"/>
      <sheetName val="할증_1"/>
      <sheetName val="118_세금과공과1"/>
      <sheetName val="108_수선비1"/>
      <sheetName val="25_보증금(임차보증금외)1"/>
      <sheetName val="Debt_Service_Schedule1"/>
      <sheetName val="Invested_Capital1"/>
      <sheetName val="Deteriorated_Asset1"/>
      <sheetName val="10_단면설계1"/>
      <sheetName val="2~5_단면가정&amp;안정검토1"/>
      <sheetName val="10_1_단면검토1"/>
      <sheetName val="Package_31"/>
      <sheetName val="low_schedule1"/>
      <sheetName val="cellar_lighting1"/>
      <sheetName val="main_building1"/>
      <sheetName val="auxiliary_building1"/>
      <sheetName val="highbay_lighting1"/>
      <sheetName val="cable_tray1"/>
      <sheetName val="Raw_Data1"/>
      <sheetName val="Gia_VLNCMTC1"/>
      <sheetName val="TONG_HOP_VL-NC"/>
      <sheetName val="TONGKE3p_"/>
      <sheetName val="TH_VL,_NC,_DDHT_Thanhphuoc"/>
      <sheetName val="DON_GIA"/>
      <sheetName val="CHITIET_VL-NC"/>
      <sheetName val="eq_data"/>
      <sheetName val="SEX"/>
      <sheetName val="TONGKE-HT"/>
      <sheetName val="도장수량က"/>
      <sheetName val="기성검사원"/>
      <sheetName val="총괄집계표"/>
      <sheetName val="건축집계표"/>
      <sheetName val="건축내역서"/>
      <sheetName val="토목집계표"/>
      <sheetName val="토목내역서"/>
      <sheetName val="흙막이집계표"/>
      <sheetName val="흙막이내역서"/>
      <sheetName val="조경집계표"/>
      <sheetName val="조경내역서"/>
      <sheetName val="설비집계표"/>
      <sheetName val="설비내역서"/>
      <sheetName val="기성신청현황 "/>
      <sheetName val="수량"/>
      <sheetName val="사진(전경"/>
      <sheetName val="사진"/>
      <sheetName val="원가계산서 (3)"/>
      <sheetName val="원가계산서 (2)"/>
      <sheetName val="납부서"/>
      <sheetName val="계약정보"/>
      <sheetName val="착공-공문"/>
      <sheetName val="착공계"/>
      <sheetName val="예정공정표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사진대지"/>
      <sheetName val="음료赐㭯"/>
      <sheetName val="문의೶콃"/>
      <sheetName val="2연_x0000_́"/>
      <sheetName val="투찰가"/>
      <sheetName val="터파기"/>
      <sheetName val="1공구_x0005__x0000__x0000__x0000_"/>
      <sheetName val="1공구산출내_x0000__x0000_"/>
      <sheetName val="총괄간_x0000_"/>
      <sheetName val="8공구 강재 수량"/>
      <sheetName val="0⒬ɾㇸ"/>
      <sheetName val="8월 노무비(수정)"/>
      <sheetName val="8월 노무 "/>
      <sheetName val="8월 투입 금액(관리-매일)"/>
      <sheetName val="본사,외주 투입합계 집계"/>
      <sheetName val="본사 투입 집계 "/>
      <sheetName val="외주 투입 집계(관리)"/>
      <sheetName val="외주 투입 집계(철근)"/>
      <sheetName val="외주 투입 집계(목공-김홍길)"/>
      <sheetName val="8월 노무  철근"/>
      <sheetName val="8월 노무  목공"/>
      <sheetName val="8월 노무 목공 용역 (다온,대동,원곡)"/>
      <sheetName val="8월 노무 목공 타설"/>
      <sheetName val="8월 노무 목공 비계"/>
      <sheetName val="8월 노무 목공 원본"/>
      <sheetName val="7월 노무 "/>
      <sheetName val="7월 투입 금액(관리-매일)"/>
      <sheetName val="배수유공블䣾"/>
      <sheetName val="손익집계(공장별)"/>
      <sheetName val="Tien do TV"/>
      <sheetName val="Config"/>
      <sheetName val="CP Du phong"/>
      <sheetName val="THCP xay dung"/>
      <sheetName val="Tong hop kinh phi"/>
      <sheetName val="HRG BHN"/>
      <sheetName val="Electrical Works"/>
      <sheetName val="H_T_ INCOMING SYSTEM"/>
      <sheetName val="CTG"/>
      <sheetName val="TinhGiaNC"/>
      <sheetName val="VCBo"/>
      <sheetName val="DMCP"/>
      <sheetName val="BocXep"/>
      <sheetName val="TinhGiaMTC"/>
      <sheetName val="VCThuy"/>
      <sheetName val="escon"/>
      <sheetName val="6MONTHS"/>
      <sheetName val="9Ԁ_x0000_缀"/>
      <sheetName val="매뉴얼"/>
      <sheetName val="우각부보_x001f_"/>
      <sheetName val="방음벽기초"/>
      <sheetName val="가로등수량수량"/>
      <sheetName val="1_1서버도입"/>
      <sheetName val="관급자재㧈冈"/>
      <sheetName val="도장수량㨹䠀䷓"/>
      <sheetName val="동원(㞉"/>
      <sheetName val="도장수량퀂/"/>
      <sheetName val="동원(㤸"/>
      <sheetName val="도장수량/"/>
      <sheetName val="플랜트_설치"/>
      <sheetName val="태화42_"/>
      <sheetName val="A-TYPE_단위수량"/>
      <sheetName val="TOWER_12TON"/>
      <sheetName val="TOWER_10TON"/>
      <sheetName val="Div26_-_Elect"/>
      <sheetName val="BANG_TONG_HOP_(2)"/>
      <sheetName val="THCP_Lap_dat"/>
      <sheetName val="RAB_AR&amp;STR"/>
      <sheetName val="Nhan_cong"/>
      <sheetName val="Thiet_bi"/>
      <sheetName val="Vat_tu"/>
      <sheetName val="DM_ChiPhi"/>
      <sheetName val="May_TC"/>
      <sheetName val="Bang_KL"/>
      <sheetName val="TH_Kinh_phi"/>
      <sheetName val="A1_CN"/>
      <sheetName val="04_설변내역서"/>
      <sheetName val="수목데이타_"/>
      <sheetName val="8공구_강재_수량"/>
      <sheetName val="Sheet1_(2)5"/>
      <sheetName val="물가변동_총괄서5"/>
      <sheetName val="방배동내역_(총괄)5"/>
      <sheetName val="허용전류-IEC_DATA5"/>
      <sheetName val="7_1유효폭5"/>
      <sheetName val="단면_(2)5"/>
      <sheetName val="현장관리비_산출내역5"/>
      <sheetName val="3_공통공사대비4"/>
      <sheetName val="EQUIP_LIST5"/>
      <sheetName val="본선_토공_분배표5"/>
      <sheetName val="토공_갑지4"/>
      <sheetName val="BOX_본체4"/>
      <sheetName val="_4"/>
      <sheetName val="을_24"/>
      <sheetName val="을_14"/>
      <sheetName val="각사별공사비분개_4"/>
      <sheetName val="1_취수장4"/>
      <sheetName val="6PILE__(돌출)4"/>
      <sheetName val="3련_BOX4"/>
      <sheetName val="Pier_34"/>
      <sheetName val="BOX(1_5X1_5)3"/>
      <sheetName val="해외_연수비용_계산-삭제4"/>
      <sheetName val="해외_기술훈련비_(합계)4"/>
      <sheetName val="장비투입_(2)3"/>
      <sheetName val="TYPE_A3"/>
      <sheetName val="2000년_공정표3"/>
      <sheetName val="내역서_3"/>
      <sheetName val="ITB_COST3"/>
      <sheetName val="BSD_(2)3"/>
      <sheetName val="CATCH_BASIN3"/>
      <sheetName val="입출재고현황_(2)3"/>
      <sheetName val="1_설계조건3"/>
      <sheetName val="1공구_건정토건_토공3"/>
      <sheetName val="C_&amp;_G_RHS3"/>
      <sheetName val="Process_Piping3"/>
      <sheetName val="5_3_단면가정3"/>
      <sheetName val="Man_Hole3"/>
      <sheetName val="단가_2"/>
      <sheetName val="일위대가_(PM)2"/>
      <sheetName val="2F_회의실견적(5_14_일대)2"/>
      <sheetName val="plan&amp;section_of_foundation2"/>
      <sheetName val="design_criteria2"/>
      <sheetName val="2차전체변경예정_(2)2"/>
      <sheetName val="설산1_나2"/>
      <sheetName val="WEIGHT_LIST3"/>
      <sheetName val="산#2-1_(2)3"/>
      <sheetName val="준검_내역서2"/>
      <sheetName val="제출내역_(2)2"/>
      <sheetName val="자재_집계표2"/>
      <sheetName val="1_토공2"/>
      <sheetName val="수량산출서_갑지2"/>
      <sheetName val="SBT_NO_Proj__Controlling_Repor2"/>
      <sheetName val="조도계산서_(도서)2"/>
      <sheetName val="할증_2"/>
      <sheetName val="Raw_Data2"/>
      <sheetName val="PHC파일_천공_및_항타1"/>
      <sheetName val="허용전류_IEC_DATA1"/>
      <sheetName val="주공_갑지1"/>
      <sheetName val="방음벽연장집계-여기까지만_출력1"/>
      <sheetName val="충돌_내용1"/>
      <sheetName val="3BL공동구_수량1"/>
      <sheetName val="R_C_RAHMEN_해석1"/>
      <sheetName val="하도내역_(철콘)1"/>
      <sheetName val="5_모델링1"/>
      <sheetName val="118_세금과공과2"/>
      <sheetName val="108_수선비2"/>
      <sheetName val="25_보증금(임차보증금외)2"/>
      <sheetName val="Debt_Service_Schedule2"/>
      <sheetName val="Invested_Capital2"/>
      <sheetName val="Deteriorated_Asset2"/>
      <sheetName val="TRE_TABLE1"/>
      <sheetName val="Du_toan2"/>
      <sheetName val="장비_(2)1"/>
      <sheetName val="Package_32"/>
      <sheetName val="low_schedule2"/>
      <sheetName val="cellar_lighting2"/>
      <sheetName val="main_building2"/>
      <sheetName val="auxiliary_building2"/>
      <sheetName val="highbay_lighting2"/>
      <sheetName val="cable_tray2"/>
      <sheetName val="10_단면설계2"/>
      <sheetName val="2~5_단면가정&amp;안정검토2"/>
      <sheetName val="10_1_단면검토2"/>
      <sheetName val="AH-1_1"/>
      <sheetName val="G_R300경비1"/>
      <sheetName val="1_1서버도입1"/>
      <sheetName val="list_price1"/>
      <sheetName val="플랜트_설치1"/>
      <sheetName val="터널길이별_m당_단가1"/>
      <sheetName val="태화42_1"/>
      <sheetName val="TOWER_12TON1"/>
      <sheetName val="TOWER_10TON1"/>
      <sheetName val="A-TYPE_단위수량1"/>
      <sheetName val="96보완계획7_122"/>
      <sheetName val="UB_Beam_Box-up1"/>
      <sheetName val="연결분개(거래_채권채무)_(2)3"/>
      <sheetName val="연결분개(거래_채권채무)3"/>
      <sheetName val="만기_(2)3"/>
      <sheetName val="1_외주공사2"/>
      <sheetName val="2_직영공사2"/>
      <sheetName val="P50_subsequent1"/>
      <sheetName val="Significant_Processes1"/>
      <sheetName val="7__2_1"/>
      <sheetName val="7_(2)1"/>
      <sheetName val="2_21"/>
      <sheetName val="2_2_Yrly_Comparison1"/>
      <sheetName val="5__BSC_Developmt1"/>
      <sheetName val="(참고)개인별_임금인상안1"/>
      <sheetName val="(참고)DC형_선택자_퇴직금_추계1"/>
      <sheetName val="완성차_미수금1"/>
      <sheetName val="3__BSC_NC_ratio1"/>
      <sheetName val="1_변경범위1"/>
      <sheetName val="2_생산성-21"/>
      <sheetName val="Cash_Flows1"/>
      <sheetName val="Inventory_and_Purchases1"/>
      <sheetName val="Assumptions_and_Dashboard1"/>
      <sheetName val="Headcount_Overview1"/>
      <sheetName val="24_보증금(전신전화가입권)1"/>
      <sheetName val="3_판관비명세서1"/>
      <sheetName val="בית_השקעות1"/>
      <sheetName val="9,10월신제품_(2)2"/>
      <sheetName val="시산표_(2)1"/>
      <sheetName val="3_바닥판설계1"/>
      <sheetName val="Gia_VLNCMTC2"/>
      <sheetName val="TONG_HOP_VL-NC1"/>
      <sheetName val="TONGKE3p_1"/>
      <sheetName val="TH_VL,_NC,_DDHT_Thanhphuoc1"/>
      <sheetName val="DON_GIA1"/>
      <sheetName val="CHITIET_VL-NC1"/>
      <sheetName val="Div26_-_Elect1"/>
      <sheetName val="BANG_TONG_HOP_(2)1"/>
      <sheetName val="THCP_Lap_dat1"/>
      <sheetName val="RAB_AR&amp;STR1"/>
      <sheetName val="Nhan_cong1"/>
      <sheetName val="Thiet_bi1"/>
      <sheetName val="Vat_tu1"/>
      <sheetName val="DM_ChiPhi1"/>
      <sheetName val="May_TC1"/>
      <sheetName val="Bang_KL1"/>
      <sheetName val="TH_Kinh_phi1"/>
      <sheetName val="A1_CN1"/>
      <sheetName val="04_설변내역서1"/>
      <sheetName val="수목데이타_1"/>
      <sheetName val="8공구_강재_수량1"/>
      <sheetName val="상행-교대(틀Ȝ"/>
      <sheetName val="[EUL_XLS]전체수ḱ텭/"/>
      <sheetName val="[EUL_XLS]전체수ḱ푭/"/>
      <sheetName val="[EUL_XLS]전체수량/"/>
      <sheetName val="[EUL_XLS]도장수량猀ﱭ/"/>
      <sheetName val="[EUL_XLS]도장수猱ﱭ/倀"/>
      <sheetName val="8월_노무비(수정)"/>
      <sheetName val="8월_노무_"/>
      <sheetName val="8월_투입_금액(관리-매일)"/>
      <sheetName val="본사,외주_투입합계_집계"/>
      <sheetName val="본사_투입_집계_"/>
      <sheetName val="외주_투입_집계(관리)"/>
      <sheetName val="외주_투입_집계(철근)"/>
      <sheetName val="외주_투입_집계(목공-김홍길)"/>
      <sheetName val="8월_노무__철근"/>
      <sheetName val="8월_노무__목공"/>
      <sheetName val="8월_노무_목공_용역_(다온,대동,원곡)"/>
      <sheetName val="8월_노무_목공_타설"/>
      <sheetName val="8월_노무_목공_비계"/>
      <sheetName val="8월_노무_목공_원본"/>
      <sheetName val="7월_노무_"/>
      <sheetName val="7월_투입_금액(관리-매일)"/>
      <sheetName val="도장수량㠗㚅ᝲ"/>
      <sheetName val="도장수량砞⼵᎒"/>
      <sheetName val="동원("/>
      <sheetName val="도장수량蠕　"/>
      <sheetName val="도장수량研⼵栁"/>
      <sheetName val="도장수량砛⼵沈"/>
      <sheetName val="시멘트_및_골재량산출"/>
      <sheetName val="도장수량Ј/"/>
      <sheetName val="도장수량젞᠀럘"/>
      <sheetName val="도장수량怀⺴"/>
      <sheetName val="도장수량⠐伺軙"/>
      <sheetName val="Sheet1_(2)6"/>
      <sheetName val="물가변동_총괄서6"/>
      <sheetName val="방배동내역_(총괄)6"/>
      <sheetName val="허용전류-IEC_DATA6"/>
      <sheetName val="7_1유효폭6"/>
      <sheetName val="단면_(2)6"/>
      <sheetName val="현장관리비_산출내역6"/>
      <sheetName val="3_공통공사대비5"/>
      <sheetName val="EQUIP_LIST6"/>
      <sheetName val="본선_토공_분배표6"/>
      <sheetName val="토공_갑지5"/>
      <sheetName val="BOX_본체5"/>
      <sheetName val="_5"/>
      <sheetName val="을_25"/>
      <sheetName val="을_15"/>
      <sheetName val="각사별공사비분개_5"/>
      <sheetName val="1_취수장5"/>
      <sheetName val="6PILE__(돌출)5"/>
      <sheetName val="3련_BOX5"/>
      <sheetName val="Pier_35"/>
      <sheetName val="BOX(1_5X1_5)4"/>
      <sheetName val="해외_연수비용_계산-삭제5"/>
      <sheetName val="해외_기술훈련비_(합계)5"/>
      <sheetName val="장비투입_(2)4"/>
      <sheetName val="TYPE_A4"/>
      <sheetName val="2000년_공정표4"/>
      <sheetName val="내역서_4"/>
      <sheetName val="ITB_COST4"/>
      <sheetName val="BSD_(2)4"/>
      <sheetName val="CATCH_BASIN4"/>
      <sheetName val="입출재고현황_(2)4"/>
      <sheetName val="1_설계조건4"/>
      <sheetName val="1공구_건정토건_토공4"/>
      <sheetName val="C_&amp;_G_RHS4"/>
      <sheetName val="Process_Piping4"/>
      <sheetName val="5_3_단면가정4"/>
      <sheetName val="Man_Hole4"/>
      <sheetName val="단가_3"/>
      <sheetName val="일위대가_(PM)3"/>
      <sheetName val="2F_회의실견적(5_14_일대)3"/>
      <sheetName val="plan&amp;section_of_foundation3"/>
      <sheetName val="design_criteria3"/>
      <sheetName val="2차전체변경예정_(2)3"/>
      <sheetName val="설산1_나3"/>
      <sheetName val="WEIGHT_LIST4"/>
      <sheetName val="산#2-1_(2)4"/>
      <sheetName val="준검_내역서3"/>
      <sheetName val="제출내역_(2)3"/>
      <sheetName val="자재_집계표3"/>
      <sheetName val="1_토공3"/>
      <sheetName val="수량산출서_갑지3"/>
      <sheetName val="SBT_NO_Proj__Controlling_Repor3"/>
      <sheetName val="조도계산서_(도서)3"/>
      <sheetName val="할증_3"/>
      <sheetName val="Raw_Data3"/>
      <sheetName val="PHC파일_천공_및_항타2"/>
      <sheetName val="허용전류_IEC_DATA2"/>
      <sheetName val="주공_갑지2"/>
      <sheetName val="방음벽연장집계-여기까지만_출력2"/>
      <sheetName val="충돌_내용2"/>
      <sheetName val="3BL공동구_수량2"/>
      <sheetName val="R_C_RAHMEN_해석2"/>
      <sheetName val="하도내역_(철콘)2"/>
      <sheetName val="5_모델링2"/>
      <sheetName val="118_세금과공과3"/>
      <sheetName val="108_수선비3"/>
      <sheetName val="25_보증금(임차보증금외)3"/>
      <sheetName val="Debt_Service_Schedule3"/>
      <sheetName val="Invested_Capital3"/>
      <sheetName val="Deteriorated_Asset3"/>
      <sheetName val="TRE_TABLE2"/>
      <sheetName val="Du_toan3"/>
      <sheetName val="장비_(2)2"/>
      <sheetName val="Package_33"/>
      <sheetName val="low_schedule3"/>
      <sheetName val="cellar_lighting3"/>
      <sheetName val="main_building3"/>
      <sheetName val="auxiliary_building3"/>
      <sheetName val="highbay_lighting3"/>
      <sheetName val="cable_tray3"/>
      <sheetName val="10_단면설계3"/>
      <sheetName val="2~5_단면가정&amp;안정검토3"/>
      <sheetName val="10_1_단면검토3"/>
      <sheetName val="AH-1_2"/>
      <sheetName val="G_R300경비2"/>
      <sheetName val="1_1서버도입2"/>
      <sheetName val="list_price2"/>
      <sheetName val="플랜트_설치2"/>
      <sheetName val="터널길이별_m당_단가2"/>
      <sheetName val="태화42_2"/>
      <sheetName val="TOWER_12TON2"/>
      <sheetName val="TOWER_10TON2"/>
      <sheetName val="A-TYPE_단위수량2"/>
      <sheetName val="96보완계획7_123"/>
      <sheetName val="UB_Beam_Box-up2"/>
      <sheetName val="연결분개(거래_채권채무)_(2)4"/>
      <sheetName val="연결분개(거래_채권채무)4"/>
      <sheetName val="만기_(2)4"/>
      <sheetName val="1_외주공사3"/>
      <sheetName val="2_직영공사3"/>
      <sheetName val="P50_subsequent2"/>
      <sheetName val="Significant_Processes2"/>
      <sheetName val="7__2_2"/>
      <sheetName val="7_(2)2"/>
      <sheetName val="2_22"/>
      <sheetName val="2_2_Yrly_Comparison2"/>
      <sheetName val="5__BSC_Developmt2"/>
      <sheetName val="(참고)개인별_임금인상안2"/>
      <sheetName val="(참고)DC형_선택자_퇴직금_추계2"/>
      <sheetName val="완성차_미수금2"/>
      <sheetName val="3__BSC_NC_ratio2"/>
      <sheetName val="1_변경범위2"/>
      <sheetName val="2_생산성-22"/>
      <sheetName val="Cash_Flows2"/>
      <sheetName val="Inventory_and_Purchases2"/>
      <sheetName val="Assumptions_and_Dashboard2"/>
      <sheetName val="Headcount_Overview2"/>
      <sheetName val="24_보증금(전신전화가입권)2"/>
      <sheetName val="3_판관비명세서2"/>
      <sheetName val="בית_השקעות2"/>
      <sheetName val="9,10월신제품_(2)3"/>
      <sheetName val="시산표_(2)2"/>
      <sheetName val="3_바닥판설계2"/>
      <sheetName val="Gia_VLNCMTC3"/>
      <sheetName val="TONG_HOP_VL-NC2"/>
      <sheetName val="TONGKE3p_2"/>
      <sheetName val="TH_VL,_NC,_DDHT_Thanhphuoc2"/>
      <sheetName val="DON_GIA2"/>
      <sheetName val="CHITIET_VL-NC2"/>
      <sheetName val="Div26_-_Elect2"/>
      <sheetName val="BANG_TONG_HOP_(2)2"/>
      <sheetName val="THCP_Lap_dat2"/>
      <sheetName val="RAB_AR&amp;STR2"/>
      <sheetName val="Nhan_cong2"/>
      <sheetName val="Thiet_bi2"/>
      <sheetName val="Vat_tu2"/>
      <sheetName val="DM_ChiPhi2"/>
      <sheetName val="May_TC2"/>
      <sheetName val="Bang_KL2"/>
      <sheetName val="TH_Kinh_phi2"/>
      <sheetName val="A1_CN2"/>
      <sheetName val="04_설변내역서2"/>
      <sheetName val="수목데이타_2"/>
      <sheetName val="8공구_강재_수량2"/>
      <sheetName val="[EUL_XLS]전체수ḱ텭/1"/>
      <sheetName val="[EUL_XLS]전체수ḱ푭/1"/>
      <sheetName val="8월_노무비(수정)1"/>
      <sheetName val="8월_노무_1"/>
      <sheetName val="8월_투입_금액(관리-매일)1"/>
      <sheetName val="본사,외주_투입합계_집계1"/>
      <sheetName val="본사_투입_집계_1"/>
      <sheetName val="외주_투입_집계(관리)1"/>
      <sheetName val="외주_투입_집계(철근)1"/>
      <sheetName val="외주_투입_집계(목공-김홍길)1"/>
      <sheetName val="8월_노무__철근1"/>
      <sheetName val="8월_노무__목공1"/>
      <sheetName val="8월_노무_목공_용역_(다온,대동,원곡)1"/>
      <sheetName val="8월_노무_목공_타설1"/>
      <sheetName val="8월_노무_목공_비계1"/>
      <sheetName val="8월_노무_목공_원본1"/>
      <sheetName val="7월_노무_1"/>
      <sheetName val="7월_투입_금액(관리-매일)1"/>
      <sheetName val="시멘트_및_골재량산출1"/>
      <sheetName val="일위산출"/>
      <sheetName val="F.L(1)"/>
      <sheetName val="내역서 표지 "/>
      <sheetName val="분야별 집계표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계산서(전기)"/>
      <sheetName val="총괄표(전기)"/>
      <sheetName val="내역서(전기)"/>
      <sheetName val="원가(통신)"/>
      <sheetName val="총괄표(통신)"/>
      <sheetName val="내역서(통신)"/>
      <sheetName val="원가계산서(소방설비)"/>
      <sheetName val="공종별집계표(소방설비)"/>
      <sheetName val="공종별내역서(소방설비)"/>
      <sheetName val="원가(소방전기)"/>
      <sheetName val="총괄표(소방전기)"/>
      <sheetName val="내역서(소방전기)"/>
      <sheetName val=" 공사설정 "/>
      <sheetName val="도장수량鄉ᩪ0_x0000_"/>
      <sheetName val="도장수량树唲　욢"/>
      <sheetName val="도장수량섈_xd96c_/_x0000_"/>
      <sheetName val="도장수량砐破瀀ꇰ"/>
      <sheetName val="동원(砑破"/>
      <sheetName val="도장수량섈陬/_x0000_"/>
      <sheetName val="도장수량䠑猸栀ﴙ"/>
      <sheetName val="동원(䠛猸"/>
      <sheetName val="도장수량렓嬴㠀_xdfee_"/>
      <sheetName val="도장수량堒漸렀䇓"/>
      <sheetName val="도장수량섁ꥬ/_x0000_"/>
      <sheetName val="도장수량섈絬0_x0000_"/>
      <sheetName val="동원(섍絬"/>
      <sheetName val="도장수량堑꼸저ﷆ"/>
      <sheetName val="도장수량썬/_x0000_"/>
      <sheetName val="도장수량堔伶堀䣶"/>
      <sheetName val="전체수꠯G_x0000_"/>
      <sheetName val="도장수량ꌂ멭/_x0000_"/>
      <sheetName val="도장수량⠓_xd800_ꭢ"/>
      <sheetName val="동원(桬"/>
      <sheetName val="도장수량ꌂ/_x0000_"/>
      <sheetName val="도장수량堐༺_xd801_"/>
      <sheetName val="동원(ꌇ뵭"/>
      <sheetName val="동원(⼵"/>
      <sheetName val="도장수량ꌀ橭0_x0000_"/>
      <sheetName val="동원(ꌋ橭"/>
      <sheetName val="도장수량⠀ﲫ"/>
      <sheetName val="도장수량砐簳"/>
      <sheetName val="도장수량砐簳奱"/>
      <sheetName val="도장수량䠏꼶က"/>
      <sheetName val="도장수량ꌌ국/_x0000_"/>
      <sheetName val="도장수량᠐⼳᠁쳑"/>
      <sheetName val="동원(ԇ"/>
      <sheetName val="도장수량ԋ/_x000e_"/>
      <sheetName val="동원(辈"/>
      <sheetName val="방배동내역_ၒ_x0000__x0000__x0000__x0000_"/>
      <sheetName val="상행-교대("/>
      <sheetName val="woo_x0000__x0000__x0005__x0000_뇀"/>
      <sheetName val="woo_x0000__x0000__x0005__x0000_몀"/>
      <sheetName val="woo_x0000__x0000__x0005__x0000_낀"/>
      <sheetName val="woo_x0000__x0000__x0005__x0000_ᐰ"/>
      <sheetName val="woo_x0000__x0000__x0005__x0000_៰"/>
      <sheetName val="H=4.0M"/>
      <sheetName val="UEC영화관본공사내역"/>
      <sheetName val="설曘"/>
      <sheetName val="형틀공사"/>
      <sheetName val="실행(표지,갑,을)"/>
      <sheetName val="일반부표"/>
      <sheetName val="정보"/>
      <sheetName val="평3"/>
      <sheetName val="전기실-1"/>
      <sheetName val="효율표"/>
      <sheetName val="허용전류-IEC_DA读ꀎ"/>
      <sheetName val="지구단위계획"/>
      <sheetName val="인원계획-미화"/>
      <sheetName val="요약&amp;결과"/>
      <sheetName val="주거래인적사항"/>
      <sheetName val="SCOPE OF WORK"/>
      <sheetName val="Sàn T1"/>
      <sheetName val="Lỗ thông gió"/>
      <sheetName val="NOTE"/>
      <sheetName val="131COMP"/>
      <sheetName val="Dulieu"/>
      <sheetName val="M1-XL-1b_KLthep"/>
      <sheetName val="LEGEND"/>
      <sheetName val="UNIT PRICE"/>
      <sheetName val="Analisa"/>
      <sheetName val="Sum"/>
      <sheetName val="KP_List"/>
      <sheetName val="PU_ITALY "/>
      <sheetName val="Prices"/>
      <sheetName val="Module1"/>
      <sheetName val="Module2"/>
      <sheetName val="XL4Poppy"/>
      <sheetName val="6787CWFASE2CASE2_00"/>
      <sheetName val="THDZ0,4"/>
      <sheetName val="TH DZ35"/>
      <sheetName val="THTram"/>
      <sheetName val="Tro giup"/>
      <sheetName val="SILICATE"/>
      <sheetName val="DC"/>
      <sheetName val="NL"/>
      <sheetName val="DON GIA TRAM (3)"/>
      <sheetName val="Earthwork"/>
      <sheetName val="DANHPHAP"/>
      <sheetName val="chi tiet TBA"/>
      <sheetName val="chi tiet C"/>
      <sheetName val="ptnc"/>
      <sheetName val="ptvl"/>
      <sheetName val="ptm"/>
      <sheetName val="DON GIA CAN THO"/>
      <sheetName val="물량표S"/>
      <sheetName val="Customize Your Purchase Order"/>
      <sheetName val="KLHT"/>
      <sheetName val="CHITIET VL-NC-TT -1p"/>
      <sheetName val="CHITIET VL-NC-TT-3p"/>
      <sheetName val="TONG HOP VL-NC TT"/>
      <sheetName val="TDTKP1"/>
      <sheetName val="KPVC-BD "/>
      <sheetName val="VL,NC,MTC"/>
      <sheetName val="Mall"/>
      <sheetName val="DGTH"/>
      <sheetName val="Control"/>
      <sheetName val="THVATTU"/>
      <sheetName val="HĐ ngoài"/>
      <sheetName val="XT_Buoc 3"/>
      <sheetName val="dongia (2)"/>
      <sheetName val="PU_ITALY_"/>
      <sheetName val="Tro_giup"/>
      <sheetName val="chi_tiet_TBA"/>
      <sheetName val="chi_tiet_C"/>
      <sheetName val="TH_DZ35"/>
      <sheetName val="Customize_Your_Purchase_Order"/>
      <sheetName val="Shdet1"/>
      <sheetName val="402"/>
      <sheetName val="7606 DZ"/>
      <sheetName val="Don gia chi tiet"/>
      <sheetName val="BETON"/>
      <sheetName val="24-ACMV"/>
      <sheetName val="dnc4"/>
      <sheetName val="THVT"/>
      <sheetName val="project management"/>
      <sheetName val="Adix A"/>
      <sheetName val="S-curve "/>
      <sheetName val="chitimc"/>
      <sheetName val="giathanh1"/>
      <sheetName val="CAT_5"/>
      <sheetName val="BQMP"/>
      <sheetName val="REINF."/>
      <sheetName val="SKETCH"/>
      <sheetName val="LOADS"/>
      <sheetName val="Titles"/>
      <sheetName val="Rates 2009"/>
      <sheetName val="DON_GIA_CAN_THO"/>
      <sheetName val="PU_ITALY_1"/>
      <sheetName val="TH_DZ351"/>
      <sheetName val="Tro_giup1"/>
      <sheetName val="DON_GIA_CAN_THO1"/>
      <sheetName val="DONVIBAN"/>
      <sheetName val="NGUON"/>
      <sheetName val="O20"/>
      <sheetName val="phuluc1"/>
      <sheetName val="P"/>
      <sheetName val="So doi chieu LC"/>
      <sheetName val="MAIN GATE HOUSE"/>
      <sheetName val="SL"/>
      <sheetName val="Du_lieu"/>
      <sheetName val="CBKC-110"/>
      <sheetName val="DLDTLN"/>
      <sheetName val="PU_ITALY_2"/>
      <sheetName val="TH_DZ352"/>
      <sheetName val="Tro_giup2"/>
      <sheetName val="DON_GIA_CAN_THO2"/>
      <sheetName val="Don_gia_chi_tiet"/>
      <sheetName val="Commercial value"/>
      <sheetName val="NC"/>
      <sheetName val="Ky Lam Bridge"/>
      <sheetName val="Provisional Sums Item"/>
      <sheetName val="Gas Pressure Welding"/>
      <sheetName val="General Item&amp;General Requiremen"/>
      <sheetName val="General Items"/>
      <sheetName val="Regenral Requirements"/>
      <sheetName val="chiet tinh"/>
      <sheetName val="dg67-1"/>
      <sheetName val="DON_GIA_TRAM_(3)"/>
      <sheetName val="7606_DZ"/>
      <sheetName val="TONG_HOP_VL-NC_TT"/>
      <sheetName val="CHITIET_VL-NC-TT_-1p"/>
      <sheetName val="KPVC-BD_"/>
      <sheetName val="Ng.hàng xà+bulong"/>
      <sheetName val="lam-moi"/>
      <sheetName val="ALLOWANCE"/>
      <sheetName val="MH RATE"/>
      <sheetName val="TH_CNO"/>
      <sheetName val="NK_CHUNG"/>
      <sheetName val="HS_TDT"/>
      <sheetName val="DG-VL"/>
      <sheetName val="PTDGCT"/>
      <sheetName val="KPTH-T12"/>
      <sheetName val="Thamgia-T10"/>
      <sheetName val="TBA"/>
      <sheetName val="DM 6061"/>
      <sheetName val="dm366"/>
      <sheetName val="DG thep ma kem"/>
      <sheetName val="May"/>
      <sheetName val="chi_tiet_TBA1"/>
      <sheetName val="chi_tiet_C1"/>
      <sheetName val="Customize_Your_Purchase_Order1"/>
      <sheetName val="CHITIET_VL-NC-TT-3p"/>
      <sheetName val="S-curve_"/>
      <sheetName val="So_doi_chieu_LC"/>
      <sheetName val="Adix_A"/>
      <sheetName val="HĐ_ngoài"/>
      <sheetName val="XT_Buoc_3"/>
      <sheetName val="dongia_(2)"/>
      <sheetName val="BGD"/>
      <sheetName val="KCS"/>
      <sheetName val="KD"/>
      <sheetName val="KT"/>
      <sheetName val="KTNL"/>
      <sheetName val="KH"/>
      <sheetName val="PX-SX"/>
      <sheetName val="TC"/>
      <sheetName val="Lcau - Lxuc"/>
      <sheetName val="CT vat lieu"/>
      <sheetName val="vcdngan"/>
      <sheetName val="K95"/>
      <sheetName val="K98"/>
      <sheetName val="PTDG"/>
      <sheetName val="LaborPY"/>
      <sheetName val="LaborKH"/>
      <sheetName val="Equip "/>
      <sheetName val="Material"/>
      <sheetName val="PROFILE"/>
      <sheetName val="Đầu vào"/>
      <sheetName val="Chi tiet XD TBA"/>
      <sheetName val="EXTERNAL"/>
      <sheetName val="damgiua"/>
      <sheetName val="dgct"/>
      <sheetName val="WT-LIST"/>
      <sheetName val="366"/>
      <sheetName val="Trạm biến áp"/>
      <sheetName val="Đơn Giá "/>
      <sheetName val="Giá"/>
      <sheetName val="DM1776"/>
      <sheetName val="DM228"/>
      <sheetName val="DM4970"/>
      <sheetName val="Camay_DP"/>
      <sheetName val="DM6061"/>
      <sheetName val="Luong2"/>
      <sheetName val="CT-35"/>
      <sheetName val="CT-0.4KV"/>
      <sheetName val="ironmongery"/>
      <sheetName val="Chenh lech vat tu"/>
      <sheetName val="Diện tích"/>
      <sheetName val="1_Khái toán"/>
      <sheetName val="TONG HOP T5 1998"/>
      <sheetName val="KL Chi tiết Xây tô"/>
      <sheetName val="DM"/>
      <sheetName val="DG DZ"/>
      <sheetName val="DG TBA"/>
      <sheetName val="DGXD"/>
      <sheetName val="07Base Cost"/>
      <sheetName val="rate material"/>
      <sheetName val="DTOAN"/>
      <sheetName val="Chi tiet KL"/>
      <sheetName val="Tổng hợp KL"/>
      <sheetName val="Barrem"/>
      <sheetName val="BM"/>
      <sheetName val="Xay lapduongR3"/>
      <sheetName val="Equipment"/>
      <sheetName val="DT_THAU"/>
      <sheetName val="04 - XUONG DET B"/>
      <sheetName val="CTGX"/>
      <sheetName val="CTG-1"/>
      <sheetName val="Bill 1_Quy dinh chung"/>
      <sheetName val="1.R18 BF"/>
      <sheetName val="G"/>
      <sheetName val="F-B"/>
      <sheetName val="H-J"/>
      <sheetName val="6.External works-R18"/>
      <sheetName val="Phan khai KLuong"/>
      <sheetName val="Duphong"/>
      <sheetName val="01"/>
      <sheetName val="02"/>
      <sheetName val=" 03"/>
      <sheetName val="04"/>
      <sheetName val="05"/>
      <sheetName val="06"/>
      <sheetName val="07"/>
      <sheetName val="08"/>
      <sheetName val="09"/>
      <sheetName val="chieu day san"/>
      <sheetName val="Podium Concrete Works"/>
      <sheetName val="KLCT- TOWER"/>
      <sheetName val="KLCT- PODIUM"/>
      <sheetName val="CANDOI"/>
      <sheetName val="MATK"/>
      <sheetName val="NHATKY"/>
      <sheetName val="Standardwerte"/>
      <sheetName val="Gia thanh chuoi su"/>
      <sheetName val="Tiep dia"/>
      <sheetName val="Don gia vung III-Can Tho"/>
      <sheetName val="base"/>
      <sheetName val="Area Cal"/>
      <sheetName val="Elect (3)"/>
      <sheetName val="BQMPALOC"/>
      <sheetName val="NDOCBT"/>
      <sheetName val="basis"/>
      <sheetName val="E"/>
      <sheetName val="K"/>
      <sheetName val="수입"/>
      <sheetName val="Bond 수수료 계산 포맷"/>
      <sheetName val="PAGE 1"/>
      <sheetName val="BKBANRA"/>
      <sheetName val="BKMUAVAO"/>
      <sheetName val="INFO"/>
      <sheetName val="Cp&gt;10-Ln&lt;10"/>
      <sheetName val="Ln&lt;20"/>
      <sheetName val="EIRR&gt;1&lt;1"/>
      <sheetName val="EIRR&gt; 2"/>
      <sheetName val="EIRR&lt;2"/>
      <sheetName val="負荷集計（断熱不燃）"/>
      <sheetName val="GAEYO"/>
      <sheetName val="7606-TBA"/>
      <sheetName val="7606-ĐZ"/>
      <sheetName val="DM 67"/>
      <sheetName val="Đầu tư"/>
      <sheetName val="DL"/>
      <sheetName val="????"/>
      <sheetName val="CE(E)"/>
      <sheetName val="CE(M)"/>
      <sheetName val="Project Data"/>
      <sheetName val="chiettinh"/>
      <sheetName val="Data Input"/>
      <sheetName val="6787CWFASE2CASE2_00.xls"/>
      <sheetName val="T&amp;D"/>
      <sheetName val="list"/>
      <sheetName val="BIDDING-SUM"/>
      <sheetName val="Bill 02 - Xay gach-Pou "/>
      <sheetName val="Bill 03-Chống thấm-Pou"/>
      <sheetName val="Bill 04-Kim loại-Pou"/>
      <sheetName val="Bill 05 - Hoan thien-Pou "/>
      <sheetName val="Bill 02 - Xay gach-Tower"/>
      <sheetName val="Bill 03-Chống thấm-Tower"/>
      <sheetName val="Bill 04-Kim loại-Tower"/>
      <sheetName val="Bill 05 - Hoan thien-Tower"/>
      <sheetName val="KL- KHAC"/>
      <sheetName val="BILL 3 - KẾT CẤU HẦM"/>
      <sheetName val="PTĐG"/>
      <sheetName val="DTC&amp;TP&amp;NCC"/>
      <sheetName val="PTĐG LTBT"/>
      <sheetName val="CTG-PRECHEx1.4"/>
      <sheetName val="CTG-AB (2)"/>
      <sheetName val="CTG-AB (3)"/>
      <sheetName val="CTG-PLP-1.08"/>
      <sheetName val="CTG-QUYCHE"/>
      <sheetName val="CTG-AB"/>
      <sheetName val="Pre Đội nhóm"/>
      <sheetName val="Vat tu XD"/>
      <sheetName val="database"/>
      <sheetName val="inpukeoI"/>
      <sheetName val="Tower - Concrete Works"/>
      <sheetName val="Duc_bk"/>
      <sheetName val="Bill-04 ket cau thap- UNI"/>
      <sheetName val="Loại Vật tư"/>
      <sheetName val="tonghop"/>
      <sheetName val="PEDESB"/>
      <sheetName val="TH Vat tu"/>
      <sheetName val="Cửa"/>
      <sheetName val="dg tphcm"/>
      <sheetName val="DUCVIETPQ"/>
      <sheetName val="INFOR-ST"/>
      <sheetName val="T.KÊ K.CẤU"/>
      <sheetName val="Bill 01 - CTN"/>
      <sheetName val="Bill 2.2 Villa 2 beds"/>
      <sheetName val="D&amp;W"/>
      <sheetName val="4.PTDG"/>
      <sheetName val="A1, May"/>
      <sheetName val="Máy"/>
      <sheetName val="Vat lieu"/>
      <sheetName val="Bang trong luong rieng thep"/>
      <sheetName val="???S"/>
      <sheetName val="???"/>
      <sheetName val="HÐ ngoài"/>
      <sheetName val="??????"/>
      <sheetName val="HÐ_ngoài"/>
      <sheetName val="DTXL"/>
      <sheetName val="gia cong tac"/>
      <sheetName val="____"/>
      <sheetName val="Measure 1306"/>
      <sheetName val="DTXD"/>
      <sheetName val="Door and Window"/>
      <sheetName val="PU_ITALY_3"/>
      <sheetName val="Tro_giup3"/>
      <sheetName val="TH_DZ353"/>
      <sheetName val="CHITIET_VL-NC-TT_-1p1"/>
      <sheetName val="TONG_HOP_VL-NC_TT1"/>
      <sheetName val="KPVC-BD_1"/>
      <sheetName val="DON_GIA_TRAM_(3)1"/>
      <sheetName val="DON_GIA_CAN_THO3"/>
      <sheetName val="Don_gia_chi_tiet1"/>
      <sheetName val="7606_DZ1"/>
      <sheetName val="project_management"/>
      <sheetName val="MAIN_GATE_HOUSE"/>
      <sheetName val="REINF_"/>
      <sheetName val="Rates_2009"/>
      <sheetName val="Commercial_value"/>
      <sheetName val="Ky_Lam_Bridge"/>
      <sheetName val="Provisional_Sums_Item"/>
      <sheetName val="Gas_Pressure_Welding"/>
      <sheetName val="General_Item&amp;General_Requiremen"/>
      <sheetName val="General_Items"/>
      <sheetName val="Regenral_Requirements"/>
      <sheetName val="chiet_tinh"/>
      <sheetName val="Ng_hàng_xà+bulong"/>
      <sheetName val="MH_RATE"/>
      <sheetName val="Lcau_-_Lxuc"/>
      <sheetName val="PRI-LS"/>
      <sheetName val="NKC6"/>
      <sheetName val="Cước VC + ĐM CP Tư vấn"/>
      <sheetName val="Hệ số"/>
      <sheetName val="DETAIL "/>
      <sheetName val="GV1-D13 (Casement door)"/>
      <sheetName val="MTL$-INTER"/>
      <sheetName val="JP_List"/>
      <sheetName val="SUBS"/>
      <sheetName val="Feeds"/>
      <sheetName val="final list 2005"/>
      <sheetName val="final_list_2005"/>
      <sheetName val="WORKINGS"/>
      <sheetName val="LV data"/>
      <sheetName val="ESTI."/>
      <sheetName val="Gia vat tu"/>
      <sheetName val="bt19"/>
      <sheetName val="Btr25"/>
      <sheetName val="CPDDII"/>
      <sheetName val="NVL"/>
      <sheetName val="DLdauvao"/>
      <sheetName val="CẤP THOÁT NƯỚC"/>
      <sheetName val="TH MTC"/>
      <sheetName val="TH N.Cong"/>
      <sheetName val="DG-TNHC-85"/>
      <sheetName val="Dia"/>
      <sheetName val="SP10"/>
      <sheetName val="THDT goi thau TB"/>
      <sheetName val="Harga ME "/>
      <sheetName val="Alat"/>
      <sheetName val="Analisa Gabungan"/>
      <sheetName val="Sub"/>
      <sheetName val="dg7606"/>
      <sheetName val="DGsuyrong"/>
      <sheetName val="PhanTichVua"/>
      <sheetName val="PhanTichVT"/>
      <sheetName val="KhoiluongDT"/>
      <sheetName val="Supplier"/>
      <sheetName val=" Bill.5-Earthing.2 - Add Works"/>
      <sheetName val="bridge # 1"/>
      <sheetName val="DK"/>
      <sheetName val="Isolasi Luar Dalam"/>
      <sheetName val="Isolasi Luar"/>
      <sheetName val="TK-COL"/>
      <sheetName val="02_Dulieu_Cua"/>
      <sheetName val="HMCV"/>
      <sheetName val="CauKien"/>
      <sheetName val="XD"/>
      <sheetName val="Cuongricc"/>
      <sheetName val="KL san lap"/>
      <sheetName val="Chi tiet"/>
      <sheetName val="CT_vat_lieu"/>
      <sheetName val="DM_6061"/>
      <sheetName val="DG_thep_ma_kem"/>
      <sheetName val="DG_DZ"/>
      <sheetName val="DG_TBA"/>
      <sheetName val="Data_Input"/>
      <sheetName val="DG1426"/>
      <sheetName val="KH-Q1,Q2,01"/>
      <sheetName val="Chenh lech ca may"/>
      <sheetName val="TLg CN&amp;Laixe"/>
      <sheetName val="TLg CN&amp;Laixe (2)"/>
      <sheetName val="TLg Laitau"/>
      <sheetName val="TLg Laitau (2)"/>
      <sheetName val="Bang 3_Chi tiet phan Dz"/>
      <sheetName val="KHOI LUONG"/>
      <sheetName val="Setting"/>
      <sheetName val="Settings"/>
      <sheetName val="Equipment list (PAC)"/>
      <sheetName val="計算条件"/>
      <sheetName val="TINH KHOI LUONG"/>
      <sheetName val="DATA BASE"/>
      <sheetName val="Mat_Source"/>
      <sheetName val="入力作成表"/>
      <sheetName val="CPA"/>
      <sheetName val="DG7606DZ"/>
      <sheetName val="BẢNG KHỐI LƯỢNG TỔNG HỢP"/>
      <sheetName val="VND"/>
      <sheetName val="Buy vs. Lease Car"/>
      <sheetName val="___S"/>
      <sheetName val="___"/>
      <sheetName val="______"/>
      <sheetName val="GTTBA"/>
      <sheetName val="Hardware"/>
      <sheetName val="HWW"/>
      <sheetName val="TH_CPTB"/>
      <sheetName val="CP Khac cuoc VC"/>
      <sheetName val="新规"/>
      <sheetName val="Budget Code"/>
      <sheetName val="Master"/>
      <sheetName val="CTKL KTX HT"/>
      <sheetName val="Z"/>
      <sheetName val="I-KAMAR"/>
      <sheetName val="HVAC.BLOCK B4"/>
      <sheetName val="PRE (E)"/>
      <sheetName val="2.Chiet tinh"/>
      <sheetName val="daf-3(OK)"/>
      <sheetName val="daf-7(OK)"/>
      <sheetName val="subcon sched"/>
      <sheetName val="NHÀ NHẬP LIỆU"/>
      <sheetName val="MÓNG SILO"/>
      <sheetName val="SourceData"/>
      <sheetName val="CT1"/>
      <sheetName val="Tong du toan"/>
      <sheetName val="Bill 2 - ketcau"/>
      <sheetName val="A1"/>
      <sheetName val="DonGiaLD"/>
      <sheetName val="Chi tiet lan can"/>
      <sheetName val="13-Cốt thép (10mm&lt;D≤18mm) FO16"/>
      <sheetName val="du lieu du toan"/>
      <sheetName val="IBASE"/>
      <sheetName val="DANHMUC"/>
      <sheetName val="chi_tiet_TBA2"/>
      <sheetName val="chi_tiet_C2"/>
      <sheetName val="Customize_Your_Purchase_Order2"/>
      <sheetName val="CHITIET_VL-NC-TT-3p1"/>
      <sheetName val="HĐ_ngoài1"/>
      <sheetName val="XT_Buoc_31"/>
      <sheetName val="dongia_(2)1"/>
      <sheetName val="Adix_A1"/>
      <sheetName val="S-curve_1"/>
      <sheetName val="So_doi_chieu_LC1"/>
      <sheetName val="Equip_"/>
      <sheetName val="Đầu_vào"/>
      <sheetName val="Trạm_biến_áp"/>
      <sheetName val="Đơn_Giá_"/>
      <sheetName val="Chenh_lech_vat_tu"/>
      <sheetName val="Diện_tích"/>
      <sheetName val="1_Khái_toán"/>
      <sheetName val="TONG_HOP_T5_1998"/>
      <sheetName val="Chi_tiet_XD_TBA"/>
      <sheetName val="CT-0_4KV"/>
      <sheetName val="Chi_tiet_KL"/>
      <sheetName val="Tổng_hợp_KL"/>
      <sheetName val="rate_material"/>
      <sheetName val="KL_Chi_tiết_Xây_tô"/>
      <sheetName val="04_-_XUONG_DET_B"/>
      <sheetName val="07Base_Cost"/>
      <sheetName val="_03"/>
      <sheetName val="chieu_day_san"/>
      <sheetName val="Podium_Concrete_Works"/>
      <sheetName val="KLCT-_TOWER"/>
      <sheetName val="KLCT-_PODIUM"/>
      <sheetName val="Gia_thanh_chuoi_su"/>
      <sheetName val="Tiep_dia"/>
      <sheetName val="Don_gia_vung_III-Can_Tho"/>
      <sheetName val="Bill_1_Quy_dinh_chung"/>
      <sheetName val="1_R18_BF"/>
      <sheetName val="6_External_works-R18"/>
      <sheetName val="Phan_khai_KLuong"/>
      <sheetName val="Area_Cal"/>
      <sheetName val="Elect_(3)"/>
      <sheetName val="Bond_수수료_계산_포맷"/>
      <sheetName val="PAGE_1"/>
      <sheetName val="Loại_Vật_tư"/>
      <sheetName val="DM_67"/>
      <sheetName val="Đầu_tư"/>
      <sheetName val="dg_tphcm"/>
      <sheetName val="T_KÊ_K_CẤU"/>
      <sheetName val="4_PTDG"/>
      <sheetName val="A1,_May"/>
      <sheetName val="Vat_lieu"/>
      <sheetName val="Door_and_window"/>
      <sheetName val="Project_Data"/>
      <sheetName val="EIRR&gt;_2"/>
      <sheetName val="HÐ_ngoài1"/>
      <sheetName val="Xay_lapduongR3"/>
      <sheetName val="wsLists"/>
      <sheetName val="PU_ITALY_4"/>
      <sheetName val="Tro_giup4"/>
      <sheetName val="TH_DZ354"/>
      <sheetName val="CHITIET_VL-NC-TT_-1p2"/>
      <sheetName val="TONG_HOP_VL-NC_TT2"/>
      <sheetName val="KPVC-BD_2"/>
      <sheetName val="DON_GIA_CAN_THO4"/>
      <sheetName val="DON_GIA_TRAM_(3)2"/>
      <sheetName val="Don_gia_chi_tiet2"/>
      <sheetName val="7606_DZ2"/>
      <sheetName val="project_management1"/>
      <sheetName val="REINF_1"/>
      <sheetName val="Rates_20091"/>
      <sheetName val="MAIN_GATE_HOUSE1"/>
      <sheetName val="Commercial_value1"/>
      <sheetName val="Ky_Lam_Bridge1"/>
      <sheetName val="Provisional_Sums_Item1"/>
      <sheetName val="Gas_Pressure_Welding1"/>
      <sheetName val="General_Item&amp;General_Requireme1"/>
      <sheetName val="General_Items1"/>
      <sheetName val="Regenral_Requirements1"/>
      <sheetName val="chiet_tinh1"/>
      <sheetName val="Ng_hàng_xà+bulong1"/>
      <sheetName val="MH_RATE1"/>
      <sheetName val="Lcau_-_Lxuc1"/>
      <sheetName val="6787CWFASE2CASE2_00_xls"/>
      <sheetName val="Bill_01_-_CTN"/>
      <sheetName val="Bill_2_2_Villa_2_beds"/>
      <sheetName val="CẤP_THOÁT_NƯỚC"/>
      <sheetName val="Cước_VC_+_ĐM_CP_Tư_vấn"/>
      <sheetName val="Hệ_số"/>
      <sheetName val="Vat_tu_XD"/>
      <sheetName val="Bill_02_-_Xay_gach-Pou_"/>
      <sheetName val="Bill_03-Chống_thấm-Pou"/>
      <sheetName val="Bill_04-Kim_loại-Pou"/>
      <sheetName val="Bill_05_-_Hoan_thien-Pou_"/>
      <sheetName val="Bill_02_-_Xay_gach-Tower"/>
      <sheetName val="Bill_03-Chống_thấm-Tower"/>
      <sheetName val="Bill_04-Kim_loại-Tower"/>
      <sheetName val="Bill_05_-_Hoan_thien-Tower"/>
      <sheetName val="KL-_KHAC"/>
      <sheetName val="BILL_3_-_KẾT_CẤU_HẦM"/>
      <sheetName val="PTĐG_LTBT"/>
      <sheetName val="CTG-PRECHEx1_4"/>
      <sheetName val="CTG-AB_(2)"/>
      <sheetName val="CTG-AB_(3)"/>
      <sheetName val="CTG-PLP-1_08"/>
      <sheetName val="Pre_Đội_nhóm"/>
      <sheetName val="Tower_-_Concrete_Works"/>
      <sheetName val="Bill-04_ket_cau_thap-_UNI"/>
      <sheetName val="TH_Vat_tu"/>
      <sheetName val="Bang_trong_luong_rieng_thep"/>
      <sheetName val="gia_cong_tac"/>
      <sheetName val="Measure_1306"/>
      <sheetName val="THDT_goi_thau_TB"/>
      <sheetName val="Tien_do_TV"/>
      <sheetName val="Harga_ME_"/>
      <sheetName val="Analisa_Gabungan"/>
      <sheetName val="GV1-D13_(Casement_door)"/>
      <sheetName val="Isolasi_Luar_Dalam"/>
      <sheetName val="Isolasi_Luar"/>
      <sheetName val="Buy_vs__Lease_Car"/>
      <sheetName val="bridge_#_1"/>
      <sheetName val="7606"/>
      <sheetName val="BOQ THAN"/>
      <sheetName val="DL ĐẦU VÀO"/>
      <sheetName val="DongiaVL2"/>
      <sheetName val="Active"/>
      <sheetName val="PMS"/>
      <sheetName val="TH-XL"/>
      <sheetName val="Rebar"/>
      <sheetName val="Item-DATA"/>
      <sheetName val="NSA fr Revit"/>
      <sheetName val="Guide"/>
      <sheetName val="Scorp of Work"/>
      <sheetName val="CPC 2T"/>
      <sheetName val="TH (Daikin)"/>
      <sheetName val=" BILL 2.1 E-ELV-THO"/>
      <sheetName val=" BILL 2.2 E-ELV-HT"/>
      <sheetName val="CT tu EDHP"/>
      <sheetName val="BIIL 3.1 PS-THO"/>
      <sheetName val="BIIL 3.1 PS-HT"/>
      <sheetName val="BILL 4 ACMV-THO "/>
      <sheetName val="BILL 4 ACMV-HT "/>
      <sheetName val=" BILL 5 FA-FA - THO  "/>
      <sheetName val=" BILL 5 FA-FA - HT  "/>
      <sheetName val="Gia tudien"/>
      <sheetName val="Code NC"/>
      <sheetName val="CTtudien"/>
      <sheetName val="TH (Toshiba)"/>
      <sheetName val="BILL 4 ACMV-HT  (Toshiba)"/>
      <sheetName val="Hao hut, CK"/>
      <sheetName val="TH CPTC"/>
      <sheetName val="TinhCPC"/>
      <sheetName val="Detail"/>
      <sheetName val="CT gio m2"/>
      <sheetName val="DMVL, CK"/>
      <sheetName val="General"/>
      <sheetName val="Sum material"/>
      <sheetName val="Ree.Hvac-Condotel"/>
      <sheetName val="Sigma.HVAC-Condotel"/>
      <sheetName val="Techgel.Condotel - HVAC"/>
      <sheetName val="Unicon.Condotel - HVAC"/>
      <sheetName val="Condotel-HVAC"/>
      <sheetName val="Ree.P&amp;D-Condotel"/>
      <sheetName val="Sigma.CTN-CONDOTEL"/>
      <sheetName val="Techgel.Condotel - CTN"/>
      <sheetName val="Unicon. Condotel - CTN"/>
      <sheetName val="Condotel-P&amp;D"/>
      <sheetName val="KL LĐ- CÁP ĐIỆN"/>
      <sheetName val="KL LĐ-BUSWAY"/>
      <sheetName val="KL LĐ-TỦ ĐIỆN"/>
      <sheetName val="Data-Lắp đèn, ổ cắm căn hộ"/>
      <sheetName val="DNTT"/>
      <sheetName val="THKT"/>
      <sheetName val="GTTT"/>
      <sheetName val="GTTT PL 02"/>
      <sheetName val="GTTT PL2"/>
      <sheetName val="KL LĐ CS SỰ CỐ (k in)"/>
      <sheetName val="KL LĐ TỦ ĐIỆN (k in)"/>
      <sheetName val="KL TỦ ĐIỆN MSB"/>
      <sheetName val="KL LĐ CÁP ĐIỆN"/>
      <sheetName val="KL LĐ- BUSWAY"/>
      <sheetName val="KL LĐ- PHẦN HẦM, KHỐI ĐẾ, HL"/>
      <sheetName val="KL-HÀNH LANG"/>
      <sheetName val="KL-Lap dat-M (k in)"/>
      <sheetName val="KL-TEST-M (k in)"/>
      <sheetName val="KL-Lap dat-D"/>
      <sheetName val="KL-TEST-D"/>
      <sheetName val="Check list tháp D (k in)"/>
      <sheetName val="Check list tháp M(k in)"/>
      <sheetName val="đối soát vật tư"/>
      <sheetName val="Main Cable "/>
      <sheetName val="预算"/>
      <sheetName val="MTO REV.2(ARMOR)"/>
      <sheetName val="Cash2"/>
      <sheetName val="D_MUC"/>
      <sheetName val="DI_ESTI"/>
      <sheetName val="07.2019 HC"/>
      <sheetName val="NHAN SU CAC CONG TRINH"/>
      <sheetName val="BANG CHAM CONG VAN PHONG"/>
      <sheetName val="CHAM CONG TRUC VE SINH"/>
      <sheetName val="UNIT_PRICE"/>
      <sheetName val="PU_ITALY_5"/>
      <sheetName val="TH_DZ355"/>
      <sheetName val="Tro_giup5"/>
      <sheetName val="Don_gia3"/>
      <sheetName val="DON_GIA_TRAM_(3)3"/>
      <sheetName val="RAB_AR&amp;STR3"/>
      <sheetName val="chi_tiet_TBA3"/>
      <sheetName val="chi_tiet_C3"/>
      <sheetName val="DON_GIA_CAN_THO5"/>
      <sheetName val="Customize_Your_Purchase_Order3"/>
      <sheetName val="CHITIET_VL-NC-TT_-1p3"/>
      <sheetName val="CHITIET_VL-NC-TT-3p2"/>
      <sheetName val="TONG_HOP_VL-NC_TT3"/>
      <sheetName val="KPVC-BD_3"/>
      <sheetName val="HĐ_ngoài2"/>
      <sheetName val="XT_Buoc_32"/>
      <sheetName val="dongia_(2)2"/>
      <sheetName val="7606_DZ3"/>
      <sheetName val="Don_gia_chi_tiet3"/>
      <sheetName val="project_management2"/>
      <sheetName val="Adix_A2"/>
      <sheetName val="S-curve_2"/>
      <sheetName val="REINF_2"/>
      <sheetName val="Rates_20092"/>
      <sheetName val="So_doi_chieu_LC2"/>
      <sheetName val="MAIN_GATE_HOUSE2"/>
      <sheetName val="Commercial_value2"/>
      <sheetName val="Ky_Lam_Bridge2"/>
      <sheetName val="Provisional_Sums_Item2"/>
      <sheetName val="Gas_Pressure_Welding2"/>
      <sheetName val="General_Item&amp;General_Requireme2"/>
      <sheetName val="General_Items2"/>
      <sheetName val="Regenral_Requirements2"/>
      <sheetName val="chiet_tinh2"/>
      <sheetName val="Ng_hàng_xà+bulong2"/>
      <sheetName val="MH_RATE2"/>
      <sheetName val="DM_60611"/>
      <sheetName val="DG_thep_ma_kem1"/>
      <sheetName val="Lcau_-_Lxuc2"/>
      <sheetName val="CT_vat_lieu1"/>
      <sheetName val="Equip_1"/>
      <sheetName val="Đầu_vào1"/>
      <sheetName val="Chi_tiet_XD_TBA1"/>
      <sheetName val="Trạm_biến_áp1"/>
      <sheetName val="Đơn_Giá_1"/>
      <sheetName val="CT-0_4KV1"/>
      <sheetName val="Chenh_lech_vat_tu1"/>
      <sheetName val="Diện_tích1"/>
      <sheetName val="1_Khái_toán1"/>
      <sheetName val="TONG_HOP_T5_19981"/>
      <sheetName val="KL_Chi_tiết_Xây_tô1"/>
      <sheetName val="DG_DZ1"/>
      <sheetName val="DG_TBA1"/>
      <sheetName val="07Base_Cost1"/>
      <sheetName val="rate_material1"/>
      <sheetName val="Chi_tiet_KL1"/>
      <sheetName val="Tổng_hợp_KL1"/>
      <sheetName val="Xay_lapduongR31"/>
      <sheetName val="04_-_XUONG_DET_B1"/>
      <sheetName val="Bill_1_Quy_dinh_chung1"/>
      <sheetName val="1_R18_BF1"/>
      <sheetName val="6_External_works-R181"/>
      <sheetName val="Phan_khai_KLuong1"/>
      <sheetName val="_031"/>
      <sheetName val="chieu_day_san1"/>
      <sheetName val="Podium_Concrete_Works1"/>
      <sheetName val="KLCT-_TOWER1"/>
      <sheetName val="KLCT-_PODIUM1"/>
      <sheetName val="Gia_thanh_chuoi_su1"/>
      <sheetName val="Tiep_dia1"/>
      <sheetName val="Don_gia_vung_III-Can_Tho1"/>
      <sheetName val="Area_Cal1"/>
      <sheetName val="Elect_(3)1"/>
      <sheetName val="Bond_수수료_계산_포맷1"/>
      <sheetName val="PAGE_11"/>
      <sheetName val="EIRR&gt;_21"/>
      <sheetName val="DM_671"/>
      <sheetName val="Đầu_tư1"/>
      <sheetName val="Project_Data1"/>
      <sheetName val="Data_Input1"/>
      <sheetName val="6787CWFASE2CASE2_00_xls1"/>
      <sheetName val="Bill_02_-_Xay_gach-Pou_1"/>
      <sheetName val="Bill_03-Chống_thấm-Pou1"/>
      <sheetName val="Bill_04-Kim_loại-Pou1"/>
      <sheetName val="Bill_05_-_Hoan_thien-Pou_1"/>
      <sheetName val="Bill_02_-_Xay_gach-Tower1"/>
      <sheetName val="Bill_03-Chống_thấm-Tower1"/>
      <sheetName val="Bill_04-Kim_loại-Tower1"/>
      <sheetName val="Bill_05_-_Hoan_thien-Tower1"/>
      <sheetName val="KL-_KHAC1"/>
      <sheetName val="BILL_3_-_KẾT_CẤU_HẦM1"/>
      <sheetName val="PTĐG_LTBT1"/>
      <sheetName val="CTG-PRECHEx1_41"/>
      <sheetName val="CTG-AB_(2)1"/>
      <sheetName val="CTG-AB_(3)1"/>
      <sheetName val="CTG-PLP-1_081"/>
      <sheetName val="Pre_Đội_nhóm1"/>
      <sheetName val="Vat_tu_XD1"/>
      <sheetName val="Tower_-_Concrete_Works1"/>
      <sheetName val="Bill-04_ket_cau_thap-_UNI1"/>
      <sheetName val="Loại_Vật_tư1"/>
      <sheetName val="TH_Vat_tu1"/>
      <sheetName val="dg_tphcm1"/>
      <sheetName val="T_KÊ_K_CẤU1"/>
      <sheetName val="Bill_01_-_CTN1"/>
      <sheetName val="Bill_2_2_Villa_2_beds1"/>
      <sheetName val="4_PTDG1"/>
      <sheetName val="A1,_May1"/>
      <sheetName val="Vat_lieu1"/>
      <sheetName val="Bang_trong_luong_rieng_thep1"/>
      <sheetName val="HÐ_ngoài2"/>
      <sheetName val="gia_cong_tac1"/>
      <sheetName val="Measure_13061"/>
      <sheetName val="Cước_VC_+_ĐM_CP_Tư_vấn1"/>
      <sheetName val="Hệ_số1"/>
      <sheetName val="DETAIL_"/>
      <sheetName val="GV1-D13_(Casement_door)1"/>
      <sheetName val="final_list_20051"/>
      <sheetName val="LV_data"/>
      <sheetName val="ESTI_"/>
      <sheetName val="Gia_vat_tu"/>
      <sheetName val="CẤP_THOÁT_NƯỚC1"/>
      <sheetName val="TH_MTC"/>
      <sheetName val="TH_N_Cong"/>
      <sheetName val="THDT_goi_thau_TB1"/>
      <sheetName val="Tien_do_TV1"/>
      <sheetName val="Harga_ME_1"/>
      <sheetName val="Analisa_Gabungan1"/>
      <sheetName val="_Bill_5-Earthing_2_-_Add_Works"/>
      <sheetName val="bridge_#_11"/>
      <sheetName val="Isolasi_Luar_Dalam1"/>
      <sheetName val="Isolasi_Luar1"/>
      <sheetName val="KL_san_lap"/>
      <sheetName val="Chi_tiet"/>
      <sheetName val="Chenh_lech_ca_may"/>
      <sheetName val="TLg_CN&amp;Laixe"/>
      <sheetName val="TLg_CN&amp;Laixe_(2)"/>
      <sheetName val="TLg_Laitau"/>
      <sheetName val="TLg_Laitau_(2)"/>
      <sheetName val="Bang_3_Chi_tiet_phan_Dz"/>
      <sheetName val="KHOI_LUONG"/>
      <sheetName val="Equipment_list_(PAC)"/>
      <sheetName val="TINH_KHOI_LUONG"/>
      <sheetName val="DATA_BASE"/>
      <sheetName val="BẢNG_KHỐI_LƯỢNG_TỔNG_HỢP"/>
      <sheetName val="Buy_vs__Lease_Car1"/>
      <sheetName val="CP_Khac_cuoc_VC"/>
      <sheetName val="Budget_Code"/>
      <sheetName val="CTKL_KTX_HT"/>
      <sheetName val="HVAC_BLOCK_B4"/>
      <sheetName val="PRE_(E)"/>
      <sheetName val="2_Chiet_tinh"/>
      <sheetName val="subcon_sched"/>
      <sheetName val="NHÀ_NHẬP_LIỆU"/>
      <sheetName val="MÓNG_SILO"/>
      <sheetName val="Tong_du_toan"/>
      <sheetName val="Bill_2_-_ketcau"/>
      <sheetName val="Chi_tiet_lan_can"/>
      <sheetName val="13-Cốt_thép_(10mm&lt;D≤18mm)_FO16"/>
      <sheetName val="du_lieu_du_toan"/>
      <sheetName val="BOQ_THAN"/>
      <sheetName val="DL_ĐẦU_VÀO"/>
      <sheetName val="KL_LĐ-_CÁP_ĐIỆN"/>
      <sheetName val="KL_LĐ-BUSWAY"/>
      <sheetName val="KL_LĐ-TỦ_ĐIỆN"/>
      <sheetName val="Data-Lắp_đèn,_ổ_cắm_căn_hộ"/>
      <sheetName val="GTTT_PL_02"/>
      <sheetName val="GTTT_PL2"/>
      <sheetName val="KL_LĐ_CS_SỰ_CỐ_(k_in)"/>
      <sheetName val="KL_LĐ_TỦ_ĐIỆN_(k_in)"/>
      <sheetName val="KL_TỦ_ĐIỆN_MSB"/>
      <sheetName val="KL_LĐ_CÁP_ĐIỆN"/>
      <sheetName val="KL_LĐ-_BUSWAY"/>
      <sheetName val="KL_LĐ-_PHẦN_HẦM,_KHỐI_ĐẾ,_HL"/>
      <sheetName val="KL-HÀNH_LANG"/>
      <sheetName val="KL-Lap_dat-M_(k_in)"/>
      <sheetName val="KL-TEST-M_(k_in)"/>
      <sheetName val="KL-Lap_dat-D"/>
      <sheetName val="Check_list_tháp_D_(k_in)"/>
      <sheetName val="Check_list_tháp_M(k_in)"/>
      <sheetName val="đối_soát_vật_tư"/>
      <sheetName val="Main_Cable_"/>
      <sheetName val="Ree_Hvac-Condotel"/>
      <sheetName val="Sigma_HVAC-Condotel"/>
      <sheetName val="Techgel_Condotel_-_HVAC"/>
      <sheetName val="Unicon_Condotel_-_HVAC"/>
      <sheetName val="Ree_P&amp;D-Condotel"/>
      <sheetName val="Sigma_CTN-CONDOTEL"/>
      <sheetName val="Techgel_Condotel_-_CTN"/>
      <sheetName val="Unicon__Condotel_-_CTN"/>
      <sheetName val="NSA_fr_Revit"/>
      <sheetName val="Scorp_of_Work"/>
      <sheetName val="CPC_2T"/>
      <sheetName val="TH_(Daikin)"/>
      <sheetName val="_BILL_2_1_E-ELV-THO"/>
      <sheetName val="_BILL_2_2_E-ELV-HT"/>
      <sheetName val="CT_tu_EDHP"/>
      <sheetName val="BIIL_3_1_PS-THO"/>
      <sheetName val="BIIL_3_1_PS-HT"/>
      <sheetName val="BILL_4_ACMV-THO_"/>
      <sheetName val="BILL_4_ACMV-HT_"/>
      <sheetName val="_BILL_5_FA-FA_-_THO__"/>
      <sheetName val="_BILL_5_FA-FA_-_HT__"/>
      <sheetName val="Gia_tudien"/>
      <sheetName val="Code_NC"/>
      <sheetName val="TH_(Toshiba)"/>
      <sheetName val="BILL_4_ACMV-HT__(Toshiba)"/>
      <sheetName val="Hao_hut,_CK"/>
      <sheetName val="TH_CPTC"/>
      <sheetName val="CT_gio_m2"/>
      <sheetName val="DMVL,_CK"/>
      <sheetName val="Sum_material"/>
      <sheetName val="TÍNH TOÁN KHỐI LƯỢNG P6"/>
      <sheetName val="DI-ESTI"/>
      <sheetName val="takeoff2"/>
      <sheetName val="NET ALL (M)"/>
      <sheetName val="Dầm -4.7m"/>
      <sheetName val="Scheme B Estimate "/>
      <sheetName val="Bang TH"/>
      <sheetName val="Shelves"/>
      <sheetName val="TINH GIA - SAN XUAT Vertico"/>
      <sheetName val="C.A02 - Confirmations"/>
      <sheetName val="3-PTDGT8 "/>
      <sheetName val="4-PTDG (T2)"/>
      <sheetName val="4-PTDG (T1)"/>
      <sheetName val="Notes"/>
      <sheetName val="현장별"/>
      <sheetName val="CONSOIDATE 4"/>
      <sheetName val="CONSOIDATE 2"/>
      <sheetName val="1CT-CAUTHANG-TT-T13(TRIU)&lt;16&gt;16"/>
      <sheetName val="3,CT-CAUTHANG-T23-24&gt;50"/>
      <sheetName val="4.3 Scope of work "/>
      <sheetName val="pp1p"/>
      <sheetName val="pp3p_NC"/>
      <sheetName val="pp3p "/>
      <sheetName val="물량표(신)"/>
      <sheetName val="CGDATA"/>
      <sheetName val="BAG-2"/>
      <sheetName val="DAF-2"/>
      <sheetName val="Slim 2 cánh &amp; 2 vách"/>
      <sheetName val="phân tích hiệu quả"/>
      <sheetName val="삼홍테크"/>
      <sheetName val="MTL(AG)"/>
      <sheetName val="40洂书"/>
      <sheetName val="TYÞ᐀z_x0000_"/>
      <sheetName val="T__PROPOSAL_ELEC_345KV_EULJOO_2"/>
      <sheetName val="6공구(당초_x0000_"/>
      <sheetName val="허용전류_裪选"/>
      <sheetName val="허용전류_䃪氼᠝"/>
      <sheetName val="tggwan(_x0000__x0000_Ԁ_x0000_"/>
      <sheetName val="입력값"/>
      <sheetName val="설계기준 및 하중계산"/>
      <sheetName val="정산서"/>
      <sheetName val="20_x0000_"/>
      <sheetName val="도장수량砗伳"/>
      <sheetName val="도장수량접켴"/>
      <sheetName val="계약전체U"/>
      <sheetName val="[EUL.XLS][EUL.XLS]도장수猱ﱭ/"/>
      <sheetName val="[EUL.XLS]도장수猱ﱭ/"/>
      <sheetName val="2연"/>
      <sheetName val="허용전류_ê"/>
      <sheetName val="POL6차-PIP怀꿟세"/>
      <sheetName val="총Ć??"/>
      <sheetName val="총Ć_x0000__x0000_"/>
      <sheetName val="전체내역서"/>
      <sheetName val="구분표"/>
      <sheetName val="개화1°"/>
      <sheetName val="woo_x0000__x0000__x0005__x0000_"/>
      <sheetName val="woo_x0000__x0000__x0005__x0000_푰"/>
      <sheetName val="woo_x0000__x0000__x0005__x0000_"/>
      <sheetName val="woo_x0000__x0000__x0000__x0000_Ⳁ"/>
      <sheetName val="tggwan(_x0000__x0000__x0005__x0000_"/>
      <sheetName val="tggwan(ၒ_x0000__x0000__x0000_"/>
      <sheetName val="1공구_x0005_"/>
      <sheetName val="woo"/>
      <sheetName val="tggwan("/>
      <sheetName val="RAB_AR&amp;STR4"/>
      <sheetName val="TONG_HOP_VL-NC3"/>
      <sheetName val="Bang_KL3"/>
      <sheetName val="M1-XL-1b_KLthep1"/>
      <sheetName val="KLDT_DIEN"/>
      <sheetName val="Dinh_muc_CP_KTCB_khac"/>
      <sheetName val="Bảng_KLHT"/>
      <sheetName val="RC_WORK"/>
      <sheetName val="M2__FIRE_FIGHTING_SYSTEM_V1"/>
      <sheetName val="M3__FIRE_ALARM_SYSTEM_V1"/>
      <sheetName val="Electrical_Works"/>
      <sheetName val="H_T__INCOMING_SYSTEM"/>
      <sheetName val="ESTI_1"/>
      <sheetName val="SCOPE_OF_WORK"/>
      <sheetName val="Sàn_T1"/>
      <sheetName val="Lỗ_thông_gió"/>
      <sheetName val="UNIT_PRICE1"/>
      <sheetName val="PU_ITALY_6"/>
      <sheetName val="TH_DZ356"/>
      <sheetName val="Tro_giup6"/>
      <sheetName val="DON_GIA_TRAM_(3)4"/>
      <sheetName val="chi_tiet_TBA4"/>
      <sheetName val="chi_tiet_C4"/>
      <sheetName val="DON_GIA_CAN_THO6"/>
      <sheetName val="Customize_Your_Purchase_Order4"/>
      <sheetName val="CHITIET_VL-NC-TT_-1p4"/>
      <sheetName val="CHITIET_VL-NC-TT-3p3"/>
      <sheetName val="TONG_HOP_VL-NC_TT4"/>
      <sheetName val="KPVC-BD_4"/>
      <sheetName val="HĐ_ngoài3"/>
      <sheetName val="XT_Buoc_33"/>
      <sheetName val="dongia_(2)3"/>
      <sheetName val="7606_DZ4"/>
      <sheetName val="Don_gia_chi_tiet4"/>
      <sheetName val="project_management3"/>
      <sheetName val="Adix_A3"/>
      <sheetName val="S-curve_3"/>
      <sheetName val="REINF_3"/>
      <sheetName val="Rates_20093"/>
      <sheetName val="So_doi_chieu_LC3"/>
      <sheetName val="MAIN_GATE_HOUSE3"/>
      <sheetName val="Commercial_value3"/>
      <sheetName val="Ky_Lam_Bridge3"/>
      <sheetName val="Provisional_Sums_Item3"/>
      <sheetName val="Gas_Pressure_Welding3"/>
      <sheetName val="General_Item&amp;General_Requireme3"/>
      <sheetName val="General_Items3"/>
      <sheetName val="Regenral_Requirements3"/>
      <sheetName val="chiet_tinh3"/>
      <sheetName val="Ng_hàng_xà+bulong3"/>
      <sheetName val="MH_RATE3"/>
      <sheetName val="DM_60612"/>
      <sheetName val="DG_thep_ma_kem2"/>
      <sheetName val="Lcau_-_Lxuc3"/>
      <sheetName val="CT_vat_lieu2"/>
      <sheetName val="Equip_2"/>
      <sheetName val="Đầu_vào2"/>
      <sheetName val="Chi_tiet_XD_TBA2"/>
      <sheetName val="Trạm_biến_áp2"/>
      <sheetName val="Đơn_Giá_2"/>
      <sheetName val="CT-0_4KV2"/>
      <sheetName val="Chenh_lech_vat_tu2"/>
      <sheetName val="Diện_tích2"/>
      <sheetName val="1_Khái_toán2"/>
      <sheetName val="TONG_HOP_T5_19982"/>
      <sheetName val="KL_Chi_tiết_Xây_tô2"/>
      <sheetName val="DG_DZ2"/>
      <sheetName val="DG_TBA2"/>
      <sheetName val="07Base_Cost2"/>
      <sheetName val="rate_material2"/>
      <sheetName val="Chi_tiet_KL2"/>
      <sheetName val="Tổng_hợp_KL2"/>
      <sheetName val="Xay_lapduongR32"/>
      <sheetName val="04_-_XUONG_DET_B2"/>
      <sheetName val="Bill_1_Quy_dinh_chung2"/>
      <sheetName val="1_R18_BF2"/>
      <sheetName val="6_External_works-R182"/>
      <sheetName val="Phan_khai_KLuong2"/>
      <sheetName val="_032"/>
      <sheetName val="chieu_day_san2"/>
      <sheetName val="Podium_Concrete_Works2"/>
      <sheetName val="KLCT-_TOWER2"/>
      <sheetName val="KLCT-_PODIUM2"/>
      <sheetName val="Gia_thanh_chuoi_su2"/>
      <sheetName val="Tiep_dia2"/>
      <sheetName val="Don_gia_vung_III-Can_Tho2"/>
      <sheetName val="Area_Cal2"/>
      <sheetName val="Elect_(3)2"/>
      <sheetName val="Bond_수수료_계산_포맷2"/>
      <sheetName val="PAGE_12"/>
      <sheetName val="EIRR&gt;_22"/>
      <sheetName val="DM_672"/>
      <sheetName val="Đầu_tư2"/>
      <sheetName val="Project_Data2"/>
      <sheetName val="Data_Input2"/>
      <sheetName val="6787CWFASE2CASE2_00_xls2"/>
      <sheetName val="Bill_02_-_Xay_gach-Pou_2"/>
      <sheetName val="Bill_03-Chống_thấm-Pou2"/>
      <sheetName val="Bill_04-Kim_loại-Pou2"/>
      <sheetName val="Bill_05_-_Hoan_thien-Pou_2"/>
      <sheetName val="Bill_02_-_Xay_gach-Tower2"/>
      <sheetName val="Bill_03-Chống_thấm-Tower2"/>
      <sheetName val="Bill_04-Kim_loại-Tower2"/>
      <sheetName val="Bill_05_-_Hoan_thien-Tower2"/>
      <sheetName val="KL-_KHAC2"/>
      <sheetName val="BILL_3_-_KẾT_CẤU_HẦM2"/>
      <sheetName val="PTĐG_LTBT2"/>
      <sheetName val="CTG-PRECHEx1_42"/>
      <sheetName val="CTG-AB_(2)2"/>
      <sheetName val="CTG-AB_(3)2"/>
      <sheetName val="CTG-PLP-1_082"/>
      <sheetName val="Pre_Đội_nhóm2"/>
      <sheetName val="Vat_tu_XD2"/>
      <sheetName val="Tower_-_Concrete_Works2"/>
      <sheetName val="Bill-04_ket_cau_thap-_UNI2"/>
      <sheetName val="Loại_Vật_tư2"/>
      <sheetName val="TH_Vat_tu2"/>
      <sheetName val="dg_tphcm2"/>
      <sheetName val="T_KÊ_K_CẤU2"/>
      <sheetName val="Bill_01_-_CTN2"/>
      <sheetName val="Bill_2_2_Villa_2_beds2"/>
      <sheetName val="4_PTDG2"/>
      <sheetName val="A1,_May2"/>
      <sheetName val="Vat_lieu2"/>
      <sheetName val="Bang_trong_luong_rieng_thep2"/>
      <sheetName val="HÐ_ngoài3"/>
      <sheetName val="gia_cong_tac2"/>
      <sheetName val="Measure_13062"/>
      <sheetName val="Cước_VC_+_ĐM_CP_Tư_vấn2"/>
      <sheetName val="Hệ_số2"/>
      <sheetName val="DETAIL_1"/>
      <sheetName val="GV1-D13_(Casement_door)2"/>
      <sheetName val="final_list_20052"/>
      <sheetName val="LV_data1"/>
      <sheetName val="Gia_vat_tu1"/>
      <sheetName val="CẤP_THOÁT_NƯỚC2"/>
      <sheetName val="TH_MTC1"/>
      <sheetName val="TH_N_Cong1"/>
      <sheetName val="THDT_goi_thau_TB2"/>
      <sheetName val="Tien_do_TV2"/>
      <sheetName val="Harga_ME_2"/>
      <sheetName val="Analisa_Gabungan2"/>
      <sheetName val="_Bill_5-Earthing_2_-_Add_Works1"/>
      <sheetName val="bridge_#_12"/>
      <sheetName val="Isolasi_Luar_Dalam2"/>
      <sheetName val="Isolasi_Luar2"/>
      <sheetName val="KL_san_lap1"/>
      <sheetName val="Chi_tiet1"/>
      <sheetName val="Chenh_lech_ca_may1"/>
      <sheetName val="TLg_CN&amp;Laixe1"/>
      <sheetName val="TLg_CN&amp;Laixe_(2)1"/>
      <sheetName val="TLg_Laitau1"/>
      <sheetName val="TLg_Laitau_(2)1"/>
      <sheetName val="Bang_3_Chi_tiet_phan_Dz1"/>
      <sheetName val="KHOI_LUONG1"/>
      <sheetName val="Equipment_list_(PAC)1"/>
      <sheetName val="TINH_KHOI_LUONG1"/>
      <sheetName val="DATA_BASE1"/>
      <sheetName val="BẢNG_KHỐI_LƯỢNG_TỔNG_HỢP1"/>
      <sheetName val="Buy_vs__Lease_Car2"/>
      <sheetName val="CP_Khac_cuoc_VC1"/>
      <sheetName val="Budget_Code1"/>
      <sheetName val="CTKL_KTX_HT1"/>
      <sheetName val="HVAC_BLOCK_B41"/>
      <sheetName val="PRE_(E)1"/>
      <sheetName val="2_Chiet_tinh1"/>
      <sheetName val="subcon_sched1"/>
      <sheetName val="NHÀ_NHẬP_LIỆU1"/>
      <sheetName val="MÓNG_SILO1"/>
      <sheetName val="Tong_du_toan1"/>
      <sheetName val="Bill_2_-_ketcau1"/>
      <sheetName val="Chi_tiet_lan_can1"/>
      <sheetName val="13-Cốt_thép_(10mm&lt;D≤18mm)_FO161"/>
      <sheetName val="du_lieu_du_toan1"/>
      <sheetName val="BOQ_THAN1"/>
      <sheetName val="DL_ĐẦU_VÀO1"/>
      <sheetName val="NSA_fr_Revit1"/>
      <sheetName val="Scorp_of_Work1"/>
      <sheetName val="CPC_2T1"/>
      <sheetName val="TH_(Daikin)1"/>
      <sheetName val="_BILL_2_1_E-ELV-THO1"/>
      <sheetName val="_BILL_2_2_E-ELV-HT1"/>
      <sheetName val="CT_tu_EDHP1"/>
      <sheetName val="BIIL_3_1_PS-THO1"/>
      <sheetName val="BIIL_3_1_PS-HT1"/>
      <sheetName val="BILL_4_ACMV-THO_1"/>
      <sheetName val="BILL_4_ACMV-HT_1"/>
      <sheetName val="_BILL_5_FA-FA_-_THO__1"/>
      <sheetName val="_BILL_5_FA-FA_-_HT__1"/>
      <sheetName val="Gia_tudien1"/>
      <sheetName val="Code_NC1"/>
      <sheetName val="TH_(Toshiba)1"/>
      <sheetName val="BILL_4_ACMV-HT__(Toshiba)1"/>
      <sheetName val="Hao_hut,_CK1"/>
      <sheetName val="TH_CPTC1"/>
      <sheetName val="CT_gio_m21"/>
      <sheetName val="DMVL,_CK1"/>
      <sheetName val="Sum_material1"/>
      <sheetName val="Ree_Hvac-Condotel1"/>
      <sheetName val="Sigma_HVAC-Condotel1"/>
      <sheetName val="Techgel_Condotel_-_HVAC1"/>
      <sheetName val="Unicon_Condotel_-_HVAC1"/>
      <sheetName val="Ree_P&amp;D-Condotel1"/>
      <sheetName val="Sigma_CTN-CONDOTEL1"/>
      <sheetName val="Techgel_Condotel_-_CTN1"/>
      <sheetName val="Unicon__Condotel_-_CTN1"/>
      <sheetName val="KL_LĐ-_CÁP_ĐIỆN1"/>
      <sheetName val="KL_LĐ-BUSWAY1"/>
      <sheetName val="KL_LĐ-TỦ_ĐIỆN1"/>
      <sheetName val="Data-Lắp_đèn,_ổ_cắm_căn_hộ1"/>
      <sheetName val="GTTT_PL_021"/>
      <sheetName val="GTTT_PL21"/>
      <sheetName val="KL_LĐ_CS_SỰ_CỐ_(k_in)1"/>
      <sheetName val="KL_LĐ_TỦ_ĐIỆN_(k_in)1"/>
      <sheetName val="KL_TỦ_ĐIỆN_MSB1"/>
      <sheetName val="KL_LĐ_CÁP_ĐIỆN1"/>
      <sheetName val="KL_LĐ-_BUSWAY1"/>
      <sheetName val="KL_LĐ-_PHẦN_HẦM,_KHỐI_ĐẾ,_HL1"/>
      <sheetName val="KL-HÀNH_LANG1"/>
      <sheetName val="KL-Lap_dat-M_(k_in)1"/>
      <sheetName val="KL-TEST-M_(k_in)1"/>
      <sheetName val="KL-Lap_dat-D1"/>
      <sheetName val="Check_list_tháp_D_(k_in)1"/>
      <sheetName val="Check_list_tháp_M(k_in)1"/>
      <sheetName val="đối_soát_vật_tư1"/>
      <sheetName val="Main_Cable_1"/>
      <sheetName val="MTO_REV_2(ARMOR)"/>
      <sheetName val="07_2019_HC"/>
      <sheetName val="NHAN_SU_CAC_CONG_TRINH"/>
      <sheetName val="BANG_CHAM_CONG_VAN_PHONG"/>
      <sheetName val="CHAM_CONG_TRUC_VE_SINH"/>
      <sheetName val="TÍNH_TOÁN_KHỐI_LƯỢNG_P6"/>
      <sheetName val="Dầm_-4_7m"/>
      <sheetName val="Scheme_B_Estimate_"/>
      <sheetName val="Bang_TH"/>
      <sheetName val="CONSOIDATE_4"/>
      <sheetName val="CONSOIDATE_2"/>
      <sheetName val="1_x0002__x0000__x000c__x0000__x0000_"/>
      <sheetName val="예산대비"/>
      <sheetName val="해운대V-B"/>
      <sheetName val="PROCURE"/>
      <sheetName val="[EUL.XLS][EUL.XLS][EUL.XLS]___2"/>
      <sheetName val="[EUL.XLS][EUL.XLS][EUL.XLS]___3"/>
      <sheetName val="[EUL.XLS][EUL.XLS][EUL.XLS]___4"/>
      <sheetName val="[EUL.XLS][EUL.XLS][EUL.XLS]___5"/>
      <sheetName val="[EUL.XLS][EUL.XLS][EUL.XLS]___6"/>
      <sheetName val="[EUL.XLS][EUL.XLS][EUL.XLS]___7"/>
      <sheetName val="[EUL.XLS][EUL.XLS][EUL.XLS]___8"/>
      <sheetName val="[EUL.XLS][EUL.XLS][EUL.XLS]___9"/>
      <sheetName val="PAINT (2)"/>
      <sheetName val="제출내_x0000__x0000_Ā_x0000__x0005_"/>
      <sheetName val="현장관리비__x0000__x0000_Ā_x0000__x0005_"/>
      <sheetName val="20o销_x0000_"/>
      <sheetName val="20Y_x0000__x0000__x0000_"/>
      <sheetName val="20剙_x0010__x0000__x0000_"/>
      <sheetName val="인원투입계획"/>
      <sheetName val="경상비내역"/>
      <sheetName val="부대비내역"/>
      <sheetName val="1차분계약내역_x0000_"/>
      <sheetName val="04변경-상하朌"/>
      <sheetName val="품ꢀ᠞_x0000_"/>
      <sheetName val="품_x0002__x0000_莨"/>
      <sheetName val="품밽 ဠ"/>
      <sheetName val="품밽V⇠"/>
      <sheetName val="설비집계"/>
      <sheetName val="Tenant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/>
      <sheetData sheetId="609" refreshError="1"/>
      <sheetData sheetId="610" refreshError="1"/>
      <sheetData sheetId="61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/>
      <sheetData sheetId="619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/>
      <sheetData sheetId="628"/>
      <sheetData sheetId="629"/>
      <sheetData sheetId="630"/>
      <sheetData sheetId="631"/>
      <sheetData sheetId="632"/>
      <sheetData sheetId="633"/>
      <sheetData sheetId="634" refreshError="1"/>
      <sheetData sheetId="635" refreshError="1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 refreshError="1"/>
      <sheetData sheetId="647" refreshError="1"/>
      <sheetData sheetId="648" refreshError="1"/>
      <sheetData sheetId="649" refreshError="1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/>
      <sheetData sheetId="714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/>
      <sheetData sheetId="1002"/>
      <sheetData sheetId="1003"/>
      <sheetData sheetId="1004" refreshError="1"/>
      <sheetData sheetId="1005" refreshError="1"/>
      <sheetData sheetId="1006" refreshError="1"/>
      <sheetData sheetId="1007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/>
      <sheetData sheetId="1233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 refreshError="1"/>
      <sheetData sheetId="1417" refreshError="1"/>
      <sheetData sheetId="1418" refreshError="1"/>
      <sheetData sheetId="1419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 refreshError="1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/>
      <sheetData sheetId="1745"/>
      <sheetData sheetId="1746"/>
      <sheetData sheetId="1747"/>
      <sheetData sheetId="1748"/>
      <sheetData sheetId="1749"/>
      <sheetData sheetId="1750" refreshError="1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/>
      <sheetData sheetId="2254"/>
      <sheetData sheetId="2255"/>
      <sheetData sheetId="2256"/>
      <sheetData sheetId="2257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/>
      <sheetData sheetId="3164" refreshError="1"/>
      <sheetData sheetId="3165"/>
      <sheetData sheetId="3166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000000"/>
      <sheetName val="단가목록"/>
      <sheetName val="내역서 갑지"/>
      <sheetName val="총괄표"/>
      <sheetName val="1. 위생기구 설치공사"/>
      <sheetName val="2. 급수 배관공사"/>
      <sheetName val="3. 오, 배수 배관공사"/>
      <sheetName val="4. 옥외 배관공사"/>
      <sheetName val="소방내역서 갑지"/>
      <sheetName val="소방총괄표"/>
      <sheetName val="기계소방총괄표"/>
      <sheetName val="1. 소화장비 설치공사"/>
      <sheetName val="2. 소화 배관공사"/>
      <sheetName val="차선도색현황"/>
    </sheetNames>
    <sheetDataSet>
      <sheetData sheetId="0" refreshError="1"/>
      <sheetData sheetId="1"/>
      <sheetData sheetId="2">
        <row r="1">
          <cell r="A1" t="str">
            <v>코드</v>
          </cell>
          <cell r="B1" t="str">
            <v>명  칭</v>
          </cell>
          <cell r="C1" t="str">
            <v>규격</v>
          </cell>
          <cell r="D1" t="str">
            <v>단위</v>
          </cell>
          <cell r="E1" t="str">
            <v>재료비</v>
          </cell>
          <cell r="F1" t="str">
            <v>노무비</v>
          </cell>
          <cell r="G1" t="str">
            <v>물가재료</v>
          </cell>
          <cell r="I1" t="str">
            <v>물가정보</v>
          </cell>
          <cell r="K1" t="str">
            <v>유통물가</v>
          </cell>
        </row>
        <row r="2">
          <cell r="G2" t="str">
            <v>단가</v>
          </cell>
          <cell r="H2" t="str">
            <v>쪽</v>
          </cell>
          <cell r="I2" t="str">
            <v>단가</v>
          </cell>
          <cell r="J2" t="str">
            <v>쪽</v>
          </cell>
          <cell r="K2" t="str">
            <v>단가</v>
          </cell>
          <cell r="L2" t="str">
            <v>쪽</v>
          </cell>
        </row>
        <row r="3">
          <cell r="A3">
            <v>0</v>
          </cell>
          <cell r="E3">
            <v>0</v>
          </cell>
          <cell r="F3">
            <v>0</v>
          </cell>
          <cell r="H3">
            <v>0</v>
          </cell>
          <cell r="I3">
            <v>0</v>
          </cell>
          <cell r="J3">
            <v>0</v>
          </cell>
          <cell r="L3">
            <v>0</v>
          </cell>
        </row>
        <row r="4">
          <cell r="A4">
            <v>1011</v>
          </cell>
          <cell r="B4" t="str">
            <v>양변기(로우탱크)</v>
          </cell>
          <cell r="C4" t="str">
            <v>KSVC-1410</v>
          </cell>
          <cell r="D4" t="str">
            <v>조</v>
          </cell>
          <cell r="E4">
            <v>70000</v>
          </cell>
          <cell r="F4">
            <v>0</v>
          </cell>
          <cell r="G4">
            <v>70000</v>
          </cell>
          <cell r="H4">
            <v>627</v>
          </cell>
          <cell r="I4">
            <v>70400</v>
          </cell>
          <cell r="J4">
            <v>565</v>
          </cell>
          <cell r="K4">
            <v>70000</v>
          </cell>
          <cell r="L4">
            <v>538</v>
          </cell>
        </row>
        <row r="5">
          <cell r="A5">
            <v>1012</v>
          </cell>
          <cell r="B5" t="str">
            <v>양변기(후레쉬밸브)</v>
          </cell>
          <cell r="C5" t="str">
            <v>KSVC-1110</v>
          </cell>
          <cell r="D5" t="str">
            <v>조</v>
          </cell>
          <cell r="E5">
            <v>81600</v>
          </cell>
          <cell r="F5">
            <v>0</v>
          </cell>
          <cell r="G5">
            <v>81600</v>
          </cell>
          <cell r="H5">
            <v>627</v>
          </cell>
          <cell r="I5">
            <v>96300</v>
          </cell>
          <cell r="J5">
            <v>565</v>
          </cell>
          <cell r="K5">
            <v>81600</v>
          </cell>
          <cell r="L5">
            <v>538</v>
          </cell>
        </row>
        <row r="6">
          <cell r="A6">
            <v>1013</v>
          </cell>
          <cell r="B6" t="str">
            <v>화변기(후레쉬밸브)</v>
          </cell>
          <cell r="C6" t="str">
            <v>KSVC- 310</v>
          </cell>
          <cell r="D6" t="str">
            <v>조</v>
          </cell>
          <cell r="E6">
            <v>56600</v>
          </cell>
          <cell r="F6">
            <v>0</v>
          </cell>
          <cell r="G6">
            <v>56600</v>
          </cell>
          <cell r="H6">
            <v>627</v>
          </cell>
          <cell r="I6">
            <v>61100</v>
          </cell>
          <cell r="J6">
            <v>565</v>
          </cell>
          <cell r="K6">
            <v>56600</v>
          </cell>
          <cell r="L6">
            <v>538</v>
          </cell>
        </row>
        <row r="7">
          <cell r="A7">
            <v>1014</v>
          </cell>
          <cell r="B7" t="str">
            <v>유아용양변기</v>
          </cell>
          <cell r="C7" t="str">
            <v>KSVC- 760</v>
          </cell>
          <cell r="D7" t="str">
            <v>조</v>
          </cell>
          <cell r="E7">
            <v>86900</v>
          </cell>
          <cell r="F7">
            <v>0</v>
          </cell>
          <cell r="H7">
            <v>0</v>
          </cell>
          <cell r="I7">
            <v>86900</v>
          </cell>
          <cell r="J7">
            <v>565</v>
          </cell>
          <cell r="L7" t="str">
            <v>-</v>
          </cell>
        </row>
        <row r="8">
          <cell r="A8">
            <v>1015</v>
          </cell>
          <cell r="B8" t="str">
            <v>장애자용양변기</v>
          </cell>
          <cell r="C8" t="str">
            <v>RCP - 1</v>
          </cell>
          <cell r="D8" t="str">
            <v>조</v>
          </cell>
          <cell r="E8">
            <v>213000</v>
          </cell>
          <cell r="F8">
            <v>0</v>
          </cell>
          <cell r="H8">
            <v>0</v>
          </cell>
          <cell r="I8">
            <v>213000</v>
          </cell>
          <cell r="J8">
            <v>565</v>
          </cell>
          <cell r="L8" t="str">
            <v>-</v>
          </cell>
        </row>
        <row r="9">
          <cell r="A9">
            <v>1016</v>
          </cell>
          <cell r="B9" t="str">
            <v>장애자용양변기(가동식)</v>
          </cell>
          <cell r="C9" t="str">
            <v>RCP - 2R</v>
          </cell>
          <cell r="D9" t="str">
            <v>조</v>
          </cell>
          <cell r="E9">
            <v>324000</v>
          </cell>
          <cell r="F9">
            <v>0</v>
          </cell>
          <cell r="H9">
            <v>0</v>
          </cell>
          <cell r="I9">
            <v>324000</v>
          </cell>
          <cell r="J9">
            <v>565</v>
          </cell>
          <cell r="L9" t="str">
            <v>-</v>
          </cell>
        </row>
        <row r="10">
          <cell r="A10">
            <v>1017</v>
          </cell>
          <cell r="B10" t="str">
            <v>장애자용양변기(고정식)</v>
          </cell>
          <cell r="C10" t="str">
            <v>RCP - 3R</v>
          </cell>
          <cell r="D10" t="str">
            <v>조</v>
          </cell>
          <cell r="E10">
            <v>201000</v>
          </cell>
          <cell r="F10">
            <v>0</v>
          </cell>
          <cell r="H10">
            <v>0</v>
          </cell>
          <cell r="I10">
            <v>201000</v>
          </cell>
          <cell r="J10">
            <v>565</v>
          </cell>
          <cell r="L10" t="str">
            <v>-</v>
          </cell>
        </row>
        <row r="12">
          <cell r="A12">
            <v>1021</v>
          </cell>
          <cell r="B12" t="str">
            <v>중형스톨소변기</v>
          </cell>
          <cell r="C12" t="str">
            <v>KSVU- 320</v>
          </cell>
          <cell r="D12" t="str">
            <v>조</v>
          </cell>
          <cell r="E12">
            <v>92500</v>
          </cell>
          <cell r="F12">
            <v>0</v>
          </cell>
          <cell r="G12">
            <v>92500</v>
          </cell>
          <cell r="H12">
            <v>627</v>
          </cell>
          <cell r="I12">
            <v>92700</v>
          </cell>
          <cell r="J12">
            <v>565</v>
          </cell>
          <cell r="K12">
            <v>92500</v>
          </cell>
          <cell r="L12">
            <v>538</v>
          </cell>
        </row>
        <row r="13">
          <cell r="A13">
            <v>1022</v>
          </cell>
          <cell r="B13" t="str">
            <v>소형스톨소변기</v>
          </cell>
          <cell r="C13" t="str">
            <v>KSVU- 330</v>
          </cell>
          <cell r="D13" t="str">
            <v>조</v>
          </cell>
          <cell r="E13">
            <v>70500</v>
          </cell>
          <cell r="F13">
            <v>0</v>
          </cell>
          <cell r="G13">
            <v>70500</v>
          </cell>
          <cell r="H13">
            <v>627</v>
          </cell>
          <cell r="I13">
            <v>72900</v>
          </cell>
          <cell r="J13">
            <v>565</v>
          </cell>
          <cell r="K13">
            <v>70500</v>
          </cell>
          <cell r="L13">
            <v>538</v>
          </cell>
        </row>
        <row r="14">
          <cell r="A14">
            <v>1023</v>
          </cell>
          <cell r="B14" t="str">
            <v>대형벽걸이소변기</v>
          </cell>
          <cell r="C14" t="str">
            <v>KSVU- 410</v>
          </cell>
          <cell r="D14" t="str">
            <v>조</v>
          </cell>
          <cell r="E14">
            <v>96800</v>
          </cell>
          <cell r="F14">
            <v>0</v>
          </cell>
          <cell r="G14">
            <v>98000</v>
          </cell>
          <cell r="H14">
            <v>627</v>
          </cell>
          <cell r="I14">
            <v>96800</v>
          </cell>
          <cell r="J14">
            <v>565</v>
          </cell>
          <cell r="K14">
            <v>100500</v>
          </cell>
          <cell r="L14">
            <v>538</v>
          </cell>
        </row>
        <row r="15">
          <cell r="A15">
            <v>1024</v>
          </cell>
          <cell r="B15" t="str">
            <v>소형벽걸이소변기</v>
          </cell>
          <cell r="C15" t="str">
            <v>KSVU- 430</v>
          </cell>
          <cell r="D15" t="str">
            <v>조</v>
          </cell>
          <cell r="E15">
            <v>57200</v>
          </cell>
          <cell r="F15">
            <v>0</v>
          </cell>
          <cell r="G15">
            <v>66000</v>
          </cell>
          <cell r="H15">
            <v>627</v>
          </cell>
          <cell r="I15">
            <v>57200</v>
          </cell>
          <cell r="J15">
            <v>565</v>
          </cell>
          <cell r="L15" t="str">
            <v>-</v>
          </cell>
        </row>
        <row r="16">
          <cell r="A16">
            <v>1025</v>
          </cell>
          <cell r="B16" t="str">
            <v>장애자용소변기</v>
          </cell>
          <cell r="C16" t="str">
            <v>RUP - 1</v>
          </cell>
          <cell r="D16" t="str">
            <v>조</v>
          </cell>
          <cell r="E16">
            <v>123000</v>
          </cell>
          <cell r="F16">
            <v>0</v>
          </cell>
          <cell r="G16">
            <v>200000</v>
          </cell>
          <cell r="H16">
            <v>627</v>
          </cell>
          <cell r="I16">
            <v>123000</v>
          </cell>
          <cell r="J16">
            <v>565</v>
          </cell>
          <cell r="K16">
            <v>200000</v>
          </cell>
          <cell r="L16">
            <v>538</v>
          </cell>
        </row>
        <row r="17">
          <cell r="A17">
            <v>1026</v>
          </cell>
          <cell r="B17" t="str">
            <v>장애자용소변기(노출)</v>
          </cell>
          <cell r="C17" t="str">
            <v>RUP - 2</v>
          </cell>
          <cell r="D17" t="str">
            <v>조</v>
          </cell>
          <cell r="E17">
            <v>211000</v>
          </cell>
          <cell r="F17">
            <v>0</v>
          </cell>
          <cell r="G17">
            <v>280000</v>
          </cell>
          <cell r="H17">
            <v>627</v>
          </cell>
          <cell r="I17">
            <v>211000</v>
          </cell>
          <cell r="J17">
            <v>565</v>
          </cell>
          <cell r="K17">
            <v>280000</v>
          </cell>
          <cell r="L17">
            <v>538</v>
          </cell>
        </row>
        <row r="18">
          <cell r="A18">
            <v>1027</v>
          </cell>
          <cell r="B18" t="str">
            <v>장애자용소변기(매립)</v>
          </cell>
          <cell r="C18" t="str">
            <v>RUP - 3</v>
          </cell>
          <cell r="D18" t="str">
            <v>조</v>
          </cell>
          <cell r="E18">
            <v>236000</v>
          </cell>
          <cell r="F18">
            <v>0</v>
          </cell>
          <cell r="I18">
            <v>236000</v>
          </cell>
          <cell r="J18">
            <v>565</v>
          </cell>
          <cell r="L18" t="str">
            <v>-</v>
          </cell>
        </row>
        <row r="20">
          <cell r="A20">
            <v>1031</v>
          </cell>
          <cell r="B20" t="str">
            <v>세면기(싱글레버포함)</v>
          </cell>
          <cell r="C20" t="str">
            <v>KSVL-1040</v>
          </cell>
          <cell r="D20" t="str">
            <v>조</v>
          </cell>
          <cell r="E20">
            <v>115500</v>
          </cell>
          <cell r="F20">
            <v>0</v>
          </cell>
          <cell r="I20">
            <v>115500</v>
          </cell>
          <cell r="J20">
            <v>565</v>
          </cell>
          <cell r="L20">
            <v>0</v>
          </cell>
        </row>
        <row r="21">
          <cell r="A21">
            <v>1032</v>
          </cell>
          <cell r="B21" t="str">
            <v>세면기(싱글레버포함)</v>
          </cell>
          <cell r="C21" t="str">
            <v>KSVL- 610</v>
          </cell>
          <cell r="D21" t="str">
            <v>조</v>
          </cell>
          <cell r="E21">
            <v>93500</v>
          </cell>
          <cell r="F21">
            <v>0</v>
          </cell>
          <cell r="I21">
            <v>93500</v>
          </cell>
          <cell r="J21">
            <v>565</v>
          </cell>
          <cell r="L21" t="str">
            <v>-</v>
          </cell>
        </row>
        <row r="22">
          <cell r="A22">
            <v>1033</v>
          </cell>
          <cell r="B22" t="str">
            <v>세면기(싱글레버포함)</v>
          </cell>
          <cell r="C22" t="str">
            <v>KSVL-1050</v>
          </cell>
          <cell r="D22" t="str">
            <v>조</v>
          </cell>
          <cell r="E22">
            <v>115000</v>
          </cell>
          <cell r="F22">
            <v>0</v>
          </cell>
          <cell r="G22">
            <v>115000</v>
          </cell>
          <cell r="H22">
            <v>631</v>
          </cell>
          <cell r="I22">
            <v>115500</v>
          </cell>
          <cell r="J22">
            <v>565</v>
          </cell>
          <cell r="K22">
            <v>124000</v>
          </cell>
          <cell r="L22">
            <v>540</v>
          </cell>
        </row>
        <row r="23">
          <cell r="A23">
            <v>1034</v>
          </cell>
          <cell r="B23" t="str">
            <v>장애자용세면기(폽업)</v>
          </cell>
          <cell r="C23" t="str">
            <v>RLP - 1</v>
          </cell>
          <cell r="D23" t="str">
            <v>조</v>
          </cell>
          <cell r="E23">
            <v>180000</v>
          </cell>
          <cell r="F23">
            <v>0</v>
          </cell>
          <cell r="I23">
            <v>294000</v>
          </cell>
          <cell r="J23">
            <v>565</v>
          </cell>
          <cell r="K23">
            <v>180000</v>
          </cell>
          <cell r="L23">
            <v>538</v>
          </cell>
        </row>
        <row r="24">
          <cell r="A24">
            <v>1035</v>
          </cell>
          <cell r="B24" t="str">
            <v>장애자용세면기(배수구)</v>
          </cell>
          <cell r="C24" t="str">
            <v>RLP - 2</v>
          </cell>
          <cell r="D24" t="str">
            <v>조</v>
          </cell>
          <cell r="E24">
            <v>272000</v>
          </cell>
          <cell r="F24">
            <v>0</v>
          </cell>
          <cell r="I24">
            <v>272000</v>
          </cell>
          <cell r="J24">
            <v>565</v>
          </cell>
          <cell r="K24">
            <v>400000</v>
          </cell>
          <cell r="L24">
            <v>538</v>
          </cell>
        </row>
        <row r="26">
          <cell r="A26">
            <v>1041</v>
          </cell>
          <cell r="B26" t="str">
            <v>청소씽크(1구)</v>
          </cell>
          <cell r="C26" t="str">
            <v>KSVS- 210</v>
          </cell>
          <cell r="D26" t="str">
            <v>조</v>
          </cell>
          <cell r="E26">
            <v>137500</v>
          </cell>
          <cell r="F26">
            <v>0</v>
          </cell>
          <cell r="G26">
            <v>140000</v>
          </cell>
          <cell r="H26">
            <v>627</v>
          </cell>
          <cell r="I26">
            <v>137500</v>
          </cell>
          <cell r="J26">
            <v>565</v>
          </cell>
          <cell r="L26" t="str">
            <v>-</v>
          </cell>
        </row>
        <row r="27">
          <cell r="A27">
            <v>1042</v>
          </cell>
          <cell r="B27" t="str">
            <v>청소씽크(2구)</v>
          </cell>
          <cell r="C27" t="str">
            <v>KSVS- 210</v>
          </cell>
          <cell r="D27" t="str">
            <v>조</v>
          </cell>
          <cell r="E27">
            <v>140000</v>
          </cell>
          <cell r="F27">
            <v>0</v>
          </cell>
          <cell r="G27">
            <v>140000</v>
          </cell>
          <cell r="H27">
            <v>627</v>
          </cell>
          <cell r="I27">
            <v>143000</v>
          </cell>
          <cell r="J27">
            <v>565</v>
          </cell>
          <cell r="L27" t="str">
            <v>-</v>
          </cell>
        </row>
        <row r="29">
          <cell r="A29">
            <v>1045</v>
          </cell>
          <cell r="B29" t="str">
            <v>샤워(PVC호스형)</v>
          </cell>
          <cell r="C29" t="str">
            <v>RBS-100AG1</v>
          </cell>
          <cell r="D29" t="str">
            <v>개</v>
          </cell>
          <cell r="E29">
            <v>57300</v>
          </cell>
          <cell r="F29">
            <v>0</v>
          </cell>
          <cell r="H29">
            <v>569</v>
          </cell>
          <cell r="I29">
            <v>57300</v>
          </cell>
          <cell r="J29">
            <v>570</v>
          </cell>
          <cell r="L29" t="str">
            <v>-</v>
          </cell>
        </row>
        <row r="30">
          <cell r="A30">
            <v>1046</v>
          </cell>
          <cell r="B30" t="str">
            <v>샤워(메탈호스형)</v>
          </cell>
          <cell r="C30" t="str">
            <v>RBS-100AG1</v>
          </cell>
          <cell r="D30" t="str">
            <v>개</v>
          </cell>
          <cell r="E30">
            <v>61900</v>
          </cell>
          <cell r="F30">
            <v>0</v>
          </cell>
          <cell r="H30">
            <v>569</v>
          </cell>
          <cell r="I30">
            <v>61900</v>
          </cell>
          <cell r="J30">
            <v>570</v>
          </cell>
          <cell r="L30" t="str">
            <v>-</v>
          </cell>
        </row>
        <row r="31">
          <cell r="A31">
            <v>1047</v>
          </cell>
          <cell r="B31" t="str">
            <v>샤워(자폐식PVC형)</v>
          </cell>
          <cell r="C31" t="str">
            <v>RBT-101A</v>
          </cell>
          <cell r="D31" t="str">
            <v>개</v>
          </cell>
          <cell r="E31">
            <v>125300</v>
          </cell>
          <cell r="F31">
            <v>0</v>
          </cell>
          <cell r="H31">
            <v>569</v>
          </cell>
          <cell r="I31">
            <v>125300</v>
          </cell>
          <cell r="J31">
            <v>570</v>
          </cell>
          <cell r="L31" t="str">
            <v>-</v>
          </cell>
        </row>
        <row r="32">
          <cell r="A32">
            <v>1048</v>
          </cell>
          <cell r="B32" t="str">
            <v>샤워(자폐식메탈형)</v>
          </cell>
          <cell r="C32" t="str">
            <v>RBT-201A</v>
          </cell>
          <cell r="D32" t="str">
            <v>개</v>
          </cell>
          <cell r="E32">
            <v>130300</v>
          </cell>
          <cell r="F32">
            <v>0</v>
          </cell>
          <cell r="H32">
            <v>569</v>
          </cell>
          <cell r="I32">
            <v>130300</v>
          </cell>
          <cell r="J32">
            <v>570</v>
          </cell>
          <cell r="L32" t="str">
            <v>-</v>
          </cell>
        </row>
        <row r="33">
          <cell r="A33">
            <v>1049</v>
          </cell>
          <cell r="B33" t="str">
            <v>샤워(매립서머스타트식)</v>
          </cell>
          <cell r="C33" t="str">
            <v>RBT-500A</v>
          </cell>
          <cell r="D33" t="str">
            <v>개</v>
          </cell>
          <cell r="E33">
            <v>169300</v>
          </cell>
          <cell r="F33">
            <v>0</v>
          </cell>
          <cell r="H33">
            <v>569</v>
          </cell>
          <cell r="I33">
            <v>169300</v>
          </cell>
          <cell r="J33">
            <v>570</v>
          </cell>
          <cell r="L33" t="str">
            <v>-</v>
          </cell>
        </row>
        <row r="35">
          <cell r="A35">
            <v>1051</v>
          </cell>
          <cell r="B35" t="str">
            <v>씽크수전(고정식대붙이)</v>
          </cell>
          <cell r="C35" t="str">
            <v>RKS-110CLO</v>
          </cell>
          <cell r="D35" t="str">
            <v>개</v>
          </cell>
          <cell r="E35">
            <v>55700</v>
          </cell>
          <cell r="F35">
            <v>0</v>
          </cell>
          <cell r="H35">
            <v>570</v>
          </cell>
          <cell r="I35">
            <v>55700</v>
          </cell>
          <cell r="J35">
            <v>571</v>
          </cell>
          <cell r="L35" t="str">
            <v>-</v>
          </cell>
        </row>
        <row r="36">
          <cell r="A36">
            <v>1052</v>
          </cell>
          <cell r="B36" t="str">
            <v>씽크수전(착탈식대붙이)</v>
          </cell>
          <cell r="C36" t="str">
            <v>RKS-420CM2</v>
          </cell>
          <cell r="D36" t="str">
            <v>개</v>
          </cell>
          <cell r="E36">
            <v>81700</v>
          </cell>
          <cell r="F36">
            <v>0</v>
          </cell>
          <cell r="H36">
            <v>570</v>
          </cell>
          <cell r="I36">
            <v>81700</v>
          </cell>
          <cell r="J36">
            <v>571</v>
          </cell>
          <cell r="L36" t="str">
            <v>-</v>
          </cell>
        </row>
        <row r="37">
          <cell r="A37">
            <v>1053</v>
          </cell>
          <cell r="B37" t="str">
            <v>씽크수전(고정식벽붙이)</v>
          </cell>
          <cell r="C37" t="str">
            <v>RKS-400CM3</v>
          </cell>
          <cell r="D37" t="str">
            <v>개</v>
          </cell>
          <cell r="E37">
            <v>56400</v>
          </cell>
          <cell r="F37">
            <v>0</v>
          </cell>
          <cell r="H37">
            <v>570</v>
          </cell>
          <cell r="I37">
            <v>56400</v>
          </cell>
          <cell r="J37">
            <v>571</v>
          </cell>
          <cell r="L37" t="str">
            <v>-</v>
          </cell>
        </row>
        <row r="38">
          <cell r="A38">
            <v>1054</v>
          </cell>
          <cell r="B38" t="str">
            <v>씽크수전(착탈식벽붙이)</v>
          </cell>
          <cell r="C38" t="str">
            <v>RKS-300AL9</v>
          </cell>
          <cell r="D38" t="str">
            <v>개</v>
          </cell>
          <cell r="E38">
            <v>63900</v>
          </cell>
          <cell r="F38">
            <v>0</v>
          </cell>
          <cell r="H38">
            <v>570</v>
          </cell>
          <cell r="I38">
            <v>63900</v>
          </cell>
          <cell r="J38">
            <v>571</v>
          </cell>
          <cell r="L38" t="str">
            <v>-</v>
          </cell>
        </row>
        <row r="40">
          <cell r="A40">
            <v>1055</v>
          </cell>
          <cell r="B40" t="str">
            <v>일반수전(15Ø)</v>
          </cell>
          <cell r="C40" t="str">
            <v>R - 102A</v>
          </cell>
          <cell r="D40" t="str">
            <v>개</v>
          </cell>
          <cell r="E40">
            <v>3450</v>
          </cell>
          <cell r="F40">
            <v>0</v>
          </cell>
          <cell r="H40">
            <v>0</v>
          </cell>
          <cell r="I40">
            <v>3450</v>
          </cell>
          <cell r="J40">
            <v>0</v>
          </cell>
          <cell r="K40">
            <v>3850</v>
          </cell>
          <cell r="L40">
            <v>544</v>
          </cell>
        </row>
        <row r="41">
          <cell r="A41">
            <v>1056</v>
          </cell>
          <cell r="B41" t="str">
            <v>일반수전(20Ø)</v>
          </cell>
          <cell r="C41" t="str">
            <v>R - 102D</v>
          </cell>
          <cell r="D41" t="str">
            <v>개</v>
          </cell>
          <cell r="E41">
            <v>6900</v>
          </cell>
          <cell r="F41">
            <v>0</v>
          </cell>
          <cell r="H41">
            <v>0</v>
          </cell>
          <cell r="I41">
            <v>6900</v>
          </cell>
          <cell r="J41">
            <v>0</v>
          </cell>
          <cell r="K41">
            <v>6930</v>
          </cell>
          <cell r="L41">
            <v>544</v>
          </cell>
        </row>
        <row r="42">
          <cell r="A42">
            <v>1057</v>
          </cell>
          <cell r="B42" t="str">
            <v>세탁수전(15Ø)</v>
          </cell>
          <cell r="C42" t="str">
            <v>R - 103A</v>
          </cell>
          <cell r="D42" t="str">
            <v>개</v>
          </cell>
          <cell r="E42">
            <v>4620</v>
          </cell>
          <cell r="F42">
            <v>0</v>
          </cell>
          <cell r="H42">
            <v>0</v>
          </cell>
          <cell r="I42">
            <v>6900</v>
          </cell>
          <cell r="J42">
            <v>0</v>
          </cell>
          <cell r="K42">
            <v>4620</v>
          </cell>
          <cell r="L42">
            <v>544</v>
          </cell>
        </row>
        <row r="44">
          <cell r="A44">
            <v>1060</v>
          </cell>
          <cell r="B44" t="str">
            <v>마블욕조</v>
          </cell>
          <cell r="C44" t="str">
            <v>1,200x750</v>
          </cell>
          <cell r="D44" t="str">
            <v>개</v>
          </cell>
          <cell r="E44">
            <v>110000</v>
          </cell>
          <cell r="F44">
            <v>0</v>
          </cell>
          <cell r="H44">
            <v>566</v>
          </cell>
          <cell r="I44">
            <v>110000</v>
          </cell>
          <cell r="J44">
            <v>566</v>
          </cell>
          <cell r="L44" t="str">
            <v>-</v>
          </cell>
        </row>
        <row r="45">
          <cell r="A45">
            <v>1061</v>
          </cell>
          <cell r="B45" t="str">
            <v>마블욕조</v>
          </cell>
          <cell r="C45" t="str">
            <v>1,300x750</v>
          </cell>
          <cell r="D45" t="str">
            <v>개</v>
          </cell>
          <cell r="E45">
            <v>115000</v>
          </cell>
          <cell r="F45">
            <v>0</v>
          </cell>
          <cell r="H45">
            <v>566</v>
          </cell>
          <cell r="I45">
            <v>115000</v>
          </cell>
          <cell r="J45">
            <v>566</v>
          </cell>
          <cell r="L45" t="str">
            <v>-</v>
          </cell>
        </row>
        <row r="46">
          <cell r="A46">
            <v>1062</v>
          </cell>
          <cell r="B46" t="str">
            <v>마블욕조</v>
          </cell>
          <cell r="C46" t="str">
            <v>1,400x750</v>
          </cell>
          <cell r="D46" t="str">
            <v>개</v>
          </cell>
          <cell r="E46">
            <v>120000</v>
          </cell>
          <cell r="F46">
            <v>0</v>
          </cell>
          <cell r="H46">
            <v>566</v>
          </cell>
          <cell r="I46">
            <v>120000</v>
          </cell>
          <cell r="J46">
            <v>566</v>
          </cell>
          <cell r="K46">
            <v>140000</v>
          </cell>
          <cell r="L46">
            <v>540</v>
          </cell>
        </row>
        <row r="47">
          <cell r="A47">
            <v>1063</v>
          </cell>
          <cell r="B47" t="str">
            <v>마블욕조</v>
          </cell>
          <cell r="C47" t="str">
            <v>1,500x750</v>
          </cell>
          <cell r="D47" t="str">
            <v>개</v>
          </cell>
          <cell r="E47">
            <v>125000</v>
          </cell>
          <cell r="F47">
            <v>0</v>
          </cell>
          <cell r="H47">
            <v>566</v>
          </cell>
          <cell r="I47">
            <v>125000</v>
          </cell>
          <cell r="J47">
            <v>566</v>
          </cell>
          <cell r="K47">
            <v>142000</v>
          </cell>
          <cell r="L47">
            <v>540</v>
          </cell>
        </row>
        <row r="48">
          <cell r="A48">
            <v>1064</v>
          </cell>
          <cell r="B48" t="str">
            <v>마블욕조</v>
          </cell>
          <cell r="C48" t="str">
            <v>1,600x750</v>
          </cell>
          <cell r="D48" t="str">
            <v>개</v>
          </cell>
          <cell r="E48">
            <v>130000</v>
          </cell>
          <cell r="F48">
            <v>0</v>
          </cell>
          <cell r="H48">
            <v>566</v>
          </cell>
          <cell r="I48">
            <v>130000</v>
          </cell>
          <cell r="J48">
            <v>566</v>
          </cell>
          <cell r="K48">
            <v>142000</v>
          </cell>
          <cell r="L48">
            <v>540</v>
          </cell>
        </row>
        <row r="49">
          <cell r="A49">
            <v>1065</v>
          </cell>
          <cell r="B49" t="str">
            <v>마블욕조</v>
          </cell>
          <cell r="C49" t="str">
            <v>1,700x750</v>
          </cell>
          <cell r="D49" t="str">
            <v>개</v>
          </cell>
          <cell r="E49">
            <v>135000</v>
          </cell>
          <cell r="F49">
            <v>0</v>
          </cell>
          <cell r="H49">
            <v>566</v>
          </cell>
          <cell r="I49">
            <v>135000</v>
          </cell>
          <cell r="J49">
            <v>566</v>
          </cell>
          <cell r="K49">
            <v>145000</v>
          </cell>
          <cell r="L49">
            <v>540</v>
          </cell>
        </row>
        <row r="52">
          <cell r="A52">
            <v>1066</v>
          </cell>
          <cell r="B52" t="str">
            <v>마블세면대</v>
          </cell>
          <cell r="C52" t="str">
            <v>800x600</v>
          </cell>
          <cell r="D52" t="str">
            <v>개</v>
          </cell>
          <cell r="E52">
            <v>71000</v>
          </cell>
          <cell r="F52">
            <v>0</v>
          </cell>
          <cell r="G52">
            <v>71000</v>
          </cell>
          <cell r="H52">
            <v>0</v>
          </cell>
          <cell r="I52">
            <v>80000</v>
          </cell>
          <cell r="J52">
            <v>0</v>
          </cell>
          <cell r="L52">
            <v>0</v>
          </cell>
        </row>
        <row r="53">
          <cell r="A53">
            <v>1067</v>
          </cell>
          <cell r="B53" t="str">
            <v>마블세면대</v>
          </cell>
          <cell r="C53" t="str">
            <v>1,000x600</v>
          </cell>
          <cell r="D53" t="str">
            <v>개</v>
          </cell>
          <cell r="E53">
            <v>71000</v>
          </cell>
          <cell r="F53">
            <v>0</v>
          </cell>
          <cell r="G53">
            <v>71000</v>
          </cell>
          <cell r="H53">
            <v>631</v>
          </cell>
          <cell r="I53">
            <v>90000</v>
          </cell>
          <cell r="J53">
            <v>565</v>
          </cell>
          <cell r="K53">
            <v>115000</v>
          </cell>
          <cell r="L53">
            <v>540</v>
          </cell>
        </row>
        <row r="54">
          <cell r="A54">
            <v>1068</v>
          </cell>
          <cell r="B54" t="str">
            <v>마블세면대</v>
          </cell>
          <cell r="C54" t="str">
            <v>1,500x600</v>
          </cell>
          <cell r="D54" t="str">
            <v>개</v>
          </cell>
          <cell r="E54">
            <v>105000</v>
          </cell>
          <cell r="F54">
            <v>0</v>
          </cell>
          <cell r="G54">
            <v>105000</v>
          </cell>
          <cell r="H54">
            <v>631</v>
          </cell>
          <cell r="I54">
            <v>150000</v>
          </cell>
          <cell r="J54">
            <v>565</v>
          </cell>
          <cell r="L54" t="str">
            <v>-</v>
          </cell>
        </row>
        <row r="55">
          <cell r="A55">
            <v>1069</v>
          </cell>
          <cell r="B55" t="str">
            <v>마블세면대</v>
          </cell>
          <cell r="C55" t="str">
            <v>2,000x600</v>
          </cell>
          <cell r="D55" t="str">
            <v>개</v>
          </cell>
          <cell r="E55">
            <v>138000</v>
          </cell>
          <cell r="F55">
            <v>0</v>
          </cell>
          <cell r="G55">
            <v>138000</v>
          </cell>
          <cell r="H55">
            <v>631</v>
          </cell>
          <cell r="I55">
            <v>180000</v>
          </cell>
          <cell r="J55">
            <v>565</v>
          </cell>
          <cell r="L55" t="str">
            <v>-</v>
          </cell>
        </row>
        <row r="57">
          <cell r="A57">
            <v>1070</v>
          </cell>
          <cell r="B57" t="str">
            <v>화장경</v>
          </cell>
          <cell r="C57" t="str">
            <v>600x900x5t</v>
          </cell>
          <cell r="D57" t="str">
            <v>매</v>
          </cell>
          <cell r="E57">
            <v>9500</v>
          </cell>
          <cell r="F57">
            <v>0</v>
          </cell>
          <cell r="H57">
            <v>0</v>
          </cell>
          <cell r="I57">
            <v>15000</v>
          </cell>
          <cell r="J57">
            <v>0</v>
          </cell>
          <cell r="K57">
            <v>9500</v>
          </cell>
          <cell r="L57">
            <v>548</v>
          </cell>
        </row>
        <row r="58">
          <cell r="A58">
            <v>1071</v>
          </cell>
          <cell r="B58" t="str">
            <v>화장경</v>
          </cell>
          <cell r="C58" t="str">
            <v>1,000x600x5t</v>
          </cell>
          <cell r="D58" t="str">
            <v>매</v>
          </cell>
          <cell r="E58">
            <v>21840</v>
          </cell>
          <cell r="F58">
            <v>0</v>
          </cell>
          <cell r="H58">
            <v>0</v>
          </cell>
          <cell r="J58">
            <v>0</v>
          </cell>
          <cell r="K58">
            <v>21840</v>
          </cell>
          <cell r="L58">
            <v>548</v>
          </cell>
        </row>
        <row r="59">
          <cell r="A59">
            <v>1072</v>
          </cell>
          <cell r="B59" t="str">
            <v>화장경</v>
          </cell>
          <cell r="C59" t="str">
            <v>1,500x900x5t</v>
          </cell>
          <cell r="D59" t="str">
            <v>매</v>
          </cell>
          <cell r="E59">
            <v>37500</v>
          </cell>
          <cell r="F59">
            <v>0</v>
          </cell>
          <cell r="H59">
            <v>0</v>
          </cell>
          <cell r="I59">
            <v>37500</v>
          </cell>
          <cell r="J59">
            <v>0</v>
          </cell>
          <cell r="L59">
            <v>0</v>
          </cell>
        </row>
        <row r="60">
          <cell r="A60">
            <v>1073</v>
          </cell>
          <cell r="B60" t="str">
            <v>화장경</v>
          </cell>
          <cell r="C60" t="str">
            <v>2,000x900x5t</v>
          </cell>
          <cell r="D60" t="str">
            <v>매</v>
          </cell>
          <cell r="E60">
            <v>50000</v>
          </cell>
          <cell r="F60">
            <v>0</v>
          </cell>
          <cell r="H60">
            <v>0</v>
          </cell>
          <cell r="I60">
            <v>50000</v>
          </cell>
          <cell r="J60">
            <v>0</v>
          </cell>
          <cell r="L60">
            <v>0</v>
          </cell>
        </row>
        <row r="62">
          <cell r="A62">
            <v>1074</v>
          </cell>
          <cell r="B62" t="str">
            <v>화장선반</v>
          </cell>
          <cell r="C62" t="str">
            <v>SUS</v>
          </cell>
          <cell r="D62" t="str">
            <v>개</v>
          </cell>
          <cell r="E62">
            <v>8700</v>
          </cell>
          <cell r="F62">
            <v>0</v>
          </cell>
          <cell r="H62">
            <v>0</v>
          </cell>
          <cell r="J62">
            <v>0</v>
          </cell>
          <cell r="K62">
            <v>8700</v>
          </cell>
          <cell r="L62">
            <v>0</v>
          </cell>
        </row>
        <row r="63">
          <cell r="A63">
            <v>1075</v>
          </cell>
          <cell r="B63" t="str">
            <v>수건걸이</v>
          </cell>
          <cell r="C63" t="str">
            <v>SUS</v>
          </cell>
          <cell r="D63" t="str">
            <v>개</v>
          </cell>
          <cell r="E63">
            <v>3750</v>
          </cell>
          <cell r="F63">
            <v>0</v>
          </cell>
          <cell r="H63">
            <v>0</v>
          </cell>
          <cell r="J63">
            <v>0</v>
          </cell>
          <cell r="K63">
            <v>3750</v>
          </cell>
          <cell r="L63">
            <v>0</v>
          </cell>
        </row>
        <row r="64">
          <cell r="A64">
            <v>1076</v>
          </cell>
          <cell r="B64" t="str">
            <v>휴지걸이</v>
          </cell>
          <cell r="C64" t="str">
            <v>SUS</v>
          </cell>
          <cell r="D64" t="str">
            <v>개</v>
          </cell>
          <cell r="E64">
            <v>3200</v>
          </cell>
          <cell r="F64">
            <v>0</v>
          </cell>
          <cell r="H64">
            <v>0</v>
          </cell>
          <cell r="J64">
            <v>0</v>
          </cell>
          <cell r="K64">
            <v>3200</v>
          </cell>
          <cell r="L64">
            <v>0</v>
          </cell>
        </row>
        <row r="65">
          <cell r="A65">
            <v>1081</v>
          </cell>
          <cell r="B65" t="str">
            <v>주방기구(유로6001)</v>
          </cell>
          <cell r="C65" t="str">
            <v>1500 L</v>
          </cell>
          <cell r="D65" t="str">
            <v>조</v>
          </cell>
          <cell r="E65">
            <v>653900</v>
          </cell>
          <cell r="F65">
            <v>0</v>
          </cell>
          <cell r="H65">
            <v>0</v>
          </cell>
          <cell r="I65">
            <v>653900</v>
          </cell>
          <cell r="J65">
            <v>0</v>
          </cell>
          <cell r="L65">
            <v>0</v>
          </cell>
        </row>
        <row r="66">
          <cell r="A66">
            <v>1082</v>
          </cell>
          <cell r="B66" t="str">
            <v>주방기구(유로6001)</v>
          </cell>
          <cell r="C66" t="str">
            <v>1800 L</v>
          </cell>
          <cell r="D66" t="str">
            <v>조</v>
          </cell>
          <cell r="E66">
            <v>967900</v>
          </cell>
          <cell r="F66">
            <v>77432</v>
          </cell>
          <cell r="H66">
            <v>0</v>
          </cell>
          <cell r="I66">
            <v>967900</v>
          </cell>
          <cell r="J66">
            <v>0</v>
          </cell>
          <cell r="L66">
            <v>0</v>
          </cell>
        </row>
        <row r="67">
          <cell r="E67">
            <v>0</v>
          </cell>
        </row>
        <row r="68">
          <cell r="A68">
            <v>1091</v>
          </cell>
          <cell r="B68" t="str">
            <v>심야전기온수기</v>
          </cell>
          <cell r="C68" t="str">
            <v>150Lit</v>
          </cell>
          <cell r="D68" t="str">
            <v>대</v>
          </cell>
          <cell r="E68">
            <v>612000</v>
          </cell>
          <cell r="F68">
            <v>0</v>
          </cell>
          <cell r="H68">
            <v>586</v>
          </cell>
          <cell r="I68">
            <v>612000</v>
          </cell>
          <cell r="J68">
            <v>586</v>
          </cell>
          <cell r="L68">
            <v>586</v>
          </cell>
        </row>
        <row r="69">
          <cell r="A69">
            <v>1092</v>
          </cell>
          <cell r="B69" t="str">
            <v>심야전기온수기</v>
          </cell>
          <cell r="C69" t="str">
            <v>200Lit</v>
          </cell>
          <cell r="D69" t="str">
            <v>대</v>
          </cell>
          <cell r="E69">
            <v>731000</v>
          </cell>
          <cell r="F69">
            <v>0</v>
          </cell>
          <cell r="H69">
            <v>586</v>
          </cell>
          <cell r="I69">
            <v>731000</v>
          </cell>
          <cell r="J69">
            <v>586</v>
          </cell>
          <cell r="L69">
            <v>586</v>
          </cell>
        </row>
        <row r="70">
          <cell r="A70">
            <v>1093</v>
          </cell>
          <cell r="B70" t="str">
            <v>심야전기온수기</v>
          </cell>
          <cell r="C70" t="str">
            <v>300Lit</v>
          </cell>
          <cell r="D70" t="str">
            <v>대</v>
          </cell>
          <cell r="E70">
            <v>850000</v>
          </cell>
          <cell r="F70">
            <v>0</v>
          </cell>
          <cell r="H70">
            <v>586</v>
          </cell>
          <cell r="I70">
            <v>850000</v>
          </cell>
          <cell r="J70">
            <v>586</v>
          </cell>
          <cell r="L70">
            <v>586</v>
          </cell>
        </row>
        <row r="71">
          <cell r="A71">
            <v>1094</v>
          </cell>
          <cell r="B71" t="str">
            <v>심야전기온수기</v>
          </cell>
          <cell r="C71" t="str">
            <v>400Lit</v>
          </cell>
          <cell r="D71" t="str">
            <v>대</v>
          </cell>
          <cell r="E71">
            <v>943000</v>
          </cell>
          <cell r="F71">
            <v>0</v>
          </cell>
          <cell r="H71">
            <v>586</v>
          </cell>
          <cell r="I71">
            <v>943000</v>
          </cell>
          <cell r="J71">
            <v>586</v>
          </cell>
          <cell r="L71">
            <v>586</v>
          </cell>
        </row>
        <row r="72">
          <cell r="A72">
            <v>1095</v>
          </cell>
          <cell r="B72" t="str">
            <v>심야전기온수기</v>
          </cell>
          <cell r="C72" t="str">
            <v>450Lit</v>
          </cell>
          <cell r="D72" t="str">
            <v>대</v>
          </cell>
          <cell r="E72">
            <v>1164000</v>
          </cell>
          <cell r="F72">
            <v>0</v>
          </cell>
          <cell r="H72">
            <v>586</v>
          </cell>
          <cell r="I72">
            <v>1164000</v>
          </cell>
          <cell r="J72">
            <v>586</v>
          </cell>
          <cell r="L72">
            <v>586</v>
          </cell>
        </row>
        <row r="73">
          <cell r="E73">
            <v>0</v>
          </cell>
        </row>
        <row r="74">
          <cell r="A74">
            <v>2011</v>
          </cell>
          <cell r="B74" t="str">
            <v>SMC보온물탱크</v>
          </cell>
          <cell r="C74" t="str">
            <v>4,000 Lit</v>
          </cell>
          <cell r="D74" t="str">
            <v>대</v>
          </cell>
          <cell r="E74">
            <v>2710000</v>
          </cell>
          <cell r="F74">
            <v>0</v>
          </cell>
          <cell r="H74">
            <v>577</v>
          </cell>
          <cell r="I74">
            <v>2710000</v>
          </cell>
          <cell r="J74">
            <v>577</v>
          </cell>
          <cell r="L74">
            <v>577</v>
          </cell>
        </row>
        <row r="75">
          <cell r="A75">
            <v>2012</v>
          </cell>
          <cell r="B75" t="str">
            <v>SMC보온물탱크</v>
          </cell>
          <cell r="C75" t="str">
            <v>8,000 Lit</v>
          </cell>
          <cell r="D75" t="str">
            <v>대</v>
          </cell>
          <cell r="E75">
            <v>3610000</v>
          </cell>
          <cell r="F75">
            <v>0</v>
          </cell>
          <cell r="H75">
            <v>577</v>
          </cell>
          <cell r="I75">
            <v>3610000</v>
          </cell>
          <cell r="J75">
            <v>577</v>
          </cell>
          <cell r="L75">
            <v>577</v>
          </cell>
        </row>
        <row r="76">
          <cell r="A76">
            <v>2013</v>
          </cell>
          <cell r="B76" t="str">
            <v>SMC보온물탱크</v>
          </cell>
          <cell r="C76" t="str">
            <v>10,000 Lit</v>
          </cell>
          <cell r="D76" t="str">
            <v>대</v>
          </cell>
          <cell r="E76">
            <v>5310000</v>
          </cell>
          <cell r="F76">
            <v>0</v>
          </cell>
          <cell r="H76">
            <v>577</v>
          </cell>
          <cell r="I76">
            <v>5310000</v>
          </cell>
          <cell r="J76">
            <v>577</v>
          </cell>
          <cell r="L76">
            <v>577</v>
          </cell>
        </row>
        <row r="77">
          <cell r="A77">
            <v>2014</v>
          </cell>
          <cell r="B77" t="str">
            <v>SMC보온물탱크</v>
          </cell>
          <cell r="C77" t="str">
            <v>12,000 Lit</v>
          </cell>
          <cell r="D77" t="str">
            <v>대</v>
          </cell>
          <cell r="E77">
            <v>5990000</v>
          </cell>
          <cell r="F77">
            <v>0</v>
          </cell>
          <cell r="H77">
            <v>577</v>
          </cell>
          <cell r="I77">
            <v>5990000</v>
          </cell>
          <cell r="J77">
            <v>577</v>
          </cell>
          <cell r="L77">
            <v>577</v>
          </cell>
        </row>
        <row r="78">
          <cell r="A78">
            <v>2015</v>
          </cell>
          <cell r="B78" t="str">
            <v>SMC보온물탱크</v>
          </cell>
          <cell r="C78" t="str">
            <v>16,000 Lit</v>
          </cell>
          <cell r="D78" t="str">
            <v>대</v>
          </cell>
          <cell r="E78">
            <v>7030000</v>
          </cell>
          <cell r="F78">
            <v>0</v>
          </cell>
          <cell r="H78">
            <v>577</v>
          </cell>
          <cell r="I78">
            <v>7030000</v>
          </cell>
          <cell r="J78">
            <v>577</v>
          </cell>
          <cell r="L78">
            <v>577</v>
          </cell>
        </row>
        <row r="79">
          <cell r="A79">
            <v>2016</v>
          </cell>
          <cell r="B79" t="str">
            <v>SMC보온물탱크</v>
          </cell>
          <cell r="C79" t="str">
            <v>20,000 Lit</v>
          </cell>
          <cell r="D79" t="str">
            <v>대</v>
          </cell>
          <cell r="E79">
            <v>8740000</v>
          </cell>
          <cell r="F79">
            <v>0</v>
          </cell>
          <cell r="H79">
            <v>577</v>
          </cell>
          <cell r="I79">
            <v>8740000</v>
          </cell>
          <cell r="J79">
            <v>577</v>
          </cell>
          <cell r="L79">
            <v>577</v>
          </cell>
        </row>
        <row r="80">
          <cell r="A80">
            <v>2017</v>
          </cell>
          <cell r="B80" t="str">
            <v>SMC보온물탱크</v>
          </cell>
          <cell r="C80" t="str">
            <v>24,000 Lit</v>
          </cell>
          <cell r="D80" t="str">
            <v>대</v>
          </cell>
          <cell r="E80">
            <v>9930000</v>
          </cell>
          <cell r="F80">
            <v>0</v>
          </cell>
          <cell r="H80">
            <v>577</v>
          </cell>
          <cell r="I80">
            <v>9930000</v>
          </cell>
          <cell r="J80">
            <v>577</v>
          </cell>
          <cell r="L80">
            <v>577</v>
          </cell>
        </row>
        <row r="81">
          <cell r="A81">
            <v>2018</v>
          </cell>
          <cell r="B81" t="str">
            <v>SMC보온물탱크</v>
          </cell>
          <cell r="C81" t="str">
            <v>30,000 Lit</v>
          </cell>
          <cell r="D81" t="str">
            <v>대</v>
          </cell>
          <cell r="E81">
            <v>10450000</v>
          </cell>
          <cell r="F81">
            <v>0</v>
          </cell>
          <cell r="H81">
            <v>577</v>
          </cell>
          <cell r="I81">
            <v>10450000</v>
          </cell>
          <cell r="J81">
            <v>577</v>
          </cell>
          <cell r="L81">
            <v>577</v>
          </cell>
        </row>
        <row r="82">
          <cell r="A82">
            <v>2019</v>
          </cell>
          <cell r="B82" t="str">
            <v>SMC보온물탱크</v>
          </cell>
          <cell r="C82" t="str">
            <v>40,000 Lit</v>
          </cell>
          <cell r="D82" t="str">
            <v>대</v>
          </cell>
          <cell r="E82">
            <v>14250000</v>
          </cell>
          <cell r="F82">
            <v>0</v>
          </cell>
          <cell r="H82">
            <v>577</v>
          </cell>
          <cell r="I82">
            <v>14250000</v>
          </cell>
          <cell r="J82">
            <v>577</v>
          </cell>
          <cell r="L82">
            <v>577</v>
          </cell>
        </row>
        <row r="83">
          <cell r="A83">
            <v>2111</v>
          </cell>
          <cell r="B83" t="str">
            <v>STS보온물탱크</v>
          </cell>
          <cell r="C83" t="str">
            <v>3,000 Lit</v>
          </cell>
          <cell r="D83" t="str">
            <v>대</v>
          </cell>
          <cell r="E83">
            <v>2100000</v>
          </cell>
          <cell r="F83">
            <v>0</v>
          </cell>
          <cell r="H83">
            <v>570</v>
          </cell>
          <cell r="I83">
            <v>2100000</v>
          </cell>
          <cell r="J83">
            <v>570</v>
          </cell>
          <cell r="L83">
            <v>570</v>
          </cell>
        </row>
        <row r="84">
          <cell r="A84">
            <v>2112</v>
          </cell>
          <cell r="B84" t="str">
            <v>STS보온물탱크</v>
          </cell>
          <cell r="C84" t="str">
            <v>5,000 Lit</v>
          </cell>
          <cell r="D84" t="str">
            <v>대</v>
          </cell>
          <cell r="E84">
            <v>2900000</v>
          </cell>
          <cell r="F84">
            <v>0</v>
          </cell>
          <cell r="H84">
            <v>570</v>
          </cell>
          <cell r="I84">
            <v>2900000</v>
          </cell>
          <cell r="J84">
            <v>570</v>
          </cell>
          <cell r="L84">
            <v>570</v>
          </cell>
        </row>
        <row r="85">
          <cell r="A85">
            <v>2113</v>
          </cell>
          <cell r="B85" t="str">
            <v>STS보온물탱크</v>
          </cell>
          <cell r="C85" t="str">
            <v>6,800 Lit</v>
          </cell>
          <cell r="D85" t="str">
            <v>대</v>
          </cell>
          <cell r="E85">
            <v>3750000</v>
          </cell>
          <cell r="F85">
            <v>0</v>
          </cell>
          <cell r="G85">
            <v>3750000</v>
          </cell>
          <cell r="H85">
            <v>636</v>
          </cell>
          <cell r="I85">
            <v>3750000</v>
          </cell>
          <cell r="J85">
            <v>570</v>
          </cell>
          <cell r="L85">
            <v>570</v>
          </cell>
        </row>
        <row r="86">
          <cell r="A86">
            <v>2114</v>
          </cell>
          <cell r="B86" t="str">
            <v>STS보온물탱크</v>
          </cell>
          <cell r="C86" t="str">
            <v>10,000 Lit</v>
          </cell>
          <cell r="D86" t="str">
            <v>대</v>
          </cell>
          <cell r="E86">
            <v>5000000</v>
          </cell>
          <cell r="F86">
            <v>0</v>
          </cell>
          <cell r="G86">
            <v>5000000</v>
          </cell>
          <cell r="H86">
            <v>636</v>
          </cell>
          <cell r="I86">
            <v>5000000</v>
          </cell>
          <cell r="J86">
            <v>570</v>
          </cell>
          <cell r="L86">
            <v>570</v>
          </cell>
        </row>
        <row r="87">
          <cell r="A87">
            <v>2115</v>
          </cell>
          <cell r="B87" t="str">
            <v>STS보온물탱크</v>
          </cell>
          <cell r="C87" t="str">
            <v>13,000 Lit</v>
          </cell>
          <cell r="D87" t="str">
            <v>대</v>
          </cell>
          <cell r="E87">
            <v>5600000</v>
          </cell>
          <cell r="F87">
            <v>0</v>
          </cell>
          <cell r="G87">
            <v>5600000</v>
          </cell>
          <cell r="H87">
            <v>636</v>
          </cell>
          <cell r="I87">
            <v>5600000</v>
          </cell>
          <cell r="J87">
            <v>570</v>
          </cell>
          <cell r="L87">
            <v>570</v>
          </cell>
        </row>
        <row r="88">
          <cell r="A88">
            <v>2116</v>
          </cell>
          <cell r="B88" t="str">
            <v>STS보온물탱크</v>
          </cell>
          <cell r="C88" t="str">
            <v>15,000 Lit</v>
          </cell>
          <cell r="D88" t="str">
            <v>대</v>
          </cell>
          <cell r="E88">
            <v>6700000</v>
          </cell>
          <cell r="F88">
            <v>0</v>
          </cell>
          <cell r="G88">
            <v>6700000</v>
          </cell>
          <cell r="H88">
            <v>636</v>
          </cell>
          <cell r="I88">
            <v>6700000</v>
          </cell>
          <cell r="J88">
            <v>570</v>
          </cell>
          <cell r="L88">
            <v>570</v>
          </cell>
        </row>
        <row r="89">
          <cell r="A89">
            <v>2117</v>
          </cell>
          <cell r="B89" t="str">
            <v>STS보온물탱크</v>
          </cell>
          <cell r="C89" t="str">
            <v>20,000 Lit</v>
          </cell>
          <cell r="D89" t="str">
            <v>대</v>
          </cell>
          <cell r="E89">
            <v>8150000</v>
          </cell>
          <cell r="F89">
            <v>0</v>
          </cell>
          <cell r="G89">
            <v>8150000</v>
          </cell>
          <cell r="H89">
            <v>636</v>
          </cell>
          <cell r="I89">
            <v>8150000</v>
          </cell>
          <cell r="J89">
            <v>570</v>
          </cell>
          <cell r="L89">
            <v>570</v>
          </cell>
        </row>
        <row r="90">
          <cell r="A90">
            <v>2118</v>
          </cell>
          <cell r="B90" t="str">
            <v>STS보온물탱크</v>
          </cell>
          <cell r="C90" t="str">
            <v>23,000 Lit</v>
          </cell>
          <cell r="D90" t="str">
            <v>대</v>
          </cell>
          <cell r="E90">
            <v>10200000</v>
          </cell>
          <cell r="F90">
            <v>0</v>
          </cell>
          <cell r="G90">
            <v>10200000</v>
          </cell>
          <cell r="H90">
            <v>636</v>
          </cell>
          <cell r="I90">
            <v>10200000</v>
          </cell>
          <cell r="J90">
            <v>570</v>
          </cell>
          <cell r="L90">
            <v>570</v>
          </cell>
        </row>
        <row r="91">
          <cell r="A91">
            <v>2119</v>
          </cell>
          <cell r="B91" t="str">
            <v>STS보온물탱크</v>
          </cell>
          <cell r="C91" t="str">
            <v>34,000 Lit</v>
          </cell>
          <cell r="D91" t="str">
            <v>대</v>
          </cell>
          <cell r="E91">
            <v>12000000</v>
          </cell>
          <cell r="F91">
            <v>0</v>
          </cell>
          <cell r="G91">
            <v>12000000</v>
          </cell>
          <cell r="H91">
            <v>636</v>
          </cell>
          <cell r="I91">
            <v>12000000</v>
          </cell>
          <cell r="J91">
            <v>570</v>
          </cell>
          <cell r="L91">
            <v>570</v>
          </cell>
        </row>
        <row r="92">
          <cell r="A92">
            <v>2121</v>
          </cell>
          <cell r="B92" t="str">
            <v>FRP보온물탱크(원통)</v>
          </cell>
          <cell r="C92" t="str">
            <v>3,000 Lit</v>
          </cell>
          <cell r="D92" t="str">
            <v>대</v>
          </cell>
          <cell r="E92">
            <v>510000</v>
          </cell>
          <cell r="F92">
            <v>0</v>
          </cell>
          <cell r="H92">
            <v>575</v>
          </cell>
          <cell r="I92">
            <v>510000</v>
          </cell>
          <cell r="J92">
            <v>575</v>
          </cell>
          <cell r="L92">
            <v>575</v>
          </cell>
        </row>
        <row r="93">
          <cell r="A93">
            <v>2122</v>
          </cell>
          <cell r="B93" t="str">
            <v>FRP보온물탱크(원통)</v>
          </cell>
          <cell r="C93" t="str">
            <v>5,000Lit</v>
          </cell>
          <cell r="D93" t="str">
            <v>대</v>
          </cell>
          <cell r="E93">
            <v>750000</v>
          </cell>
          <cell r="F93">
            <v>0</v>
          </cell>
          <cell r="H93">
            <v>575</v>
          </cell>
          <cell r="I93">
            <v>750000</v>
          </cell>
          <cell r="J93">
            <v>575</v>
          </cell>
          <cell r="L93">
            <v>575</v>
          </cell>
        </row>
        <row r="94">
          <cell r="A94">
            <v>2123</v>
          </cell>
          <cell r="B94" t="str">
            <v>FRP보온물탱크(각형)</v>
          </cell>
          <cell r="C94" t="str">
            <v>8,000Lit</v>
          </cell>
          <cell r="D94" t="str">
            <v>대</v>
          </cell>
          <cell r="E94">
            <v>1600000</v>
          </cell>
          <cell r="F94">
            <v>0</v>
          </cell>
          <cell r="H94">
            <v>575</v>
          </cell>
          <cell r="I94">
            <v>1600000</v>
          </cell>
          <cell r="J94">
            <v>575</v>
          </cell>
          <cell r="L94">
            <v>575</v>
          </cell>
        </row>
        <row r="95">
          <cell r="A95">
            <v>2124</v>
          </cell>
          <cell r="B95" t="str">
            <v>FRP보온물탱크(각형)</v>
          </cell>
          <cell r="C95" t="str">
            <v>10,000 Lit</v>
          </cell>
          <cell r="D95" t="str">
            <v>대</v>
          </cell>
          <cell r="E95">
            <v>1700000</v>
          </cell>
          <cell r="F95">
            <v>0</v>
          </cell>
          <cell r="H95">
            <v>575</v>
          </cell>
          <cell r="I95">
            <v>1700000</v>
          </cell>
          <cell r="J95">
            <v>575</v>
          </cell>
          <cell r="L95">
            <v>575</v>
          </cell>
        </row>
        <row r="96">
          <cell r="A96">
            <v>2125</v>
          </cell>
          <cell r="B96" t="str">
            <v>FRP보온물탱크(각형)</v>
          </cell>
          <cell r="C96" t="str">
            <v>12,000 Lit</v>
          </cell>
          <cell r="D96" t="str">
            <v>대</v>
          </cell>
          <cell r="E96">
            <v>2000000</v>
          </cell>
          <cell r="F96">
            <v>0</v>
          </cell>
          <cell r="H96">
            <v>575</v>
          </cell>
          <cell r="I96">
            <v>2000000</v>
          </cell>
          <cell r="J96">
            <v>575</v>
          </cell>
          <cell r="L96">
            <v>575</v>
          </cell>
        </row>
        <row r="97">
          <cell r="A97">
            <v>2126</v>
          </cell>
          <cell r="B97" t="str">
            <v>FRP보온물탱크(각형)</v>
          </cell>
          <cell r="C97" t="str">
            <v>15,000 Lit</v>
          </cell>
          <cell r="D97" t="str">
            <v>대</v>
          </cell>
          <cell r="E97">
            <v>2700000</v>
          </cell>
          <cell r="F97">
            <v>0</v>
          </cell>
          <cell r="H97">
            <v>575</v>
          </cell>
          <cell r="I97">
            <v>2700000</v>
          </cell>
          <cell r="J97">
            <v>575</v>
          </cell>
          <cell r="L97">
            <v>575</v>
          </cell>
        </row>
        <row r="98">
          <cell r="A98">
            <v>2127</v>
          </cell>
          <cell r="B98" t="str">
            <v>FRP보온물탱크(각형)</v>
          </cell>
          <cell r="C98" t="str">
            <v>20,000 Lit</v>
          </cell>
          <cell r="D98" t="str">
            <v>대</v>
          </cell>
          <cell r="E98">
            <v>3600000</v>
          </cell>
          <cell r="F98">
            <v>0</v>
          </cell>
          <cell r="H98">
            <v>575</v>
          </cell>
          <cell r="I98">
            <v>3600000</v>
          </cell>
          <cell r="J98">
            <v>575</v>
          </cell>
          <cell r="L98">
            <v>575</v>
          </cell>
        </row>
        <row r="99">
          <cell r="A99">
            <v>2128</v>
          </cell>
          <cell r="B99" t="str">
            <v>FRP보온물탱크(각형)</v>
          </cell>
          <cell r="C99" t="str">
            <v>25,000 Lit</v>
          </cell>
          <cell r="D99" t="str">
            <v>대</v>
          </cell>
          <cell r="E99">
            <v>5150000</v>
          </cell>
          <cell r="F99">
            <v>0</v>
          </cell>
          <cell r="H99">
            <v>575</v>
          </cell>
          <cell r="I99">
            <v>5150000</v>
          </cell>
          <cell r="J99">
            <v>575</v>
          </cell>
          <cell r="L99">
            <v>575</v>
          </cell>
        </row>
        <row r="100">
          <cell r="A100">
            <v>2129</v>
          </cell>
          <cell r="B100" t="str">
            <v>FRP보온물탱크(각형)</v>
          </cell>
          <cell r="C100" t="str">
            <v>30,000 Lit</v>
          </cell>
          <cell r="D100" t="str">
            <v>대</v>
          </cell>
          <cell r="E100">
            <v>6200000</v>
          </cell>
          <cell r="F100">
            <v>0</v>
          </cell>
          <cell r="H100">
            <v>575</v>
          </cell>
          <cell r="I100">
            <v>6200000</v>
          </cell>
          <cell r="J100">
            <v>575</v>
          </cell>
          <cell r="L100">
            <v>575</v>
          </cell>
        </row>
        <row r="101">
          <cell r="A101">
            <v>2131</v>
          </cell>
          <cell r="B101" t="str">
            <v>경유저장탱크(1.0t)</v>
          </cell>
          <cell r="C101" t="str">
            <v>400 Lit</v>
          </cell>
          <cell r="D101" t="str">
            <v>대</v>
          </cell>
          <cell r="E101">
            <v>80000</v>
          </cell>
          <cell r="F101">
            <v>0</v>
          </cell>
          <cell r="H101">
            <v>0</v>
          </cell>
          <cell r="I101">
            <v>80000</v>
          </cell>
          <cell r="J101">
            <v>0</v>
          </cell>
          <cell r="L101">
            <v>0</v>
          </cell>
        </row>
        <row r="102">
          <cell r="A102">
            <v>2132</v>
          </cell>
          <cell r="B102" t="str">
            <v>경유저장탱크(1.0t)</v>
          </cell>
          <cell r="C102" t="str">
            <v>600 Lit</v>
          </cell>
          <cell r="D102" t="str">
            <v>대</v>
          </cell>
          <cell r="E102">
            <v>120000</v>
          </cell>
          <cell r="F102">
            <v>0</v>
          </cell>
          <cell r="H102">
            <v>0</v>
          </cell>
          <cell r="I102">
            <v>120000</v>
          </cell>
          <cell r="J102">
            <v>0</v>
          </cell>
          <cell r="L102">
            <v>0</v>
          </cell>
        </row>
        <row r="103">
          <cell r="A103">
            <v>2133</v>
          </cell>
          <cell r="B103" t="str">
            <v>경유저장탱크(1.0t)</v>
          </cell>
          <cell r="C103" t="str">
            <v>800 Lit</v>
          </cell>
          <cell r="D103" t="str">
            <v>대</v>
          </cell>
          <cell r="E103">
            <v>160000</v>
          </cell>
          <cell r="F103">
            <v>0</v>
          </cell>
          <cell r="H103">
            <v>0</v>
          </cell>
          <cell r="I103">
            <v>160000</v>
          </cell>
          <cell r="J103">
            <v>0</v>
          </cell>
          <cell r="L103">
            <v>0</v>
          </cell>
        </row>
        <row r="104">
          <cell r="A104">
            <v>2134</v>
          </cell>
          <cell r="B104" t="str">
            <v>경유저장탱크(4.5t)</v>
          </cell>
          <cell r="C104" t="str">
            <v>3,000 Lit</v>
          </cell>
          <cell r="D104" t="str">
            <v>대</v>
          </cell>
          <cell r="E104">
            <v>381946</v>
          </cell>
          <cell r="F104">
            <v>1826457</v>
          </cell>
          <cell r="H104">
            <v>0</v>
          </cell>
          <cell r="I104">
            <v>381946</v>
          </cell>
          <cell r="J104">
            <v>0</v>
          </cell>
          <cell r="L104">
            <v>0</v>
          </cell>
        </row>
        <row r="105">
          <cell r="A105">
            <v>2135</v>
          </cell>
          <cell r="B105" t="str">
            <v>경유저장탱크(4.5t)</v>
          </cell>
          <cell r="C105" t="str">
            <v>4,000 Lit</v>
          </cell>
          <cell r="D105" t="str">
            <v>대</v>
          </cell>
          <cell r="E105">
            <v>459511</v>
          </cell>
          <cell r="F105">
            <v>2178257</v>
          </cell>
          <cell r="H105">
            <v>0</v>
          </cell>
          <cell r="I105">
            <v>459511</v>
          </cell>
          <cell r="J105">
            <v>0</v>
          </cell>
          <cell r="L105">
            <v>0</v>
          </cell>
        </row>
        <row r="106">
          <cell r="A106">
            <v>2136</v>
          </cell>
          <cell r="B106" t="str">
            <v>경유저장탱크(4.5t)</v>
          </cell>
          <cell r="C106" t="str">
            <v>5,200 Lit</v>
          </cell>
          <cell r="D106" t="str">
            <v>대</v>
          </cell>
          <cell r="E106">
            <v>610623</v>
          </cell>
          <cell r="F106">
            <v>2869899</v>
          </cell>
          <cell r="H106">
            <v>0</v>
          </cell>
          <cell r="I106">
            <v>610623</v>
          </cell>
          <cell r="J106">
            <v>0</v>
          </cell>
          <cell r="L106">
            <v>0</v>
          </cell>
        </row>
        <row r="107">
          <cell r="A107">
            <v>2137</v>
          </cell>
          <cell r="B107" t="str">
            <v>경유저장탱크(6.0t)</v>
          </cell>
          <cell r="C107" t="str">
            <v>10,000 Lit</v>
          </cell>
          <cell r="D107" t="str">
            <v>대</v>
          </cell>
          <cell r="E107">
            <v>905845</v>
          </cell>
          <cell r="F107">
            <v>4366507</v>
          </cell>
          <cell r="H107">
            <v>0</v>
          </cell>
          <cell r="I107">
            <v>905845</v>
          </cell>
          <cell r="J107">
            <v>0</v>
          </cell>
          <cell r="L107">
            <v>0</v>
          </cell>
        </row>
        <row r="108">
          <cell r="A108">
            <v>2138</v>
          </cell>
          <cell r="B108" t="str">
            <v>경유저장탱크(6.0t)</v>
          </cell>
          <cell r="C108" t="str">
            <v>11,000 Lit</v>
          </cell>
          <cell r="D108" t="str">
            <v>대</v>
          </cell>
          <cell r="E108">
            <v>992501</v>
          </cell>
          <cell r="F108">
            <v>4797538</v>
          </cell>
          <cell r="H108">
            <v>0</v>
          </cell>
          <cell r="I108">
            <v>992501</v>
          </cell>
          <cell r="J108">
            <v>0</v>
          </cell>
          <cell r="L108">
            <v>0</v>
          </cell>
        </row>
        <row r="109">
          <cell r="A109">
            <v>2139</v>
          </cell>
          <cell r="B109" t="str">
            <v>경유저장탱크(6.0t)</v>
          </cell>
          <cell r="C109" t="str">
            <v>20,000 Lit</v>
          </cell>
          <cell r="D109" t="str">
            <v>대</v>
          </cell>
          <cell r="E109">
            <v>1675882</v>
          </cell>
          <cell r="F109">
            <v>8343536</v>
          </cell>
          <cell r="H109">
            <v>0</v>
          </cell>
          <cell r="I109">
            <v>1675882</v>
          </cell>
          <cell r="J109">
            <v>0</v>
          </cell>
          <cell r="L109">
            <v>0</v>
          </cell>
        </row>
        <row r="111">
          <cell r="A111">
            <v>2141</v>
          </cell>
          <cell r="B111" t="str">
            <v>팽창탱크(SUS)</v>
          </cell>
          <cell r="C111" t="str">
            <v>100 Lit</v>
          </cell>
          <cell r="D111" t="str">
            <v>대</v>
          </cell>
          <cell r="E111">
            <v>181210</v>
          </cell>
          <cell r="F111">
            <v>349365</v>
          </cell>
          <cell r="H111">
            <v>0</v>
          </cell>
          <cell r="I111">
            <v>181210</v>
          </cell>
          <cell r="J111">
            <v>0</v>
          </cell>
          <cell r="L111">
            <v>0</v>
          </cell>
        </row>
        <row r="112">
          <cell r="A112">
            <v>2142</v>
          </cell>
          <cell r="B112" t="str">
            <v>팽창탱크(SUS)</v>
          </cell>
          <cell r="C112" t="str">
            <v>200 Lit</v>
          </cell>
          <cell r="D112" t="str">
            <v>대</v>
          </cell>
          <cell r="E112">
            <v>267795</v>
          </cell>
          <cell r="F112">
            <v>525827</v>
          </cell>
          <cell r="H112">
            <v>0</v>
          </cell>
          <cell r="I112">
            <v>267795</v>
          </cell>
          <cell r="J112">
            <v>0</v>
          </cell>
          <cell r="L112">
            <v>0</v>
          </cell>
        </row>
        <row r="113">
          <cell r="A113">
            <v>2143</v>
          </cell>
          <cell r="B113" t="str">
            <v>팽창탱크(SUS)</v>
          </cell>
          <cell r="C113" t="str">
            <v>600 Lit</v>
          </cell>
          <cell r="D113" t="str">
            <v>대</v>
          </cell>
          <cell r="E113">
            <v>356940</v>
          </cell>
          <cell r="F113">
            <v>646866</v>
          </cell>
          <cell r="H113">
            <v>0</v>
          </cell>
          <cell r="I113">
            <v>356940</v>
          </cell>
          <cell r="J113">
            <v>0</v>
          </cell>
          <cell r="L113">
            <v>0</v>
          </cell>
        </row>
        <row r="115">
          <cell r="A115">
            <v>2144</v>
          </cell>
          <cell r="B115" t="str">
            <v>밀폐형팽창탱크</v>
          </cell>
          <cell r="C115" t="str">
            <v>130 Lit</v>
          </cell>
          <cell r="D115" t="str">
            <v>대</v>
          </cell>
          <cell r="E115">
            <v>1240000</v>
          </cell>
          <cell r="F115">
            <v>0</v>
          </cell>
          <cell r="H115">
            <v>604</v>
          </cell>
          <cell r="I115">
            <v>1240000</v>
          </cell>
          <cell r="J115">
            <v>604</v>
          </cell>
          <cell r="L115">
            <v>604</v>
          </cell>
        </row>
        <row r="116">
          <cell r="A116">
            <v>2145</v>
          </cell>
          <cell r="B116" t="str">
            <v>밀폐형팽창탱크</v>
          </cell>
          <cell r="C116" t="str">
            <v>185 Lit</v>
          </cell>
          <cell r="D116" t="str">
            <v>대</v>
          </cell>
          <cell r="E116">
            <v>1400000</v>
          </cell>
          <cell r="F116">
            <v>0</v>
          </cell>
          <cell r="H116">
            <v>604</v>
          </cell>
          <cell r="I116">
            <v>1400000</v>
          </cell>
          <cell r="J116">
            <v>604</v>
          </cell>
          <cell r="L116">
            <v>604</v>
          </cell>
        </row>
        <row r="117">
          <cell r="A117">
            <v>2146</v>
          </cell>
          <cell r="B117" t="str">
            <v>밀폐형팽창탱크</v>
          </cell>
          <cell r="C117" t="str">
            <v>250 Lit</v>
          </cell>
          <cell r="D117" t="str">
            <v>대</v>
          </cell>
          <cell r="E117">
            <v>1520000</v>
          </cell>
          <cell r="F117">
            <v>0</v>
          </cell>
          <cell r="H117">
            <v>604</v>
          </cell>
          <cell r="I117">
            <v>1520000</v>
          </cell>
          <cell r="J117">
            <v>604</v>
          </cell>
          <cell r="L117">
            <v>604</v>
          </cell>
        </row>
        <row r="118">
          <cell r="A118">
            <v>2147</v>
          </cell>
          <cell r="B118" t="str">
            <v>밀폐형팽창탱크</v>
          </cell>
          <cell r="C118" t="str">
            <v>300 Lit</v>
          </cell>
          <cell r="D118" t="str">
            <v>대</v>
          </cell>
          <cell r="E118">
            <v>1680000</v>
          </cell>
          <cell r="F118">
            <v>0</v>
          </cell>
          <cell r="H118">
            <v>604</v>
          </cell>
          <cell r="I118">
            <v>1680000</v>
          </cell>
          <cell r="J118">
            <v>604</v>
          </cell>
          <cell r="L118">
            <v>604</v>
          </cell>
        </row>
        <row r="120">
          <cell r="A120">
            <v>2151</v>
          </cell>
          <cell r="B120" t="str">
            <v>저탕탱크(SUS-304)</v>
          </cell>
          <cell r="C120" t="str">
            <v>300 Lit</v>
          </cell>
          <cell r="D120" t="str">
            <v>대</v>
          </cell>
          <cell r="E120">
            <v>0</v>
          </cell>
          <cell r="H120">
            <v>0</v>
          </cell>
          <cell r="J120">
            <v>0</v>
          </cell>
          <cell r="L120">
            <v>0</v>
          </cell>
        </row>
        <row r="121">
          <cell r="A121">
            <v>2152</v>
          </cell>
          <cell r="B121" t="str">
            <v>저탕탱크(SUS-304)</v>
          </cell>
          <cell r="C121" t="str">
            <v>1,000 Lit</v>
          </cell>
          <cell r="D121" t="str">
            <v>대</v>
          </cell>
          <cell r="E121">
            <v>605955</v>
          </cell>
          <cell r="F121">
            <v>1009750</v>
          </cell>
          <cell r="H121">
            <v>0</v>
          </cell>
          <cell r="I121">
            <v>605955</v>
          </cell>
          <cell r="J121">
            <v>0</v>
          </cell>
          <cell r="L121">
            <v>0</v>
          </cell>
        </row>
        <row r="122">
          <cell r="A122">
            <v>2154</v>
          </cell>
          <cell r="B122" t="str">
            <v>저탕탱크(SUS-304)</v>
          </cell>
          <cell r="C122" t="str">
            <v>2,000 Lit</v>
          </cell>
          <cell r="D122" t="str">
            <v>대</v>
          </cell>
          <cell r="E122">
            <v>944814</v>
          </cell>
          <cell r="F122">
            <v>1675710</v>
          </cell>
          <cell r="H122">
            <v>0</v>
          </cell>
          <cell r="I122">
            <v>944814</v>
          </cell>
          <cell r="J122">
            <v>0</v>
          </cell>
          <cell r="L122">
            <v>0</v>
          </cell>
        </row>
        <row r="123">
          <cell r="A123">
            <v>2155</v>
          </cell>
          <cell r="B123" t="str">
            <v>저탕탱크(SUS-304)</v>
          </cell>
          <cell r="C123" t="str">
            <v>3,000 Lit</v>
          </cell>
          <cell r="D123" t="str">
            <v>대</v>
          </cell>
          <cell r="E123">
            <v>1281035</v>
          </cell>
          <cell r="F123">
            <v>2242439</v>
          </cell>
          <cell r="H123">
            <v>0</v>
          </cell>
          <cell r="I123">
            <v>1281035</v>
          </cell>
          <cell r="J123">
            <v>0</v>
          </cell>
          <cell r="L123">
            <v>0</v>
          </cell>
        </row>
        <row r="124">
          <cell r="A124">
            <v>2157</v>
          </cell>
          <cell r="B124" t="str">
            <v>저탕탱크(SUS-304)</v>
          </cell>
          <cell r="C124" t="str">
            <v>5,000 Lit</v>
          </cell>
          <cell r="D124" t="str">
            <v>대</v>
          </cell>
          <cell r="E124">
            <v>1863979</v>
          </cell>
          <cell r="F124">
            <v>3143142</v>
          </cell>
          <cell r="H124">
            <v>0</v>
          </cell>
          <cell r="I124">
            <v>1863979</v>
          </cell>
          <cell r="J124">
            <v>0</v>
          </cell>
          <cell r="L124">
            <v>0</v>
          </cell>
        </row>
        <row r="126">
          <cell r="A126">
            <v>2211</v>
          </cell>
          <cell r="B126" t="str">
            <v>온수보일러</v>
          </cell>
          <cell r="C126" t="str">
            <v>9,000kcal/hr</v>
          </cell>
          <cell r="D126" t="str">
            <v>대</v>
          </cell>
          <cell r="E126">
            <v>300000</v>
          </cell>
          <cell r="F126">
            <v>0</v>
          </cell>
          <cell r="H126">
            <v>585</v>
          </cell>
          <cell r="I126">
            <v>300000</v>
          </cell>
          <cell r="J126">
            <v>585</v>
          </cell>
          <cell r="L126">
            <v>585</v>
          </cell>
        </row>
        <row r="127">
          <cell r="A127">
            <v>2212</v>
          </cell>
          <cell r="B127" t="str">
            <v>온수보일러</v>
          </cell>
          <cell r="C127" t="str">
            <v>13,000kcal/hr</v>
          </cell>
          <cell r="D127" t="str">
            <v>대</v>
          </cell>
          <cell r="E127">
            <v>320000</v>
          </cell>
          <cell r="F127">
            <v>0</v>
          </cell>
          <cell r="H127">
            <v>585</v>
          </cell>
          <cell r="I127">
            <v>320000</v>
          </cell>
          <cell r="J127">
            <v>585</v>
          </cell>
          <cell r="L127">
            <v>585</v>
          </cell>
        </row>
        <row r="128">
          <cell r="A128">
            <v>2213</v>
          </cell>
          <cell r="B128" t="str">
            <v>온수보일러</v>
          </cell>
          <cell r="C128" t="str">
            <v>15,000kcal/hr</v>
          </cell>
          <cell r="D128" t="str">
            <v>대</v>
          </cell>
          <cell r="E128">
            <v>380000</v>
          </cell>
          <cell r="F128">
            <v>0</v>
          </cell>
          <cell r="H128">
            <v>585</v>
          </cell>
          <cell r="I128">
            <v>380000</v>
          </cell>
          <cell r="J128">
            <v>585</v>
          </cell>
          <cell r="L128">
            <v>585</v>
          </cell>
        </row>
        <row r="129">
          <cell r="A129">
            <v>2214</v>
          </cell>
          <cell r="B129" t="str">
            <v>온수보일러</v>
          </cell>
          <cell r="C129" t="str">
            <v>20,000kcal/hr</v>
          </cell>
          <cell r="D129" t="str">
            <v>대</v>
          </cell>
          <cell r="E129">
            <v>400000</v>
          </cell>
          <cell r="F129">
            <v>0</v>
          </cell>
          <cell r="H129">
            <v>585</v>
          </cell>
          <cell r="I129">
            <v>400000</v>
          </cell>
          <cell r="J129">
            <v>585</v>
          </cell>
          <cell r="L129">
            <v>585</v>
          </cell>
        </row>
        <row r="130">
          <cell r="A130">
            <v>2215</v>
          </cell>
          <cell r="B130" t="str">
            <v>가스보일러</v>
          </cell>
          <cell r="C130" t="str">
            <v>10,000kcal/hr</v>
          </cell>
          <cell r="D130" t="str">
            <v>대</v>
          </cell>
          <cell r="E130">
            <v>443000</v>
          </cell>
          <cell r="F130">
            <v>0</v>
          </cell>
          <cell r="H130">
            <v>598</v>
          </cell>
          <cell r="I130">
            <v>443000</v>
          </cell>
          <cell r="J130">
            <v>598</v>
          </cell>
          <cell r="L130">
            <v>598</v>
          </cell>
        </row>
        <row r="131">
          <cell r="A131">
            <v>2216</v>
          </cell>
          <cell r="B131" t="str">
            <v>가스보일러</v>
          </cell>
          <cell r="C131" t="str">
            <v>13,000kcal/hr</v>
          </cell>
          <cell r="D131" t="str">
            <v>대</v>
          </cell>
          <cell r="E131">
            <v>472000</v>
          </cell>
          <cell r="F131">
            <v>0</v>
          </cell>
          <cell r="H131">
            <v>598</v>
          </cell>
          <cell r="I131">
            <v>472000</v>
          </cell>
          <cell r="J131">
            <v>598</v>
          </cell>
          <cell r="L131">
            <v>598</v>
          </cell>
        </row>
        <row r="132">
          <cell r="A132">
            <v>2217</v>
          </cell>
          <cell r="B132" t="str">
            <v>가스보일러</v>
          </cell>
          <cell r="C132" t="str">
            <v>16,000kcal/hr</v>
          </cell>
          <cell r="D132" t="str">
            <v>대</v>
          </cell>
          <cell r="E132">
            <v>500000</v>
          </cell>
          <cell r="F132">
            <v>0</v>
          </cell>
          <cell r="H132">
            <v>598</v>
          </cell>
          <cell r="I132">
            <v>500000</v>
          </cell>
          <cell r="J132">
            <v>598</v>
          </cell>
          <cell r="L132">
            <v>598</v>
          </cell>
        </row>
        <row r="133">
          <cell r="A133">
            <v>2218</v>
          </cell>
          <cell r="B133" t="str">
            <v>가스보일러</v>
          </cell>
          <cell r="C133" t="str">
            <v>20,000kcal/hr</v>
          </cell>
          <cell r="D133" t="str">
            <v>대</v>
          </cell>
          <cell r="E133">
            <v>585000</v>
          </cell>
          <cell r="F133">
            <v>0</v>
          </cell>
          <cell r="H133">
            <v>598</v>
          </cell>
          <cell r="I133">
            <v>585000</v>
          </cell>
          <cell r="J133">
            <v>598</v>
          </cell>
          <cell r="L133">
            <v>598</v>
          </cell>
        </row>
        <row r="134">
          <cell r="A134">
            <v>2219</v>
          </cell>
          <cell r="B134" t="str">
            <v>심야전기보일러</v>
          </cell>
          <cell r="C134" t="str">
            <v>22.3kW</v>
          </cell>
          <cell r="D134" t="str">
            <v>대</v>
          </cell>
          <cell r="E134">
            <v>2710000</v>
          </cell>
          <cell r="F134">
            <v>0</v>
          </cell>
          <cell r="H134">
            <v>581</v>
          </cell>
          <cell r="I134">
            <v>2710000</v>
          </cell>
          <cell r="J134">
            <v>581</v>
          </cell>
          <cell r="L134">
            <v>581</v>
          </cell>
        </row>
        <row r="135">
          <cell r="A135">
            <v>2220</v>
          </cell>
          <cell r="B135" t="str">
            <v>심야전기보일러</v>
          </cell>
          <cell r="C135" t="str">
            <v>30kW</v>
          </cell>
          <cell r="D135" t="str">
            <v>대</v>
          </cell>
          <cell r="E135">
            <v>3070000</v>
          </cell>
          <cell r="F135">
            <v>0</v>
          </cell>
          <cell r="H135">
            <v>581</v>
          </cell>
          <cell r="I135">
            <v>3070000</v>
          </cell>
          <cell r="J135">
            <v>581</v>
          </cell>
          <cell r="L135">
            <v>581</v>
          </cell>
        </row>
        <row r="136">
          <cell r="A136">
            <v>2221</v>
          </cell>
          <cell r="B136" t="str">
            <v>중형온수보일러(입형)</v>
          </cell>
          <cell r="C136" t="str">
            <v>30,000kcal/hr</v>
          </cell>
          <cell r="D136" t="str">
            <v>대</v>
          </cell>
          <cell r="E136">
            <v>620000</v>
          </cell>
          <cell r="F136">
            <v>0</v>
          </cell>
          <cell r="H136">
            <v>595</v>
          </cell>
          <cell r="I136">
            <v>620000</v>
          </cell>
          <cell r="J136">
            <v>595</v>
          </cell>
          <cell r="L136">
            <v>595</v>
          </cell>
        </row>
        <row r="137">
          <cell r="A137">
            <v>2222</v>
          </cell>
          <cell r="B137" t="str">
            <v>중형온수보일러(입형)</v>
          </cell>
          <cell r="C137" t="str">
            <v>50,000kcal/hr</v>
          </cell>
          <cell r="D137" t="str">
            <v>대</v>
          </cell>
          <cell r="E137">
            <v>750000</v>
          </cell>
          <cell r="F137">
            <v>0</v>
          </cell>
          <cell r="H137">
            <v>597</v>
          </cell>
          <cell r="I137">
            <v>750000</v>
          </cell>
          <cell r="J137">
            <v>597</v>
          </cell>
          <cell r="L137">
            <v>597</v>
          </cell>
        </row>
        <row r="138">
          <cell r="A138">
            <v>2223</v>
          </cell>
          <cell r="B138" t="str">
            <v>중형온수보일러(입형)</v>
          </cell>
          <cell r="C138" t="str">
            <v>70,000kcal/hr</v>
          </cell>
          <cell r="D138" t="str">
            <v>대</v>
          </cell>
          <cell r="E138">
            <v>870000</v>
          </cell>
          <cell r="F138">
            <v>0</v>
          </cell>
          <cell r="H138">
            <v>597</v>
          </cell>
          <cell r="I138">
            <v>870000</v>
          </cell>
          <cell r="J138">
            <v>597</v>
          </cell>
          <cell r="L138">
            <v>597</v>
          </cell>
        </row>
        <row r="139">
          <cell r="A139">
            <v>2224</v>
          </cell>
          <cell r="B139" t="str">
            <v>중형온수보일러(입형)</v>
          </cell>
          <cell r="C139" t="str">
            <v>100,000kcal/hr</v>
          </cell>
          <cell r="D139" t="str">
            <v>대</v>
          </cell>
          <cell r="E139">
            <v>1180000</v>
          </cell>
          <cell r="F139">
            <v>0</v>
          </cell>
          <cell r="H139">
            <v>597</v>
          </cell>
          <cell r="I139">
            <v>1180000</v>
          </cell>
          <cell r="J139">
            <v>597</v>
          </cell>
          <cell r="L139">
            <v>597</v>
          </cell>
        </row>
        <row r="140">
          <cell r="A140">
            <v>2225</v>
          </cell>
          <cell r="B140" t="str">
            <v>중형온수보일러(입형)</v>
          </cell>
          <cell r="C140" t="str">
            <v>150,000kcal/hr</v>
          </cell>
          <cell r="D140" t="str">
            <v>대</v>
          </cell>
          <cell r="E140">
            <v>1600000</v>
          </cell>
          <cell r="F140">
            <v>0</v>
          </cell>
          <cell r="H140">
            <v>597</v>
          </cell>
          <cell r="I140">
            <v>1600000</v>
          </cell>
          <cell r="J140">
            <v>597</v>
          </cell>
          <cell r="L140">
            <v>597</v>
          </cell>
        </row>
        <row r="141">
          <cell r="A141">
            <v>2226</v>
          </cell>
          <cell r="B141" t="str">
            <v>중형온수보일러(입형)</v>
          </cell>
          <cell r="C141" t="str">
            <v>200,000kcal/hr</v>
          </cell>
          <cell r="D141" t="str">
            <v>대</v>
          </cell>
          <cell r="E141">
            <v>3320000</v>
          </cell>
          <cell r="F141">
            <v>0</v>
          </cell>
          <cell r="H141">
            <v>597</v>
          </cell>
          <cell r="I141">
            <v>3320000</v>
          </cell>
          <cell r="J141">
            <v>597</v>
          </cell>
          <cell r="L141">
            <v>597</v>
          </cell>
        </row>
        <row r="142">
          <cell r="A142">
            <v>2227</v>
          </cell>
          <cell r="B142" t="str">
            <v>중형온수보일러(입형)</v>
          </cell>
          <cell r="C142" t="str">
            <v>300,000kcal/hr</v>
          </cell>
          <cell r="D142" t="str">
            <v>대</v>
          </cell>
          <cell r="E142">
            <v>5100000</v>
          </cell>
          <cell r="F142">
            <v>0</v>
          </cell>
          <cell r="H142">
            <v>597</v>
          </cell>
          <cell r="I142">
            <v>5100000</v>
          </cell>
          <cell r="J142">
            <v>597</v>
          </cell>
          <cell r="L142">
            <v>597</v>
          </cell>
        </row>
        <row r="143">
          <cell r="A143">
            <v>2231</v>
          </cell>
          <cell r="B143" t="str">
            <v>온수보일러(2회로식)</v>
          </cell>
          <cell r="C143" t="str">
            <v>100,000kcal/hr</v>
          </cell>
          <cell r="D143" t="str">
            <v>대</v>
          </cell>
          <cell r="E143">
            <v>10000000</v>
          </cell>
          <cell r="F143">
            <v>0</v>
          </cell>
          <cell r="H143">
            <v>597</v>
          </cell>
          <cell r="I143">
            <v>10000000</v>
          </cell>
          <cell r="J143">
            <v>597</v>
          </cell>
          <cell r="L143">
            <v>597</v>
          </cell>
        </row>
        <row r="144">
          <cell r="A144">
            <v>2232</v>
          </cell>
          <cell r="B144" t="str">
            <v>온수보일러(2회로식)</v>
          </cell>
          <cell r="C144" t="str">
            <v>150,000kcal/hr</v>
          </cell>
          <cell r="D144" t="str">
            <v>대</v>
          </cell>
          <cell r="E144">
            <v>11000000</v>
          </cell>
          <cell r="F144">
            <v>0</v>
          </cell>
          <cell r="I144">
            <v>11000000</v>
          </cell>
        </row>
        <row r="145">
          <cell r="A145">
            <v>2233</v>
          </cell>
          <cell r="B145" t="str">
            <v>온수보일러(2회로식)</v>
          </cell>
          <cell r="C145" t="str">
            <v>200,000kcal/hr</v>
          </cell>
          <cell r="D145" t="str">
            <v>대</v>
          </cell>
          <cell r="E145">
            <v>15600000</v>
          </cell>
          <cell r="F145">
            <v>0</v>
          </cell>
          <cell r="H145">
            <v>597</v>
          </cell>
          <cell r="I145">
            <v>15600000</v>
          </cell>
          <cell r="J145">
            <v>597</v>
          </cell>
          <cell r="L145">
            <v>597</v>
          </cell>
        </row>
        <row r="146">
          <cell r="A146">
            <v>2234</v>
          </cell>
          <cell r="B146" t="str">
            <v>온수보일러(2회로식)</v>
          </cell>
          <cell r="C146" t="str">
            <v>300,000kcal/hr</v>
          </cell>
          <cell r="D146" t="str">
            <v>대</v>
          </cell>
          <cell r="E146">
            <v>17700000</v>
          </cell>
          <cell r="F146">
            <v>0</v>
          </cell>
          <cell r="H146">
            <v>597</v>
          </cell>
          <cell r="I146">
            <v>17700000</v>
          </cell>
          <cell r="J146">
            <v>597</v>
          </cell>
          <cell r="L146">
            <v>597</v>
          </cell>
        </row>
        <row r="147">
          <cell r="A147">
            <v>2235</v>
          </cell>
          <cell r="B147" t="str">
            <v>온수보일러(2회로식)</v>
          </cell>
          <cell r="C147" t="str">
            <v>400,000kcal/hr</v>
          </cell>
          <cell r="D147" t="str">
            <v>대</v>
          </cell>
          <cell r="E147">
            <v>20000000</v>
          </cell>
          <cell r="F147">
            <v>0</v>
          </cell>
          <cell r="H147">
            <v>597</v>
          </cell>
          <cell r="I147">
            <v>20000000</v>
          </cell>
          <cell r="J147">
            <v>597</v>
          </cell>
          <cell r="L147">
            <v>597</v>
          </cell>
        </row>
        <row r="148">
          <cell r="A148">
            <v>2236</v>
          </cell>
          <cell r="B148" t="str">
            <v>온수보일러(2회로식)</v>
          </cell>
          <cell r="C148" t="str">
            <v>500,000kcal/hr</v>
          </cell>
          <cell r="D148" t="str">
            <v>대</v>
          </cell>
          <cell r="E148">
            <v>21300000</v>
          </cell>
          <cell r="F148">
            <v>0</v>
          </cell>
          <cell r="H148">
            <v>597</v>
          </cell>
          <cell r="I148">
            <v>21300000</v>
          </cell>
          <cell r="J148">
            <v>597</v>
          </cell>
          <cell r="L148">
            <v>597</v>
          </cell>
        </row>
        <row r="149">
          <cell r="A149">
            <v>2241</v>
          </cell>
          <cell r="B149" t="str">
            <v>경유관류형증기보일러</v>
          </cell>
          <cell r="C149" t="str">
            <v>100 kg/hr</v>
          </cell>
          <cell r="D149" t="str">
            <v>대</v>
          </cell>
          <cell r="E149">
            <v>5700000</v>
          </cell>
          <cell r="F149">
            <v>0</v>
          </cell>
          <cell r="H149">
            <v>602</v>
          </cell>
          <cell r="I149">
            <v>5700000</v>
          </cell>
          <cell r="J149">
            <v>602</v>
          </cell>
          <cell r="L149">
            <v>602</v>
          </cell>
        </row>
        <row r="150">
          <cell r="A150">
            <v>2242</v>
          </cell>
          <cell r="B150" t="str">
            <v>경유관류형증기보일러</v>
          </cell>
          <cell r="C150" t="str">
            <v>200 kg/hr</v>
          </cell>
          <cell r="D150" t="str">
            <v>대</v>
          </cell>
          <cell r="E150">
            <v>6940000</v>
          </cell>
          <cell r="F150">
            <v>0</v>
          </cell>
          <cell r="H150">
            <v>602</v>
          </cell>
          <cell r="I150">
            <v>6940000</v>
          </cell>
          <cell r="J150">
            <v>602</v>
          </cell>
          <cell r="L150">
            <v>602</v>
          </cell>
        </row>
        <row r="151">
          <cell r="A151">
            <v>2243</v>
          </cell>
          <cell r="B151" t="str">
            <v>경유관류형증기보일러</v>
          </cell>
          <cell r="C151" t="str">
            <v>300 kg/hr</v>
          </cell>
          <cell r="D151" t="str">
            <v>대</v>
          </cell>
          <cell r="E151">
            <v>8700000</v>
          </cell>
          <cell r="F151">
            <v>0</v>
          </cell>
          <cell r="H151">
            <v>602</v>
          </cell>
          <cell r="I151">
            <v>8700000</v>
          </cell>
          <cell r="J151">
            <v>602</v>
          </cell>
          <cell r="L151">
            <v>602</v>
          </cell>
        </row>
        <row r="152">
          <cell r="A152">
            <v>2244</v>
          </cell>
          <cell r="B152" t="str">
            <v>경유관류형증기보일러</v>
          </cell>
          <cell r="C152" t="str">
            <v>500 kg/hr</v>
          </cell>
          <cell r="D152" t="str">
            <v>대</v>
          </cell>
          <cell r="E152">
            <v>15950000</v>
          </cell>
          <cell r="F152">
            <v>0</v>
          </cell>
          <cell r="H152">
            <v>602</v>
          </cell>
          <cell r="I152">
            <v>15950000</v>
          </cell>
          <cell r="J152">
            <v>602</v>
          </cell>
          <cell r="L152">
            <v>602</v>
          </cell>
        </row>
        <row r="153">
          <cell r="A153">
            <v>2245</v>
          </cell>
          <cell r="B153" t="str">
            <v>경유관류형증기보일러</v>
          </cell>
          <cell r="C153" t="str">
            <v>1,000 kg/hr</v>
          </cell>
          <cell r="D153" t="str">
            <v>대</v>
          </cell>
          <cell r="E153">
            <v>21900000</v>
          </cell>
          <cell r="F153">
            <v>0</v>
          </cell>
          <cell r="H153">
            <v>602</v>
          </cell>
          <cell r="I153">
            <v>21900000</v>
          </cell>
          <cell r="J153">
            <v>602</v>
          </cell>
          <cell r="L153">
            <v>602</v>
          </cell>
        </row>
        <row r="154">
          <cell r="A154">
            <v>2246</v>
          </cell>
          <cell r="B154" t="str">
            <v>경유관류형증기보일러</v>
          </cell>
          <cell r="C154" t="str">
            <v>1,500 kg/hr</v>
          </cell>
          <cell r="D154" t="str">
            <v>대</v>
          </cell>
          <cell r="E154">
            <v>25000000</v>
          </cell>
          <cell r="F154">
            <v>0</v>
          </cell>
          <cell r="H154">
            <v>602</v>
          </cell>
          <cell r="I154">
            <v>25000000</v>
          </cell>
          <cell r="J154">
            <v>602</v>
          </cell>
          <cell r="L154">
            <v>602</v>
          </cell>
        </row>
        <row r="155">
          <cell r="A155">
            <v>2247</v>
          </cell>
          <cell r="B155" t="str">
            <v>경유관류형증기보일러</v>
          </cell>
          <cell r="C155" t="str">
            <v>2,000 kg/hr</v>
          </cell>
          <cell r="D155" t="str">
            <v>대</v>
          </cell>
          <cell r="E155">
            <v>37500000</v>
          </cell>
          <cell r="F155">
            <v>0</v>
          </cell>
          <cell r="H155">
            <v>602</v>
          </cell>
          <cell r="I155">
            <v>37500000</v>
          </cell>
          <cell r="J155">
            <v>602</v>
          </cell>
          <cell r="L155">
            <v>602</v>
          </cell>
        </row>
        <row r="156">
          <cell r="A156">
            <v>2248</v>
          </cell>
          <cell r="B156" t="str">
            <v>경유관류형증기보일러</v>
          </cell>
          <cell r="C156" t="str">
            <v>2,500 kg/hr</v>
          </cell>
          <cell r="D156" t="str">
            <v>대</v>
          </cell>
          <cell r="E156">
            <v>40490000</v>
          </cell>
          <cell r="F156">
            <v>0</v>
          </cell>
          <cell r="H156">
            <v>602</v>
          </cell>
          <cell r="I156">
            <v>40490000</v>
          </cell>
          <cell r="J156">
            <v>602</v>
          </cell>
          <cell r="L156">
            <v>602</v>
          </cell>
        </row>
        <row r="157">
          <cell r="A157">
            <v>2249</v>
          </cell>
          <cell r="B157" t="str">
            <v>경유관류형증기보일러</v>
          </cell>
          <cell r="C157" t="str">
            <v>3,000 kg/hr</v>
          </cell>
          <cell r="D157" t="str">
            <v>대</v>
          </cell>
          <cell r="E157">
            <v>42890000</v>
          </cell>
          <cell r="F157">
            <v>0</v>
          </cell>
          <cell r="H157">
            <v>602</v>
          </cell>
          <cell r="I157">
            <v>42890000</v>
          </cell>
          <cell r="J157">
            <v>602</v>
          </cell>
          <cell r="L157">
            <v>602</v>
          </cell>
        </row>
        <row r="158">
          <cell r="A158">
            <v>2251</v>
          </cell>
          <cell r="B158" t="str">
            <v>가스관류형증기보일러</v>
          </cell>
          <cell r="C158" t="str">
            <v>100 kg/hr</v>
          </cell>
          <cell r="D158" t="str">
            <v>대</v>
          </cell>
          <cell r="E158">
            <v>7545000</v>
          </cell>
          <cell r="F158">
            <v>0</v>
          </cell>
          <cell r="H158">
            <v>602</v>
          </cell>
          <cell r="I158">
            <v>7545000</v>
          </cell>
          <cell r="J158">
            <v>602</v>
          </cell>
          <cell r="L158">
            <v>602</v>
          </cell>
        </row>
        <row r="159">
          <cell r="A159">
            <v>2252</v>
          </cell>
          <cell r="B159" t="str">
            <v>가스관류형증기보일러</v>
          </cell>
          <cell r="C159" t="str">
            <v>200 kg/hr</v>
          </cell>
          <cell r="D159" t="str">
            <v>대</v>
          </cell>
          <cell r="E159">
            <v>8900000</v>
          </cell>
          <cell r="F159">
            <v>0</v>
          </cell>
          <cell r="H159">
            <v>602</v>
          </cell>
          <cell r="I159">
            <v>8900000</v>
          </cell>
          <cell r="J159">
            <v>602</v>
          </cell>
          <cell r="L159">
            <v>602</v>
          </cell>
        </row>
        <row r="160">
          <cell r="A160">
            <v>2253</v>
          </cell>
          <cell r="B160" t="str">
            <v>가스관류형증기보일러</v>
          </cell>
          <cell r="C160" t="str">
            <v>300 kg/hr</v>
          </cell>
          <cell r="D160" t="str">
            <v>대</v>
          </cell>
          <cell r="E160">
            <v>9940000</v>
          </cell>
          <cell r="F160">
            <v>0</v>
          </cell>
          <cell r="H160">
            <v>602</v>
          </cell>
          <cell r="I160">
            <v>9940000</v>
          </cell>
          <cell r="J160">
            <v>602</v>
          </cell>
          <cell r="L160">
            <v>602</v>
          </cell>
        </row>
        <row r="161">
          <cell r="A161">
            <v>2254</v>
          </cell>
          <cell r="B161" t="str">
            <v>가스관류형증기보일러</v>
          </cell>
          <cell r="C161" t="str">
            <v>500 kg/hr</v>
          </cell>
          <cell r="D161" t="str">
            <v>대</v>
          </cell>
          <cell r="E161">
            <v>20900000</v>
          </cell>
          <cell r="F161">
            <v>0</v>
          </cell>
          <cell r="H161">
            <v>602</v>
          </cell>
          <cell r="I161">
            <v>20900000</v>
          </cell>
          <cell r="J161">
            <v>602</v>
          </cell>
          <cell r="L161">
            <v>602</v>
          </cell>
        </row>
        <row r="162">
          <cell r="A162">
            <v>2255</v>
          </cell>
          <cell r="B162" t="str">
            <v>가스관류형증기보일러</v>
          </cell>
          <cell r="C162" t="str">
            <v>1,000 kg/hr</v>
          </cell>
          <cell r="D162" t="str">
            <v>대</v>
          </cell>
          <cell r="E162">
            <v>26500000</v>
          </cell>
          <cell r="F162">
            <v>0</v>
          </cell>
          <cell r="H162">
            <v>602</v>
          </cell>
          <cell r="I162">
            <v>26500000</v>
          </cell>
          <cell r="J162">
            <v>602</v>
          </cell>
          <cell r="L162">
            <v>602</v>
          </cell>
        </row>
        <row r="163">
          <cell r="A163">
            <v>2256</v>
          </cell>
          <cell r="B163" t="str">
            <v>가스관류형증기보일러</v>
          </cell>
          <cell r="C163" t="str">
            <v>1,500 kg/hr</v>
          </cell>
          <cell r="D163" t="str">
            <v>대</v>
          </cell>
          <cell r="E163">
            <v>30500000</v>
          </cell>
          <cell r="F163">
            <v>0</v>
          </cell>
          <cell r="H163">
            <v>602</v>
          </cell>
          <cell r="I163">
            <v>30500000</v>
          </cell>
          <cell r="J163">
            <v>602</v>
          </cell>
          <cell r="L163">
            <v>602</v>
          </cell>
        </row>
        <row r="164">
          <cell r="A164">
            <v>2257</v>
          </cell>
          <cell r="B164" t="str">
            <v>가스관류형증기보일러</v>
          </cell>
          <cell r="C164" t="str">
            <v>2,000 kg/hr</v>
          </cell>
          <cell r="D164" t="str">
            <v>대</v>
          </cell>
          <cell r="E164">
            <v>44590000</v>
          </cell>
          <cell r="F164">
            <v>0</v>
          </cell>
          <cell r="H164">
            <v>602</v>
          </cell>
          <cell r="I164">
            <v>44590000</v>
          </cell>
          <cell r="J164">
            <v>602</v>
          </cell>
          <cell r="L164">
            <v>602</v>
          </cell>
        </row>
        <row r="165">
          <cell r="A165">
            <v>2258</v>
          </cell>
          <cell r="B165" t="str">
            <v>가스관류형증기보일러</v>
          </cell>
          <cell r="C165" t="str">
            <v>2,500 kg/hr</v>
          </cell>
          <cell r="D165" t="str">
            <v>대</v>
          </cell>
          <cell r="E165">
            <v>46300000</v>
          </cell>
          <cell r="F165">
            <v>0</v>
          </cell>
          <cell r="H165">
            <v>602</v>
          </cell>
          <cell r="I165">
            <v>46300000</v>
          </cell>
          <cell r="J165">
            <v>602</v>
          </cell>
          <cell r="L165">
            <v>602</v>
          </cell>
        </row>
        <row r="166">
          <cell r="A166">
            <v>2259</v>
          </cell>
          <cell r="B166" t="str">
            <v>가스관류형증기보일러</v>
          </cell>
          <cell r="C166" t="str">
            <v>3,000 kg/hr</v>
          </cell>
          <cell r="D166" t="str">
            <v>대</v>
          </cell>
          <cell r="E166">
            <v>47900000</v>
          </cell>
          <cell r="F166">
            <v>0</v>
          </cell>
          <cell r="H166">
            <v>602</v>
          </cell>
          <cell r="I166">
            <v>47900000</v>
          </cell>
          <cell r="J166">
            <v>602</v>
          </cell>
          <cell r="L166">
            <v>602</v>
          </cell>
        </row>
        <row r="167">
          <cell r="A167">
            <v>2261</v>
          </cell>
          <cell r="B167" t="str">
            <v>경유노통증기보일러</v>
          </cell>
          <cell r="C167" t="str">
            <v>100 kg/hr</v>
          </cell>
          <cell r="D167" t="str">
            <v>대</v>
          </cell>
          <cell r="E167">
            <v>0</v>
          </cell>
          <cell r="F167">
            <v>0</v>
          </cell>
          <cell r="H167">
            <v>602</v>
          </cell>
          <cell r="J167">
            <v>602</v>
          </cell>
          <cell r="L167">
            <v>602</v>
          </cell>
        </row>
        <row r="168">
          <cell r="A168">
            <v>2262</v>
          </cell>
          <cell r="B168" t="str">
            <v>경유노통증기보일러</v>
          </cell>
          <cell r="C168" t="str">
            <v>200 kg/hr</v>
          </cell>
          <cell r="D168" t="str">
            <v>대</v>
          </cell>
          <cell r="E168">
            <v>0</v>
          </cell>
          <cell r="F168">
            <v>0</v>
          </cell>
          <cell r="H168">
            <v>602</v>
          </cell>
          <cell r="J168">
            <v>602</v>
          </cell>
          <cell r="L168">
            <v>602</v>
          </cell>
        </row>
        <row r="169">
          <cell r="A169">
            <v>2263</v>
          </cell>
          <cell r="B169" t="str">
            <v>경유노통증기보일러</v>
          </cell>
          <cell r="C169" t="str">
            <v>300 kg/hr</v>
          </cell>
          <cell r="D169" t="str">
            <v>대</v>
          </cell>
          <cell r="E169">
            <v>0</v>
          </cell>
          <cell r="F169">
            <v>0</v>
          </cell>
          <cell r="H169">
            <v>602</v>
          </cell>
          <cell r="J169">
            <v>602</v>
          </cell>
          <cell r="L169">
            <v>602</v>
          </cell>
        </row>
        <row r="170">
          <cell r="A170">
            <v>2264</v>
          </cell>
          <cell r="B170" t="str">
            <v>경유노통증기보일러</v>
          </cell>
          <cell r="C170" t="str">
            <v>500 kg/hr</v>
          </cell>
          <cell r="D170" t="str">
            <v>대</v>
          </cell>
          <cell r="E170">
            <v>20400000</v>
          </cell>
          <cell r="F170">
            <v>0</v>
          </cell>
          <cell r="H170">
            <v>602</v>
          </cell>
          <cell r="I170">
            <v>20400000</v>
          </cell>
          <cell r="J170">
            <v>602</v>
          </cell>
          <cell r="L170">
            <v>602</v>
          </cell>
        </row>
        <row r="171">
          <cell r="A171">
            <v>2265</v>
          </cell>
          <cell r="B171" t="str">
            <v>경유노통증기보일러</v>
          </cell>
          <cell r="C171" t="str">
            <v>1,000 kg/hr</v>
          </cell>
          <cell r="D171" t="str">
            <v>대</v>
          </cell>
          <cell r="E171">
            <v>28000000</v>
          </cell>
          <cell r="F171">
            <v>0</v>
          </cell>
          <cell r="H171">
            <v>602</v>
          </cell>
          <cell r="I171">
            <v>28000000</v>
          </cell>
          <cell r="J171">
            <v>602</v>
          </cell>
          <cell r="L171">
            <v>602</v>
          </cell>
        </row>
        <row r="172">
          <cell r="A172">
            <v>2266</v>
          </cell>
          <cell r="B172" t="str">
            <v>경유노통증기보일러</v>
          </cell>
          <cell r="C172" t="str">
            <v>1,500 kg/hr</v>
          </cell>
          <cell r="D172" t="str">
            <v>대</v>
          </cell>
          <cell r="E172">
            <v>29000000</v>
          </cell>
          <cell r="F172">
            <v>0</v>
          </cell>
          <cell r="H172">
            <v>602</v>
          </cell>
          <cell r="I172">
            <v>29000000</v>
          </cell>
          <cell r="J172">
            <v>602</v>
          </cell>
          <cell r="L172">
            <v>602</v>
          </cell>
        </row>
        <row r="173">
          <cell r="A173">
            <v>2267</v>
          </cell>
          <cell r="B173" t="str">
            <v>경유노통증기보일러</v>
          </cell>
          <cell r="C173" t="str">
            <v>2,000 kg/hr</v>
          </cell>
          <cell r="D173" t="str">
            <v>대</v>
          </cell>
          <cell r="E173">
            <v>31100000</v>
          </cell>
          <cell r="F173">
            <v>0</v>
          </cell>
          <cell r="H173">
            <v>602</v>
          </cell>
          <cell r="I173">
            <v>31100000</v>
          </cell>
          <cell r="J173">
            <v>602</v>
          </cell>
          <cell r="L173">
            <v>602</v>
          </cell>
        </row>
        <row r="174">
          <cell r="A174">
            <v>2268</v>
          </cell>
          <cell r="B174" t="str">
            <v>경유노통증기보일러</v>
          </cell>
          <cell r="C174" t="str">
            <v>2,500 kg/hr</v>
          </cell>
          <cell r="D174" t="str">
            <v>대</v>
          </cell>
          <cell r="E174">
            <v>33670000</v>
          </cell>
          <cell r="F174">
            <v>0</v>
          </cell>
          <cell r="H174">
            <v>602</v>
          </cell>
          <cell r="I174">
            <v>33670000</v>
          </cell>
          <cell r="J174">
            <v>602</v>
          </cell>
          <cell r="L174">
            <v>602</v>
          </cell>
        </row>
        <row r="175">
          <cell r="A175">
            <v>2269</v>
          </cell>
          <cell r="B175" t="str">
            <v>경유노통증기보일러</v>
          </cell>
          <cell r="C175" t="str">
            <v>3,000 kg/hr</v>
          </cell>
          <cell r="D175" t="str">
            <v>대</v>
          </cell>
          <cell r="E175">
            <v>35810000</v>
          </cell>
          <cell r="F175">
            <v>0</v>
          </cell>
          <cell r="H175">
            <v>602</v>
          </cell>
          <cell r="I175">
            <v>35810000</v>
          </cell>
          <cell r="J175">
            <v>602</v>
          </cell>
          <cell r="L175">
            <v>602</v>
          </cell>
        </row>
        <row r="176">
          <cell r="A176">
            <v>2271</v>
          </cell>
          <cell r="B176" t="str">
            <v>가스노통증기보일러</v>
          </cell>
          <cell r="C176" t="str">
            <v>100 kg/hr</v>
          </cell>
          <cell r="D176" t="str">
            <v>대</v>
          </cell>
          <cell r="E176">
            <v>0</v>
          </cell>
          <cell r="F176">
            <v>0</v>
          </cell>
          <cell r="H176">
            <v>602</v>
          </cell>
          <cell r="J176">
            <v>602</v>
          </cell>
          <cell r="L176">
            <v>602</v>
          </cell>
        </row>
        <row r="177">
          <cell r="A177">
            <v>2272</v>
          </cell>
          <cell r="B177" t="str">
            <v>가스노통증기보일러</v>
          </cell>
          <cell r="C177" t="str">
            <v>200 kg/hr</v>
          </cell>
          <cell r="D177" t="str">
            <v>대</v>
          </cell>
          <cell r="E177">
            <v>0</v>
          </cell>
          <cell r="F177">
            <v>0</v>
          </cell>
          <cell r="H177">
            <v>602</v>
          </cell>
          <cell r="J177">
            <v>602</v>
          </cell>
          <cell r="L177">
            <v>602</v>
          </cell>
        </row>
        <row r="178">
          <cell r="A178">
            <v>2273</v>
          </cell>
          <cell r="B178" t="str">
            <v>가스노통증기보일러</v>
          </cell>
          <cell r="C178" t="str">
            <v>300 kg/hr</v>
          </cell>
          <cell r="D178" t="str">
            <v>대</v>
          </cell>
          <cell r="E178">
            <v>0</v>
          </cell>
          <cell r="F178">
            <v>0</v>
          </cell>
          <cell r="H178">
            <v>602</v>
          </cell>
          <cell r="J178">
            <v>602</v>
          </cell>
          <cell r="L178">
            <v>602</v>
          </cell>
        </row>
        <row r="179">
          <cell r="A179">
            <v>2274</v>
          </cell>
          <cell r="B179" t="str">
            <v>가스노통증기보일러</v>
          </cell>
          <cell r="C179" t="str">
            <v>500 kg/hr</v>
          </cell>
          <cell r="D179" t="str">
            <v>대</v>
          </cell>
          <cell r="E179">
            <v>25000000</v>
          </cell>
          <cell r="F179">
            <v>0</v>
          </cell>
          <cell r="H179">
            <v>602</v>
          </cell>
          <cell r="I179">
            <v>25000000</v>
          </cell>
          <cell r="J179">
            <v>602</v>
          </cell>
          <cell r="L179">
            <v>602</v>
          </cell>
        </row>
        <row r="180">
          <cell r="A180">
            <v>2275</v>
          </cell>
          <cell r="B180" t="str">
            <v>가스노통증기보일러</v>
          </cell>
          <cell r="C180" t="str">
            <v>1,000 kg/hr</v>
          </cell>
          <cell r="D180" t="str">
            <v>대</v>
          </cell>
          <cell r="E180">
            <v>30780000</v>
          </cell>
          <cell r="F180">
            <v>0</v>
          </cell>
          <cell r="H180">
            <v>602</v>
          </cell>
          <cell r="I180">
            <v>30780000</v>
          </cell>
          <cell r="J180">
            <v>602</v>
          </cell>
          <cell r="L180">
            <v>602</v>
          </cell>
        </row>
        <row r="181">
          <cell r="A181">
            <v>2276</v>
          </cell>
          <cell r="B181" t="str">
            <v>가스노통증기보일러</v>
          </cell>
          <cell r="C181" t="str">
            <v>1,500 kg/hr</v>
          </cell>
          <cell r="D181" t="str">
            <v>대</v>
          </cell>
          <cell r="E181">
            <v>32460000</v>
          </cell>
          <cell r="F181">
            <v>0</v>
          </cell>
          <cell r="H181">
            <v>602</v>
          </cell>
          <cell r="I181">
            <v>32460000</v>
          </cell>
          <cell r="J181">
            <v>602</v>
          </cell>
          <cell r="L181">
            <v>602</v>
          </cell>
        </row>
        <row r="182">
          <cell r="A182">
            <v>2277</v>
          </cell>
          <cell r="B182" t="str">
            <v>가스노통증기보일러</v>
          </cell>
          <cell r="C182" t="str">
            <v>2,000 kg/hr</v>
          </cell>
          <cell r="D182" t="str">
            <v>대</v>
          </cell>
          <cell r="E182">
            <v>34360000</v>
          </cell>
          <cell r="F182">
            <v>0</v>
          </cell>
          <cell r="H182">
            <v>602</v>
          </cell>
          <cell r="I182">
            <v>34360000</v>
          </cell>
          <cell r="J182">
            <v>602</v>
          </cell>
          <cell r="L182">
            <v>602</v>
          </cell>
        </row>
        <row r="183">
          <cell r="A183">
            <v>2278</v>
          </cell>
          <cell r="B183" t="str">
            <v>가스노통증기보일러</v>
          </cell>
          <cell r="C183" t="str">
            <v>2,500 kg/hr</v>
          </cell>
          <cell r="D183" t="str">
            <v>대</v>
          </cell>
          <cell r="E183">
            <v>37000000</v>
          </cell>
          <cell r="F183">
            <v>0</v>
          </cell>
          <cell r="H183">
            <v>602</v>
          </cell>
          <cell r="I183">
            <v>37000000</v>
          </cell>
          <cell r="J183">
            <v>602</v>
          </cell>
          <cell r="L183">
            <v>602</v>
          </cell>
        </row>
        <row r="184">
          <cell r="A184">
            <v>2279</v>
          </cell>
          <cell r="B184" t="str">
            <v>가스노통증기보일러</v>
          </cell>
          <cell r="C184" t="str">
            <v>3,000 kg/hr</v>
          </cell>
          <cell r="D184" t="str">
            <v>대</v>
          </cell>
          <cell r="E184">
            <v>40000000</v>
          </cell>
          <cell r="F184">
            <v>0</v>
          </cell>
          <cell r="H184">
            <v>602</v>
          </cell>
          <cell r="I184">
            <v>40000000</v>
          </cell>
          <cell r="J184">
            <v>602</v>
          </cell>
          <cell r="L184">
            <v>602</v>
          </cell>
        </row>
        <row r="185">
          <cell r="E185">
            <v>0</v>
          </cell>
        </row>
        <row r="186">
          <cell r="A186">
            <v>2311</v>
          </cell>
          <cell r="B186" t="str">
            <v>온수순환펌프</v>
          </cell>
          <cell r="C186" t="str">
            <v>40 W</v>
          </cell>
          <cell r="D186" t="str">
            <v>대</v>
          </cell>
          <cell r="E186">
            <v>33000</v>
          </cell>
          <cell r="F186">
            <v>0</v>
          </cell>
          <cell r="H186">
            <v>1011</v>
          </cell>
          <cell r="I186">
            <v>33000</v>
          </cell>
          <cell r="J186">
            <v>1011</v>
          </cell>
          <cell r="L186">
            <v>1011</v>
          </cell>
        </row>
        <row r="187">
          <cell r="A187">
            <v>2312</v>
          </cell>
          <cell r="B187" t="str">
            <v>온수순환펌프</v>
          </cell>
          <cell r="C187" t="str">
            <v>100 W</v>
          </cell>
          <cell r="D187" t="str">
            <v>대</v>
          </cell>
          <cell r="E187">
            <v>52000</v>
          </cell>
          <cell r="F187">
            <v>0</v>
          </cell>
          <cell r="H187">
            <v>1011</v>
          </cell>
          <cell r="I187">
            <v>52000</v>
          </cell>
          <cell r="J187">
            <v>1011</v>
          </cell>
          <cell r="L187">
            <v>1011</v>
          </cell>
        </row>
        <row r="188">
          <cell r="A188">
            <v>2313</v>
          </cell>
          <cell r="B188" t="str">
            <v>온수순환펌프</v>
          </cell>
          <cell r="C188" t="str">
            <v>200 W</v>
          </cell>
          <cell r="D188" t="str">
            <v>대</v>
          </cell>
          <cell r="E188">
            <v>67000</v>
          </cell>
          <cell r="F188">
            <v>0</v>
          </cell>
          <cell r="H188">
            <v>1011</v>
          </cell>
          <cell r="I188">
            <v>67000</v>
          </cell>
          <cell r="J188">
            <v>1011</v>
          </cell>
          <cell r="L188">
            <v>1011</v>
          </cell>
        </row>
        <row r="189">
          <cell r="A189">
            <v>2314</v>
          </cell>
          <cell r="B189" t="str">
            <v>온수순환펌프</v>
          </cell>
          <cell r="C189" t="str">
            <v>375 W</v>
          </cell>
          <cell r="D189" t="str">
            <v>대</v>
          </cell>
          <cell r="E189">
            <v>130000</v>
          </cell>
          <cell r="F189">
            <v>0</v>
          </cell>
          <cell r="H189">
            <v>1011</v>
          </cell>
          <cell r="I189">
            <v>130000</v>
          </cell>
          <cell r="J189">
            <v>1011</v>
          </cell>
          <cell r="L189">
            <v>1011</v>
          </cell>
        </row>
        <row r="190">
          <cell r="A190">
            <v>2315</v>
          </cell>
          <cell r="B190" t="str">
            <v>온수순환펌프</v>
          </cell>
          <cell r="C190" t="str">
            <v>0.75 kW</v>
          </cell>
          <cell r="D190" t="str">
            <v>대</v>
          </cell>
          <cell r="E190">
            <v>200000</v>
          </cell>
          <cell r="F190">
            <v>0</v>
          </cell>
          <cell r="H190">
            <v>0</v>
          </cell>
          <cell r="I190">
            <v>200000</v>
          </cell>
          <cell r="J190">
            <v>0</v>
          </cell>
          <cell r="L190">
            <v>0</v>
          </cell>
        </row>
        <row r="191">
          <cell r="A191">
            <v>2316</v>
          </cell>
          <cell r="B191" t="str">
            <v>수중자동배수펌프</v>
          </cell>
          <cell r="C191" t="str">
            <v>0.75 kW</v>
          </cell>
          <cell r="D191" t="str">
            <v>대</v>
          </cell>
          <cell r="E191">
            <v>374000</v>
          </cell>
          <cell r="F191">
            <v>0</v>
          </cell>
          <cell r="G191">
            <v>374000</v>
          </cell>
          <cell r="H191">
            <v>1069</v>
          </cell>
          <cell r="J191">
            <v>0</v>
          </cell>
          <cell r="L191">
            <v>449</v>
          </cell>
        </row>
        <row r="192">
          <cell r="A192">
            <v>2317</v>
          </cell>
          <cell r="B192" t="str">
            <v>급수가압펌프</v>
          </cell>
          <cell r="C192" t="str">
            <v>0.75 kW</v>
          </cell>
          <cell r="D192" t="str">
            <v>대</v>
          </cell>
          <cell r="E192">
            <v>380000</v>
          </cell>
          <cell r="F192">
            <v>0</v>
          </cell>
          <cell r="H192">
            <v>0</v>
          </cell>
          <cell r="I192">
            <v>380000</v>
          </cell>
          <cell r="J192">
            <v>0</v>
          </cell>
          <cell r="L192">
            <v>0</v>
          </cell>
        </row>
        <row r="193">
          <cell r="A193">
            <v>2318</v>
          </cell>
          <cell r="B193" t="str">
            <v>파워후레쉬펌프(PE)</v>
          </cell>
          <cell r="C193" t="str">
            <v>0.37 kW</v>
          </cell>
          <cell r="D193" t="str">
            <v>대</v>
          </cell>
          <cell r="E193">
            <v>1050000</v>
          </cell>
          <cell r="F193">
            <v>0</v>
          </cell>
          <cell r="H193">
            <v>1011</v>
          </cell>
          <cell r="I193">
            <v>1050000</v>
          </cell>
          <cell r="J193">
            <v>1011</v>
          </cell>
          <cell r="L193">
            <v>1011</v>
          </cell>
        </row>
        <row r="194">
          <cell r="A194">
            <v>2321</v>
          </cell>
          <cell r="B194" t="str">
            <v>보류트펌프(모터포함)</v>
          </cell>
          <cell r="C194" t="str">
            <v>1.5 kW</v>
          </cell>
          <cell r="D194" t="str">
            <v>대</v>
          </cell>
          <cell r="E194">
            <v>380000</v>
          </cell>
          <cell r="F194">
            <v>0</v>
          </cell>
          <cell r="H194">
            <v>992</v>
          </cell>
          <cell r="I194">
            <v>380000</v>
          </cell>
          <cell r="J194">
            <v>992</v>
          </cell>
          <cell r="L194">
            <v>992</v>
          </cell>
        </row>
        <row r="195">
          <cell r="A195">
            <v>2322</v>
          </cell>
          <cell r="B195" t="str">
            <v>보류트펌프(모터포함)</v>
          </cell>
          <cell r="C195" t="str">
            <v>2.2 kW</v>
          </cell>
          <cell r="D195" t="str">
            <v>대</v>
          </cell>
          <cell r="E195">
            <v>445000</v>
          </cell>
          <cell r="F195">
            <v>0</v>
          </cell>
          <cell r="H195">
            <v>992</v>
          </cell>
          <cell r="I195">
            <v>445000</v>
          </cell>
          <cell r="J195">
            <v>992</v>
          </cell>
          <cell r="L195">
            <v>992</v>
          </cell>
        </row>
        <row r="196">
          <cell r="A196">
            <v>2323</v>
          </cell>
          <cell r="B196" t="str">
            <v>보류트펌프(모터포함)</v>
          </cell>
          <cell r="C196" t="str">
            <v>3.75 kW</v>
          </cell>
          <cell r="D196" t="str">
            <v>대</v>
          </cell>
          <cell r="E196">
            <v>501000</v>
          </cell>
          <cell r="F196">
            <v>0</v>
          </cell>
          <cell r="H196">
            <v>992</v>
          </cell>
          <cell r="I196">
            <v>501000</v>
          </cell>
          <cell r="J196">
            <v>992</v>
          </cell>
          <cell r="L196">
            <v>992</v>
          </cell>
        </row>
        <row r="197">
          <cell r="A197">
            <v>2324</v>
          </cell>
          <cell r="B197" t="str">
            <v>보류트펌프(모터포함)</v>
          </cell>
          <cell r="C197" t="str">
            <v>5.62 kW</v>
          </cell>
          <cell r="D197" t="str">
            <v>대</v>
          </cell>
          <cell r="E197">
            <v>606000</v>
          </cell>
          <cell r="F197">
            <v>0</v>
          </cell>
          <cell r="H197">
            <v>992</v>
          </cell>
          <cell r="I197">
            <v>606000</v>
          </cell>
          <cell r="J197">
            <v>992</v>
          </cell>
          <cell r="L197">
            <v>992</v>
          </cell>
        </row>
        <row r="198">
          <cell r="A198">
            <v>2325</v>
          </cell>
          <cell r="B198" t="str">
            <v>보류트펌프(모터포함)</v>
          </cell>
          <cell r="C198" t="str">
            <v>7.5 kW</v>
          </cell>
          <cell r="D198" t="str">
            <v>대</v>
          </cell>
          <cell r="E198">
            <v>643000</v>
          </cell>
          <cell r="F198">
            <v>0</v>
          </cell>
          <cell r="H198">
            <v>992</v>
          </cell>
          <cell r="I198">
            <v>643000</v>
          </cell>
          <cell r="J198">
            <v>992</v>
          </cell>
          <cell r="L198">
            <v>992</v>
          </cell>
        </row>
        <row r="199">
          <cell r="A199">
            <v>2326</v>
          </cell>
          <cell r="B199" t="str">
            <v>보류트펌프(모터포함)</v>
          </cell>
          <cell r="C199" t="str">
            <v>11.25 kW</v>
          </cell>
          <cell r="D199" t="str">
            <v>대</v>
          </cell>
          <cell r="E199">
            <v>716000</v>
          </cell>
          <cell r="F199">
            <v>0</v>
          </cell>
          <cell r="H199">
            <v>992</v>
          </cell>
          <cell r="I199">
            <v>716000</v>
          </cell>
          <cell r="J199">
            <v>992</v>
          </cell>
          <cell r="L199">
            <v>992</v>
          </cell>
        </row>
        <row r="200">
          <cell r="A200">
            <v>2327</v>
          </cell>
          <cell r="B200" t="str">
            <v>보류트펌프(모터포함)</v>
          </cell>
          <cell r="C200" t="str">
            <v>15.0 kW</v>
          </cell>
          <cell r="D200" t="str">
            <v>대</v>
          </cell>
          <cell r="E200">
            <v>847000</v>
          </cell>
          <cell r="F200">
            <v>0</v>
          </cell>
          <cell r="H200">
            <v>992</v>
          </cell>
          <cell r="I200">
            <v>847000</v>
          </cell>
          <cell r="J200">
            <v>992</v>
          </cell>
          <cell r="L200">
            <v>992</v>
          </cell>
        </row>
        <row r="201">
          <cell r="A201">
            <v>2328</v>
          </cell>
          <cell r="B201" t="str">
            <v>보류트펌프(모터포함)</v>
          </cell>
          <cell r="C201" t="str">
            <v>22.5 kW</v>
          </cell>
          <cell r="D201" t="str">
            <v>대</v>
          </cell>
          <cell r="E201">
            <v>1081000</v>
          </cell>
          <cell r="F201">
            <v>0</v>
          </cell>
          <cell r="H201">
            <v>992</v>
          </cell>
          <cell r="I201">
            <v>1081000</v>
          </cell>
          <cell r="J201">
            <v>992</v>
          </cell>
          <cell r="L201">
            <v>992</v>
          </cell>
        </row>
        <row r="202">
          <cell r="A202">
            <v>2329</v>
          </cell>
          <cell r="B202" t="str">
            <v>보류트펌프(모터포함)</v>
          </cell>
          <cell r="C202" t="str">
            <v>30.0 kW</v>
          </cell>
          <cell r="D202" t="str">
            <v>대</v>
          </cell>
          <cell r="E202">
            <v>1140000</v>
          </cell>
          <cell r="F202">
            <v>0</v>
          </cell>
          <cell r="H202">
            <v>992</v>
          </cell>
          <cell r="I202">
            <v>1140000</v>
          </cell>
          <cell r="J202">
            <v>992</v>
          </cell>
          <cell r="L202">
            <v>992</v>
          </cell>
        </row>
        <row r="203">
          <cell r="A203">
            <v>2331</v>
          </cell>
          <cell r="B203" t="str">
            <v>웨스코펌프</v>
          </cell>
          <cell r="C203" t="str">
            <v>2.2 kW</v>
          </cell>
          <cell r="D203" t="str">
            <v>대</v>
          </cell>
          <cell r="E203">
            <v>501000</v>
          </cell>
          <cell r="F203">
            <v>0</v>
          </cell>
          <cell r="H203">
            <v>0</v>
          </cell>
          <cell r="I203">
            <v>501000</v>
          </cell>
          <cell r="J203">
            <v>0</v>
          </cell>
          <cell r="L203">
            <v>0</v>
          </cell>
        </row>
        <row r="204">
          <cell r="A204">
            <v>2332</v>
          </cell>
          <cell r="B204" t="str">
            <v>다단터어빈펌프</v>
          </cell>
          <cell r="C204" t="str">
            <v>3.75 kW</v>
          </cell>
          <cell r="D204" t="str">
            <v>대</v>
          </cell>
          <cell r="E204">
            <v>562000</v>
          </cell>
          <cell r="F204">
            <v>0</v>
          </cell>
          <cell r="H204">
            <v>992</v>
          </cell>
          <cell r="I204">
            <v>562000</v>
          </cell>
          <cell r="J204">
            <v>992</v>
          </cell>
          <cell r="L204">
            <v>992</v>
          </cell>
        </row>
        <row r="205">
          <cell r="A205">
            <v>2333</v>
          </cell>
          <cell r="B205" t="str">
            <v>다단터어빈펌프</v>
          </cell>
          <cell r="C205" t="str">
            <v>5.62 kW</v>
          </cell>
          <cell r="D205" t="str">
            <v>대</v>
          </cell>
          <cell r="E205">
            <v>700000</v>
          </cell>
          <cell r="F205">
            <v>0</v>
          </cell>
          <cell r="H205">
            <v>992</v>
          </cell>
          <cell r="I205">
            <v>700000</v>
          </cell>
          <cell r="J205">
            <v>992</v>
          </cell>
          <cell r="L205">
            <v>992</v>
          </cell>
        </row>
        <row r="206">
          <cell r="A206">
            <v>2334</v>
          </cell>
          <cell r="B206" t="str">
            <v>다단터어빈펌프</v>
          </cell>
          <cell r="C206" t="str">
            <v>7.5 kW</v>
          </cell>
          <cell r="D206" t="str">
            <v>대</v>
          </cell>
          <cell r="E206">
            <v>816000</v>
          </cell>
          <cell r="F206">
            <v>0</v>
          </cell>
          <cell r="H206">
            <v>992</v>
          </cell>
          <cell r="I206">
            <v>816000</v>
          </cell>
          <cell r="J206">
            <v>992</v>
          </cell>
          <cell r="L206">
            <v>992</v>
          </cell>
        </row>
        <row r="207">
          <cell r="A207">
            <v>2335</v>
          </cell>
          <cell r="B207" t="str">
            <v>다단터어빈펌프</v>
          </cell>
          <cell r="C207" t="str">
            <v>11.25 kW</v>
          </cell>
          <cell r="D207" t="str">
            <v>대</v>
          </cell>
          <cell r="E207">
            <v>902000</v>
          </cell>
          <cell r="F207">
            <v>0</v>
          </cell>
          <cell r="H207">
            <v>992</v>
          </cell>
          <cell r="I207">
            <v>902000</v>
          </cell>
          <cell r="J207">
            <v>992</v>
          </cell>
          <cell r="L207">
            <v>992</v>
          </cell>
        </row>
        <row r="208">
          <cell r="A208">
            <v>2336</v>
          </cell>
          <cell r="B208" t="str">
            <v>다단터어빈펌프</v>
          </cell>
          <cell r="C208" t="str">
            <v>15.0 kW</v>
          </cell>
          <cell r="D208" t="str">
            <v>대</v>
          </cell>
          <cell r="E208">
            <v>956000</v>
          </cell>
          <cell r="F208">
            <v>0</v>
          </cell>
          <cell r="H208">
            <v>992</v>
          </cell>
          <cell r="I208">
            <v>956000</v>
          </cell>
          <cell r="J208">
            <v>992</v>
          </cell>
          <cell r="L208">
            <v>992</v>
          </cell>
        </row>
        <row r="209">
          <cell r="A209">
            <v>2337</v>
          </cell>
          <cell r="B209" t="str">
            <v>다단터어빈펌프</v>
          </cell>
          <cell r="C209" t="str">
            <v>22.5 kW</v>
          </cell>
          <cell r="D209" t="str">
            <v>대</v>
          </cell>
          <cell r="E209">
            <v>1100000</v>
          </cell>
          <cell r="F209">
            <v>0</v>
          </cell>
          <cell r="H209">
            <v>992</v>
          </cell>
          <cell r="I209">
            <v>1100000</v>
          </cell>
          <cell r="J209">
            <v>992</v>
          </cell>
          <cell r="L209">
            <v>992</v>
          </cell>
        </row>
        <row r="210">
          <cell r="A210">
            <v>2338</v>
          </cell>
          <cell r="B210" t="str">
            <v>다단터어빈펌프</v>
          </cell>
          <cell r="C210" t="str">
            <v>30.0 kW</v>
          </cell>
          <cell r="D210" t="str">
            <v>대</v>
          </cell>
          <cell r="E210">
            <v>1160000</v>
          </cell>
          <cell r="F210">
            <v>0</v>
          </cell>
          <cell r="H210">
            <v>992</v>
          </cell>
          <cell r="I210">
            <v>1160000</v>
          </cell>
          <cell r="J210">
            <v>992</v>
          </cell>
          <cell r="L210">
            <v>992</v>
          </cell>
        </row>
        <row r="212">
          <cell r="A212">
            <v>2341</v>
          </cell>
          <cell r="B212" t="str">
            <v>전동기</v>
          </cell>
          <cell r="C212" t="str">
            <v>1.5 kW</v>
          </cell>
          <cell r="D212" t="str">
            <v>대</v>
          </cell>
          <cell r="E212">
            <v>107000</v>
          </cell>
          <cell r="F212">
            <v>0</v>
          </cell>
          <cell r="H212">
            <v>805</v>
          </cell>
          <cell r="I212">
            <v>107000</v>
          </cell>
          <cell r="J212">
            <v>805</v>
          </cell>
          <cell r="L212">
            <v>805</v>
          </cell>
        </row>
        <row r="213">
          <cell r="A213">
            <v>2342</v>
          </cell>
          <cell r="B213" t="str">
            <v>전동기</v>
          </cell>
          <cell r="C213" t="str">
            <v>2.2 kW</v>
          </cell>
          <cell r="D213" t="str">
            <v>대</v>
          </cell>
          <cell r="E213">
            <v>140000</v>
          </cell>
          <cell r="F213">
            <v>0</v>
          </cell>
          <cell r="H213">
            <v>805</v>
          </cell>
          <cell r="I213">
            <v>140000</v>
          </cell>
          <cell r="J213">
            <v>805</v>
          </cell>
          <cell r="L213">
            <v>805</v>
          </cell>
        </row>
        <row r="214">
          <cell r="A214">
            <v>2343</v>
          </cell>
          <cell r="B214" t="str">
            <v>전동기</v>
          </cell>
          <cell r="C214" t="str">
            <v>3.75 kW</v>
          </cell>
          <cell r="D214" t="str">
            <v>대</v>
          </cell>
          <cell r="E214">
            <v>162000</v>
          </cell>
          <cell r="F214">
            <v>0</v>
          </cell>
          <cell r="H214">
            <v>805</v>
          </cell>
          <cell r="I214">
            <v>162000</v>
          </cell>
          <cell r="J214">
            <v>805</v>
          </cell>
          <cell r="L214">
            <v>805</v>
          </cell>
        </row>
        <row r="215">
          <cell r="A215">
            <v>2344</v>
          </cell>
          <cell r="B215" t="str">
            <v>전동기</v>
          </cell>
          <cell r="C215" t="str">
            <v>5.62 kW</v>
          </cell>
          <cell r="D215" t="str">
            <v>대</v>
          </cell>
          <cell r="E215">
            <v>255000</v>
          </cell>
          <cell r="F215">
            <v>0</v>
          </cell>
          <cell r="H215">
            <v>805</v>
          </cell>
          <cell r="I215">
            <v>255000</v>
          </cell>
          <cell r="J215">
            <v>805</v>
          </cell>
          <cell r="L215">
            <v>805</v>
          </cell>
        </row>
        <row r="216">
          <cell r="A216">
            <v>2345</v>
          </cell>
          <cell r="B216" t="str">
            <v>전동기</v>
          </cell>
          <cell r="C216" t="str">
            <v>7.5 kW</v>
          </cell>
          <cell r="D216" t="str">
            <v>대</v>
          </cell>
          <cell r="E216">
            <v>299000</v>
          </cell>
          <cell r="F216">
            <v>0</v>
          </cell>
          <cell r="H216">
            <v>805</v>
          </cell>
          <cell r="I216">
            <v>299000</v>
          </cell>
          <cell r="J216">
            <v>805</v>
          </cell>
          <cell r="L216">
            <v>805</v>
          </cell>
        </row>
        <row r="217">
          <cell r="A217">
            <v>2346</v>
          </cell>
          <cell r="B217" t="str">
            <v>전동기</v>
          </cell>
          <cell r="C217" t="str">
            <v>11.25 kW</v>
          </cell>
          <cell r="D217" t="str">
            <v>대</v>
          </cell>
          <cell r="E217">
            <v>407000</v>
          </cell>
          <cell r="F217">
            <v>0</v>
          </cell>
          <cell r="H217">
            <v>805</v>
          </cell>
          <cell r="I217">
            <v>407000</v>
          </cell>
          <cell r="J217">
            <v>805</v>
          </cell>
          <cell r="L217">
            <v>805</v>
          </cell>
        </row>
        <row r="218">
          <cell r="A218">
            <v>2347</v>
          </cell>
          <cell r="B218" t="str">
            <v>전동기</v>
          </cell>
          <cell r="C218" t="str">
            <v>15.0 kW</v>
          </cell>
          <cell r="D218" t="str">
            <v>대</v>
          </cell>
          <cell r="E218">
            <v>540000</v>
          </cell>
          <cell r="F218">
            <v>0</v>
          </cell>
          <cell r="H218">
            <v>805</v>
          </cell>
          <cell r="I218">
            <v>540000</v>
          </cell>
          <cell r="J218">
            <v>805</v>
          </cell>
          <cell r="L218">
            <v>805</v>
          </cell>
        </row>
        <row r="219">
          <cell r="A219">
            <v>2348</v>
          </cell>
          <cell r="B219" t="str">
            <v>전동기</v>
          </cell>
          <cell r="C219" t="str">
            <v>22.5 kW</v>
          </cell>
          <cell r="D219" t="str">
            <v>대</v>
          </cell>
          <cell r="E219">
            <v>897000</v>
          </cell>
          <cell r="F219">
            <v>0</v>
          </cell>
          <cell r="H219">
            <v>805</v>
          </cell>
          <cell r="I219">
            <v>897000</v>
          </cell>
          <cell r="J219">
            <v>805</v>
          </cell>
          <cell r="L219">
            <v>805</v>
          </cell>
        </row>
        <row r="220">
          <cell r="A220">
            <v>2349</v>
          </cell>
          <cell r="B220" t="str">
            <v>전동기</v>
          </cell>
          <cell r="C220" t="str">
            <v>30.0 kW</v>
          </cell>
          <cell r="D220" t="str">
            <v>대</v>
          </cell>
          <cell r="E220">
            <v>1367000</v>
          </cell>
          <cell r="F220">
            <v>0</v>
          </cell>
          <cell r="H220">
            <v>805</v>
          </cell>
          <cell r="I220">
            <v>1367000</v>
          </cell>
          <cell r="J220">
            <v>805</v>
          </cell>
          <cell r="L220">
            <v>805</v>
          </cell>
        </row>
        <row r="221">
          <cell r="A221">
            <v>2351</v>
          </cell>
          <cell r="B221" t="str">
            <v>방진가대(스프링방진)</v>
          </cell>
          <cell r="C221" t="str">
            <v>3.75 kW이하</v>
          </cell>
          <cell r="D221" t="str">
            <v>조</v>
          </cell>
          <cell r="E221">
            <v>343000</v>
          </cell>
          <cell r="F221">
            <v>0</v>
          </cell>
          <cell r="H221">
            <v>756</v>
          </cell>
          <cell r="I221">
            <v>343000</v>
          </cell>
          <cell r="J221">
            <v>756</v>
          </cell>
          <cell r="L221">
            <v>756</v>
          </cell>
        </row>
        <row r="222">
          <cell r="A222">
            <v>2352</v>
          </cell>
          <cell r="B222" t="str">
            <v>방진가대(스프링방진)</v>
          </cell>
          <cell r="C222" t="str">
            <v>5.62 kW이하</v>
          </cell>
          <cell r="D222" t="str">
            <v>조</v>
          </cell>
          <cell r="E222">
            <v>378000</v>
          </cell>
          <cell r="F222">
            <v>0</v>
          </cell>
          <cell r="H222">
            <v>756</v>
          </cell>
          <cell r="I222">
            <v>378000</v>
          </cell>
          <cell r="J222">
            <v>756</v>
          </cell>
          <cell r="L222">
            <v>756</v>
          </cell>
        </row>
        <row r="223">
          <cell r="A223">
            <v>2353</v>
          </cell>
          <cell r="B223" t="str">
            <v>방진가대(스프링방진)</v>
          </cell>
          <cell r="C223" t="str">
            <v>7.50 kW이하</v>
          </cell>
          <cell r="D223" t="str">
            <v>조</v>
          </cell>
          <cell r="E223">
            <v>412000</v>
          </cell>
          <cell r="F223">
            <v>0</v>
          </cell>
          <cell r="H223">
            <v>756</v>
          </cell>
          <cell r="I223">
            <v>412000</v>
          </cell>
          <cell r="J223">
            <v>756</v>
          </cell>
          <cell r="L223">
            <v>756</v>
          </cell>
        </row>
        <row r="224">
          <cell r="A224">
            <v>2354</v>
          </cell>
          <cell r="B224" t="str">
            <v>방진가대(스프링방진)</v>
          </cell>
          <cell r="C224" t="str">
            <v>10.0 kW이하</v>
          </cell>
          <cell r="D224" t="str">
            <v>조</v>
          </cell>
          <cell r="E224">
            <v>446000</v>
          </cell>
          <cell r="F224">
            <v>0</v>
          </cell>
          <cell r="H224">
            <v>756</v>
          </cell>
          <cell r="I224">
            <v>446000</v>
          </cell>
          <cell r="J224">
            <v>756</v>
          </cell>
          <cell r="L224">
            <v>756</v>
          </cell>
        </row>
        <row r="225">
          <cell r="A225">
            <v>2355</v>
          </cell>
          <cell r="B225" t="str">
            <v>방진가대(스프링방진)</v>
          </cell>
          <cell r="C225" t="str">
            <v>15.0 kW이하</v>
          </cell>
          <cell r="D225" t="str">
            <v>조</v>
          </cell>
          <cell r="E225">
            <v>480000</v>
          </cell>
          <cell r="F225">
            <v>0</v>
          </cell>
          <cell r="H225">
            <v>756</v>
          </cell>
          <cell r="I225">
            <v>480000</v>
          </cell>
          <cell r="J225">
            <v>756</v>
          </cell>
          <cell r="L225">
            <v>756</v>
          </cell>
        </row>
        <row r="226">
          <cell r="A226">
            <v>2356</v>
          </cell>
          <cell r="B226" t="str">
            <v>방진가대(스프링방진)</v>
          </cell>
          <cell r="C226" t="str">
            <v>20.0 kW이하</v>
          </cell>
          <cell r="D226" t="str">
            <v>조</v>
          </cell>
          <cell r="E226">
            <v>549000</v>
          </cell>
          <cell r="F226">
            <v>0</v>
          </cell>
          <cell r="H226">
            <v>756</v>
          </cell>
          <cell r="I226">
            <v>549000</v>
          </cell>
          <cell r="J226">
            <v>756</v>
          </cell>
          <cell r="L226">
            <v>756</v>
          </cell>
        </row>
        <row r="227">
          <cell r="A227">
            <v>2357</v>
          </cell>
          <cell r="B227" t="str">
            <v>방진가대(스프링방진)</v>
          </cell>
          <cell r="C227" t="str">
            <v>30.0 kW이하</v>
          </cell>
          <cell r="D227" t="str">
            <v>조</v>
          </cell>
          <cell r="E227">
            <v>583000</v>
          </cell>
          <cell r="F227">
            <v>0</v>
          </cell>
          <cell r="H227">
            <v>756</v>
          </cell>
          <cell r="I227">
            <v>583000</v>
          </cell>
          <cell r="J227">
            <v>756</v>
          </cell>
          <cell r="L227">
            <v>756</v>
          </cell>
        </row>
        <row r="229">
          <cell r="A229">
            <v>2384</v>
          </cell>
          <cell r="B229" t="str">
            <v>냉,난방기</v>
          </cell>
          <cell r="C229" t="str">
            <v>CH-402F</v>
          </cell>
          <cell r="D229" t="str">
            <v>대</v>
          </cell>
          <cell r="E229">
            <v>4050000</v>
          </cell>
          <cell r="F229">
            <v>0</v>
          </cell>
          <cell r="G229">
            <v>4050000</v>
          </cell>
          <cell r="H229">
            <v>696</v>
          </cell>
          <cell r="I229">
            <v>4170000</v>
          </cell>
          <cell r="J229">
            <v>651</v>
          </cell>
          <cell r="L229">
            <v>479</v>
          </cell>
        </row>
        <row r="230">
          <cell r="A230">
            <v>2391</v>
          </cell>
          <cell r="B230" t="str">
            <v>팬코일유닛(노출형)</v>
          </cell>
          <cell r="C230" t="str">
            <v>VL-102</v>
          </cell>
          <cell r="D230" t="str">
            <v>대</v>
          </cell>
          <cell r="E230">
            <v>255000</v>
          </cell>
          <cell r="F230">
            <v>0</v>
          </cell>
          <cell r="H230">
            <v>625</v>
          </cell>
          <cell r="I230">
            <v>255000</v>
          </cell>
          <cell r="J230">
            <v>625</v>
          </cell>
          <cell r="L230">
            <v>625</v>
          </cell>
        </row>
        <row r="231">
          <cell r="A231">
            <v>2392</v>
          </cell>
          <cell r="B231" t="str">
            <v>팬코일유닛(노출형)</v>
          </cell>
          <cell r="C231" t="str">
            <v>VL-103</v>
          </cell>
          <cell r="D231" t="str">
            <v>대</v>
          </cell>
          <cell r="E231">
            <v>265000</v>
          </cell>
          <cell r="F231">
            <v>0</v>
          </cell>
          <cell r="H231">
            <v>625</v>
          </cell>
          <cell r="I231">
            <v>265000</v>
          </cell>
          <cell r="J231">
            <v>625</v>
          </cell>
          <cell r="L231">
            <v>625</v>
          </cell>
        </row>
        <row r="232">
          <cell r="A232">
            <v>2393</v>
          </cell>
          <cell r="B232" t="str">
            <v>팬코일유닛(노출형)</v>
          </cell>
          <cell r="C232" t="str">
            <v>VL-104</v>
          </cell>
          <cell r="D232" t="str">
            <v>대</v>
          </cell>
          <cell r="E232">
            <v>315000</v>
          </cell>
          <cell r="F232">
            <v>0</v>
          </cell>
          <cell r="H232">
            <v>625</v>
          </cell>
          <cell r="I232">
            <v>315000</v>
          </cell>
          <cell r="J232">
            <v>625</v>
          </cell>
          <cell r="L232">
            <v>625</v>
          </cell>
        </row>
        <row r="233">
          <cell r="A233">
            <v>2394</v>
          </cell>
          <cell r="B233" t="str">
            <v>팬코일유닛(노출형)</v>
          </cell>
          <cell r="C233" t="str">
            <v>VL-106</v>
          </cell>
          <cell r="D233" t="str">
            <v>대</v>
          </cell>
          <cell r="E233">
            <v>350000</v>
          </cell>
          <cell r="F233">
            <v>0</v>
          </cell>
          <cell r="H233">
            <v>625</v>
          </cell>
          <cell r="I233">
            <v>350000</v>
          </cell>
          <cell r="J233">
            <v>625</v>
          </cell>
          <cell r="L233">
            <v>625</v>
          </cell>
        </row>
        <row r="234">
          <cell r="A234">
            <v>2395</v>
          </cell>
          <cell r="B234" t="str">
            <v>팬코일유닛(매입형)</v>
          </cell>
          <cell r="C234" t="str">
            <v>VM-102</v>
          </cell>
          <cell r="D234" t="str">
            <v>대</v>
          </cell>
          <cell r="E234">
            <v>224000</v>
          </cell>
          <cell r="F234">
            <v>0</v>
          </cell>
          <cell r="H234">
            <v>625</v>
          </cell>
          <cell r="I234">
            <v>224000</v>
          </cell>
          <cell r="J234">
            <v>625</v>
          </cell>
          <cell r="L234">
            <v>625</v>
          </cell>
        </row>
        <row r="235">
          <cell r="A235">
            <v>2396</v>
          </cell>
          <cell r="B235" t="str">
            <v>팬코일유닛(매입형)</v>
          </cell>
          <cell r="C235" t="str">
            <v>VM-103</v>
          </cell>
          <cell r="D235" t="str">
            <v>대</v>
          </cell>
          <cell r="E235">
            <v>267000</v>
          </cell>
          <cell r="F235">
            <v>0</v>
          </cell>
          <cell r="H235">
            <v>625</v>
          </cell>
          <cell r="I235">
            <v>267000</v>
          </cell>
          <cell r="J235">
            <v>625</v>
          </cell>
          <cell r="L235">
            <v>625</v>
          </cell>
        </row>
        <row r="236">
          <cell r="A236">
            <v>2397</v>
          </cell>
          <cell r="B236" t="str">
            <v>팬코일유닛(매입형)</v>
          </cell>
          <cell r="C236" t="str">
            <v>VM-104</v>
          </cell>
          <cell r="D236" t="str">
            <v>대</v>
          </cell>
          <cell r="E236">
            <v>295000</v>
          </cell>
          <cell r="F236">
            <v>0</v>
          </cell>
          <cell r="H236">
            <v>625</v>
          </cell>
          <cell r="I236">
            <v>295000</v>
          </cell>
          <cell r="J236">
            <v>625</v>
          </cell>
          <cell r="L236">
            <v>625</v>
          </cell>
        </row>
        <row r="237">
          <cell r="A237">
            <v>2398</v>
          </cell>
          <cell r="B237" t="str">
            <v>팬코일유닛(매입형)</v>
          </cell>
          <cell r="C237" t="str">
            <v>VM-106</v>
          </cell>
          <cell r="D237" t="str">
            <v>대</v>
          </cell>
          <cell r="E237">
            <v>330000</v>
          </cell>
          <cell r="F237">
            <v>0</v>
          </cell>
          <cell r="H237">
            <v>625</v>
          </cell>
          <cell r="I237">
            <v>330000</v>
          </cell>
          <cell r="J237">
            <v>625</v>
          </cell>
          <cell r="L237">
            <v>625</v>
          </cell>
        </row>
        <row r="238">
          <cell r="E238">
            <v>0</v>
          </cell>
        </row>
        <row r="239">
          <cell r="A239">
            <v>2411</v>
          </cell>
          <cell r="B239" t="str">
            <v>오수분뇨합병정화조</v>
          </cell>
          <cell r="C239" t="str">
            <v>5 인용</v>
          </cell>
          <cell r="D239" t="str">
            <v>조</v>
          </cell>
          <cell r="E239">
            <v>2641000</v>
          </cell>
          <cell r="F239">
            <v>0</v>
          </cell>
          <cell r="H239">
            <v>578</v>
          </cell>
          <cell r="I239">
            <v>2641000</v>
          </cell>
          <cell r="J239">
            <v>578</v>
          </cell>
          <cell r="L239">
            <v>578</v>
          </cell>
        </row>
        <row r="240">
          <cell r="A240">
            <v>2412</v>
          </cell>
          <cell r="B240" t="str">
            <v>오수분뇨합병정화조</v>
          </cell>
          <cell r="C240" t="str">
            <v>10 인용</v>
          </cell>
          <cell r="D240" t="str">
            <v>조</v>
          </cell>
          <cell r="E240">
            <v>3586000</v>
          </cell>
          <cell r="F240">
            <v>0</v>
          </cell>
          <cell r="H240">
            <v>578</v>
          </cell>
          <cell r="I240">
            <v>3586000</v>
          </cell>
          <cell r="J240">
            <v>578</v>
          </cell>
          <cell r="L240">
            <v>578</v>
          </cell>
        </row>
        <row r="241">
          <cell r="A241">
            <v>2413</v>
          </cell>
          <cell r="B241" t="str">
            <v>오수분뇨합병정화조</v>
          </cell>
          <cell r="C241" t="str">
            <v>20 인용</v>
          </cell>
          <cell r="D241" t="str">
            <v>조</v>
          </cell>
          <cell r="E241">
            <v>6643000</v>
          </cell>
          <cell r="F241">
            <v>0</v>
          </cell>
          <cell r="H241">
            <v>578</v>
          </cell>
          <cell r="I241">
            <v>6643000</v>
          </cell>
          <cell r="J241">
            <v>578</v>
          </cell>
          <cell r="L241">
            <v>578</v>
          </cell>
        </row>
        <row r="242">
          <cell r="A242">
            <v>2414</v>
          </cell>
          <cell r="B242" t="str">
            <v>오수분뇨합병정화조</v>
          </cell>
          <cell r="C242" t="str">
            <v>30 인용</v>
          </cell>
          <cell r="D242" t="str">
            <v>조</v>
          </cell>
          <cell r="E242">
            <v>10673000</v>
          </cell>
          <cell r="F242">
            <v>0</v>
          </cell>
          <cell r="H242">
            <v>578</v>
          </cell>
          <cell r="I242">
            <v>10673000</v>
          </cell>
          <cell r="J242">
            <v>578</v>
          </cell>
          <cell r="L242">
            <v>578</v>
          </cell>
        </row>
        <row r="243">
          <cell r="E243">
            <v>0</v>
          </cell>
        </row>
        <row r="244">
          <cell r="E244">
            <v>0</v>
          </cell>
        </row>
        <row r="245">
          <cell r="E245">
            <v>0</v>
          </cell>
        </row>
        <row r="246">
          <cell r="E246">
            <v>0</v>
          </cell>
        </row>
        <row r="247">
          <cell r="E247">
            <v>0</v>
          </cell>
        </row>
        <row r="248">
          <cell r="A248">
            <v>3101</v>
          </cell>
          <cell r="B248" t="str">
            <v>동관 (L형)</v>
          </cell>
          <cell r="C248" t="str">
            <v>100Ø</v>
          </cell>
          <cell r="D248" t="str">
            <v>M</v>
          </cell>
          <cell r="E248">
            <v>30840</v>
          </cell>
          <cell r="F248">
            <v>0</v>
          </cell>
          <cell r="G248">
            <v>30840</v>
          </cell>
          <cell r="H248">
            <v>534</v>
          </cell>
          <cell r="I248">
            <v>32190</v>
          </cell>
          <cell r="J248">
            <v>488</v>
          </cell>
          <cell r="L248">
            <v>488</v>
          </cell>
        </row>
        <row r="249">
          <cell r="A249">
            <v>3102</v>
          </cell>
          <cell r="B249" t="str">
            <v>동관 (L형)</v>
          </cell>
          <cell r="C249" t="str">
            <v>80Ø</v>
          </cell>
          <cell r="D249" t="str">
            <v>M</v>
          </cell>
          <cell r="E249">
            <v>19040</v>
          </cell>
          <cell r="F249">
            <v>0</v>
          </cell>
          <cell r="G249">
            <v>19040</v>
          </cell>
          <cell r="H249">
            <v>534</v>
          </cell>
          <cell r="I249">
            <v>19870</v>
          </cell>
          <cell r="J249">
            <v>488</v>
          </cell>
          <cell r="L249">
            <v>488</v>
          </cell>
        </row>
        <row r="250">
          <cell r="A250">
            <v>3103</v>
          </cell>
          <cell r="B250" t="str">
            <v>동관 (L형)</v>
          </cell>
          <cell r="C250" t="str">
            <v>65Ø</v>
          </cell>
          <cell r="D250" t="str">
            <v>M</v>
          </cell>
          <cell r="E250">
            <v>14050</v>
          </cell>
          <cell r="F250">
            <v>0</v>
          </cell>
          <cell r="G250">
            <v>14050</v>
          </cell>
          <cell r="H250">
            <v>534</v>
          </cell>
          <cell r="I250">
            <v>14630</v>
          </cell>
          <cell r="J250">
            <v>488</v>
          </cell>
          <cell r="L250">
            <v>488</v>
          </cell>
        </row>
        <row r="251">
          <cell r="A251">
            <v>3104</v>
          </cell>
          <cell r="B251" t="str">
            <v>동관 (L형)</v>
          </cell>
          <cell r="C251" t="str">
            <v>50Ø</v>
          </cell>
          <cell r="D251" t="str">
            <v>M</v>
          </cell>
          <cell r="E251">
            <v>9850</v>
          </cell>
          <cell r="F251">
            <v>0</v>
          </cell>
          <cell r="G251">
            <v>9850</v>
          </cell>
          <cell r="H251">
            <v>534</v>
          </cell>
          <cell r="I251">
            <v>10270</v>
          </cell>
          <cell r="J251">
            <v>488</v>
          </cell>
          <cell r="L251">
            <v>488</v>
          </cell>
        </row>
        <row r="252">
          <cell r="A252">
            <v>3105</v>
          </cell>
          <cell r="B252" t="str">
            <v>동관 (L형)</v>
          </cell>
          <cell r="C252" t="str">
            <v>40Ø</v>
          </cell>
          <cell r="D252" t="str">
            <v>M</v>
          </cell>
          <cell r="E252">
            <v>6410</v>
          </cell>
          <cell r="F252">
            <v>0</v>
          </cell>
          <cell r="G252">
            <v>6410</v>
          </cell>
          <cell r="H252">
            <v>534</v>
          </cell>
          <cell r="I252">
            <v>6690</v>
          </cell>
          <cell r="J252">
            <v>476</v>
          </cell>
          <cell r="L252">
            <v>376</v>
          </cell>
        </row>
        <row r="253">
          <cell r="A253">
            <v>3106</v>
          </cell>
          <cell r="B253" t="str">
            <v>동관 (L형)</v>
          </cell>
          <cell r="C253" t="str">
            <v>32Ø</v>
          </cell>
          <cell r="D253" t="str">
            <v>M</v>
          </cell>
          <cell r="E253">
            <v>4980</v>
          </cell>
          <cell r="F253">
            <v>0</v>
          </cell>
          <cell r="G253">
            <v>4980</v>
          </cell>
          <cell r="H253">
            <v>534</v>
          </cell>
          <cell r="I253">
            <v>5200</v>
          </cell>
          <cell r="J253">
            <v>476</v>
          </cell>
          <cell r="L253">
            <v>376</v>
          </cell>
        </row>
        <row r="254">
          <cell r="A254">
            <v>3107</v>
          </cell>
          <cell r="B254" t="str">
            <v>동관 (L형)</v>
          </cell>
          <cell r="C254" t="str">
            <v>25Ø</v>
          </cell>
          <cell r="D254" t="str">
            <v>M</v>
          </cell>
          <cell r="E254">
            <v>3700</v>
          </cell>
          <cell r="F254">
            <v>0</v>
          </cell>
          <cell r="G254">
            <v>3700</v>
          </cell>
          <cell r="H254">
            <v>534</v>
          </cell>
          <cell r="I254">
            <v>3850</v>
          </cell>
          <cell r="J254">
            <v>476</v>
          </cell>
          <cell r="L254">
            <v>376</v>
          </cell>
        </row>
        <row r="255">
          <cell r="A255">
            <v>3108</v>
          </cell>
          <cell r="B255" t="str">
            <v>동관 (L형)</v>
          </cell>
          <cell r="C255" t="str">
            <v>20Ø</v>
          </cell>
          <cell r="D255" t="str">
            <v>M</v>
          </cell>
          <cell r="E255">
            <v>2570</v>
          </cell>
          <cell r="F255">
            <v>0</v>
          </cell>
          <cell r="G255">
            <v>2570</v>
          </cell>
          <cell r="H255">
            <v>534</v>
          </cell>
          <cell r="I255">
            <v>2690</v>
          </cell>
          <cell r="J255">
            <v>476</v>
          </cell>
          <cell r="L255">
            <v>376</v>
          </cell>
        </row>
        <row r="256">
          <cell r="A256">
            <v>3109</v>
          </cell>
          <cell r="B256" t="str">
            <v>동관 (L형)</v>
          </cell>
          <cell r="C256" t="str">
            <v>15Ø</v>
          </cell>
          <cell r="D256" t="str">
            <v>M</v>
          </cell>
          <cell r="E256">
            <v>1650</v>
          </cell>
          <cell r="F256">
            <v>0</v>
          </cell>
          <cell r="G256">
            <v>1650</v>
          </cell>
          <cell r="H256">
            <v>534</v>
          </cell>
          <cell r="I256">
            <v>1710</v>
          </cell>
          <cell r="J256">
            <v>476</v>
          </cell>
          <cell r="L256">
            <v>376</v>
          </cell>
        </row>
        <row r="257">
          <cell r="A257">
            <v>3111</v>
          </cell>
          <cell r="B257" t="str">
            <v>동엘보</v>
          </cell>
          <cell r="C257" t="str">
            <v>100Ø</v>
          </cell>
          <cell r="D257" t="str">
            <v>개</v>
          </cell>
          <cell r="E257">
            <v>18044</v>
          </cell>
          <cell r="F257">
            <v>0</v>
          </cell>
          <cell r="G257">
            <v>18044</v>
          </cell>
          <cell r="H257">
            <v>535</v>
          </cell>
          <cell r="I257">
            <v>20621</v>
          </cell>
          <cell r="J257">
            <v>489</v>
          </cell>
          <cell r="L257">
            <v>489</v>
          </cell>
        </row>
        <row r="258">
          <cell r="A258">
            <v>3112</v>
          </cell>
          <cell r="B258" t="str">
            <v>동엘보</v>
          </cell>
          <cell r="C258" t="str">
            <v>80Ø</v>
          </cell>
          <cell r="D258" t="str">
            <v>개</v>
          </cell>
          <cell r="E258">
            <v>8056</v>
          </cell>
          <cell r="F258">
            <v>0</v>
          </cell>
          <cell r="G258">
            <v>8056</v>
          </cell>
          <cell r="H258">
            <v>535</v>
          </cell>
          <cell r="I258">
            <v>9206</v>
          </cell>
          <cell r="J258">
            <v>489</v>
          </cell>
          <cell r="L258">
            <v>489</v>
          </cell>
        </row>
        <row r="259">
          <cell r="A259">
            <v>3113</v>
          </cell>
          <cell r="B259" t="str">
            <v>동엘보</v>
          </cell>
          <cell r="C259" t="str">
            <v>65Ø</v>
          </cell>
          <cell r="D259" t="str">
            <v>개</v>
          </cell>
          <cell r="E259">
            <v>5062</v>
          </cell>
          <cell r="F259">
            <v>0</v>
          </cell>
          <cell r="G259">
            <v>5062</v>
          </cell>
          <cell r="H259">
            <v>535</v>
          </cell>
          <cell r="I259">
            <v>5785</v>
          </cell>
          <cell r="J259">
            <v>489</v>
          </cell>
          <cell r="L259">
            <v>489</v>
          </cell>
        </row>
        <row r="260">
          <cell r="A260">
            <v>3114</v>
          </cell>
          <cell r="B260" t="str">
            <v>동엘보</v>
          </cell>
          <cell r="C260" t="str">
            <v>50Ø</v>
          </cell>
          <cell r="D260" t="str">
            <v>개</v>
          </cell>
          <cell r="E260">
            <v>2806</v>
          </cell>
          <cell r="F260">
            <v>0</v>
          </cell>
          <cell r="G260">
            <v>2806</v>
          </cell>
          <cell r="H260">
            <v>535</v>
          </cell>
          <cell r="I260">
            <v>3206</v>
          </cell>
          <cell r="J260">
            <v>489</v>
          </cell>
          <cell r="L260">
            <v>489</v>
          </cell>
        </row>
        <row r="261">
          <cell r="A261">
            <v>3115</v>
          </cell>
          <cell r="B261" t="str">
            <v>동엘보</v>
          </cell>
          <cell r="C261" t="str">
            <v>40Ø</v>
          </cell>
          <cell r="D261" t="str">
            <v>개</v>
          </cell>
          <cell r="E261">
            <v>1255</v>
          </cell>
          <cell r="F261">
            <v>0</v>
          </cell>
          <cell r="G261">
            <v>1255</v>
          </cell>
          <cell r="H261">
            <v>535</v>
          </cell>
          <cell r="I261">
            <v>1434</v>
          </cell>
          <cell r="J261">
            <v>477</v>
          </cell>
          <cell r="L261">
            <v>377</v>
          </cell>
        </row>
        <row r="262">
          <cell r="A262">
            <v>3116</v>
          </cell>
          <cell r="B262" t="str">
            <v>동엘보</v>
          </cell>
          <cell r="C262" t="str">
            <v>32Ø</v>
          </cell>
          <cell r="D262" t="str">
            <v>개</v>
          </cell>
          <cell r="E262">
            <v>828</v>
          </cell>
          <cell r="F262">
            <v>0</v>
          </cell>
          <cell r="G262">
            <v>828</v>
          </cell>
          <cell r="H262">
            <v>535</v>
          </cell>
          <cell r="I262">
            <v>946</v>
          </cell>
          <cell r="J262">
            <v>477</v>
          </cell>
          <cell r="L262">
            <v>377</v>
          </cell>
        </row>
        <row r="263">
          <cell r="A263">
            <v>3117</v>
          </cell>
          <cell r="B263" t="str">
            <v>동엘보</v>
          </cell>
          <cell r="C263" t="str">
            <v>25Ø</v>
          </cell>
          <cell r="D263" t="str">
            <v>개</v>
          </cell>
          <cell r="E263">
            <v>539</v>
          </cell>
          <cell r="F263">
            <v>0</v>
          </cell>
          <cell r="G263">
            <v>539</v>
          </cell>
          <cell r="H263">
            <v>535</v>
          </cell>
          <cell r="I263">
            <v>616</v>
          </cell>
          <cell r="J263">
            <v>477</v>
          </cell>
          <cell r="L263">
            <v>377</v>
          </cell>
        </row>
        <row r="264">
          <cell r="A264">
            <v>3118</v>
          </cell>
          <cell r="B264" t="str">
            <v>동엘보</v>
          </cell>
          <cell r="C264" t="str">
            <v>20Ø</v>
          </cell>
          <cell r="D264" t="str">
            <v>개</v>
          </cell>
          <cell r="E264">
            <v>312</v>
          </cell>
          <cell r="F264">
            <v>0</v>
          </cell>
          <cell r="G264">
            <v>312</v>
          </cell>
          <cell r="H264">
            <v>535</v>
          </cell>
          <cell r="I264">
            <v>356</v>
          </cell>
          <cell r="J264">
            <v>477</v>
          </cell>
          <cell r="L264">
            <v>377</v>
          </cell>
        </row>
        <row r="265">
          <cell r="A265">
            <v>3119</v>
          </cell>
          <cell r="B265" t="str">
            <v>동엘보</v>
          </cell>
          <cell r="C265" t="str">
            <v>15Ø</v>
          </cell>
          <cell r="D265" t="str">
            <v>개</v>
          </cell>
          <cell r="E265">
            <v>153</v>
          </cell>
          <cell r="F265">
            <v>0</v>
          </cell>
          <cell r="G265">
            <v>153</v>
          </cell>
          <cell r="H265">
            <v>535</v>
          </cell>
          <cell r="I265">
            <v>174</v>
          </cell>
          <cell r="J265">
            <v>477</v>
          </cell>
          <cell r="L265">
            <v>377</v>
          </cell>
        </row>
        <row r="266">
          <cell r="A266">
            <v>3121</v>
          </cell>
          <cell r="B266" t="str">
            <v>동티</v>
          </cell>
          <cell r="C266" t="str">
            <v>100Ø</v>
          </cell>
          <cell r="D266" t="str">
            <v>개</v>
          </cell>
          <cell r="E266">
            <v>19893</v>
          </cell>
          <cell r="F266">
            <v>0</v>
          </cell>
          <cell r="G266">
            <v>19893</v>
          </cell>
          <cell r="H266">
            <v>535</v>
          </cell>
          <cell r="I266">
            <v>22734</v>
          </cell>
          <cell r="J266">
            <v>489</v>
          </cell>
          <cell r="L266">
            <v>489</v>
          </cell>
        </row>
        <row r="267">
          <cell r="A267">
            <v>3122</v>
          </cell>
          <cell r="B267" t="str">
            <v>동티</v>
          </cell>
          <cell r="C267" t="str">
            <v>80Ø</v>
          </cell>
          <cell r="D267" t="str">
            <v>개</v>
          </cell>
          <cell r="E267">
            <v>10919</v>
          </cell>
          <cell r="F267">
            <v>0</v>
          </cell>
          <cell r="G267">
            <v>10919</v>
          </cell>
          <cell r="H267">
            <v>535</v>
          </cell>
          <cell r="I267">
            <v>12478</v>
          </cell>
          <cell r="J267">
            <v>489</v>
          </cell>
          <cell r="L267">
            <v>489</v>
          </cell>
        </row>
        <row r="268">
          <cell r="A268">
            <v>3123</v>
          </cell>
          <cell r="B268" t="str">
            <v>동티</v>
          </cell>
          <cell r="C268" t="str">
            <v>65Ø</v>
          </cell>
          <cell r="D268" t="str">
            <v>개</v>
          </cell>
          <cell r="E268">
            <v>5700</v>
          </cell>
          <cell r="F268">
            <v>0</v>
          </cell>
          <cell r="G268">
            <v>5700</v>
          </cell>
          <cell r="H268">
            <v>535</v>
          </cell>
          <cell r="I268">
            <v>6512</v>
          </cell>
          <cell r="J268">
            <v>489</v>
          </cell>
          <cell r="L268">
            <v>489</v>
          </cell>
        </row>
        <row r="269">
          <cell r="A269">
            <v>3124</v>
          </cell>
          <cell r="B269" t="str">
            <v>동티</v>
          </cell>
          <cell r="C269" t="str">
            <v>50Ø</v>
          </cell>
          <cell r="D269" t="str">
            <v>개</v>
          </cell>
          <cell r="E269">
            <v>3484</v>
          </cell>
          <cell r="F269">
            <v>0</v>
          </cell>
          <cell r="G269">
            <v>3484</v>
          </cell>
          <cell r="H269">
            <v>535</v>
          </cell>
          <cell r="I269">
            <v>3981</v>
          </cell>
          <cell r="J269">
            <v>489</v>
          </cell>
          <cell r="L269">
            <v>489</v>
          </cell>
        </row>
        <row r="270">
          <cell r="A270">
            <v>3125</v>
          </cell>
          <cell r="B270" t="str">
            <v>동티</v>
          </cell>
          <cell r="C270" t="str">
            <v>40Ø</v>
          </cell>
          <cell r="D270" t="str">
            <v>개</v>
          </cell>
          <cell r="E270">
            <v>1912</v>
          </cell>
          <cell r="F270">
            <v>0</v>
          </cell>
          <cell r="G270">
            <v>1912</v>
          </cell>
          <cell r="H270">
            <v>535</v>
          </cell>
          <cell r="I270">
            <v>2185</v>
          </cell>
          <cell r="J270">
            <v>477</v>
          </cell>
          <cell r="L270">
            <v>377</v>
          </cell>
        </row>
        <row r="271">
          <cell r="A271">
            <v>3126</v>
          </cell>
          <cell r="B271" t="str">
            <v>동티</v>
          </cell>
          <cell r="C271" t="str">
            <v>32Ø</v>
          </cell>
          <cell r="D271" t="str">
            <v>개</v>
          </cell>
          <cell r="E271">
            <v>1283</v>
          </cell>
          <cell r="F271">
            <v>0</v>
          </cell>
          <cell r="G271">
            <v>1283</v>
          </cell>
          <cell r="H271">
            <v>535</v>
          </cell>
          <cell r="I271">
            <v>1466</v>
          </cell>
          <cell r="J271">
            <v>477</v>
          </cell>
          <cell r="L271">
            <v>377</v>
          </cell>
        </row>
        <row r="272">
          <cell r="A272">
            <v>3127</v>
          </cell>
          <cell r="B272" t="str">
            <v>동티</v>
          </cell>
          <cell r="C272" t="str">
            <v>25Ø</v>
          </cell>
          <cell r="D272" t="str">
            <v>개</v>
          </cell>
          <cell r="E272">
            <v>755</v>
          </cell>
          <cell r="F272">
            <v>0</v>
          </cell>
          <cell r="G272">
            <v>755</v>
          </cell>
          <cell r="H272">
            <v>535</v>
          </cell>
          <cell r="I272">
            <v>862</v>
          </cell>
          <cell r="J272">
            <v>477</v>
          </cell>
          <cell r="L272">
            <v>377</v>
          </cell>
        </row>
        <row r="273">
          <cell r="A273">
            <v>3128</v>
          </cell>
          <cell r="B273" t="str">
            <v>동티</v>
          </cell>
          <cell r="C273" t="str">
            <v>20Ø</v>
          </cell>
          <cell r="D273" t="str">
            <v>개</v>
          </cell>
          <cell r="E273">
            <v>490</v>
          </cell>
          <cell r="F273">
            <v>0</v>
          </cell>
          <cell r="G273">
            <v>490</v>
          </cell>
          <cell r="H273">
            <v>535</v>
          </cell>
          <cell r="I273">
            <v>560</v>
          </cell>
          <cell r="J273">
            <v>477</v>
          </cell>
          <cell r="L273">
            <v>377</v>
          </cell>
        </row>
        <row r="274">
          <cell r="A274">
            <v>3129</v>
          </cell>
          <cell r="B274" t="str">
            <v>동티</v>
          </cell>
          <cell r="C274" t="str">
            <v>15Ø</v>
          </cell>
          <cell r="D274" t="str">
            <v>개</v>
          </cell>
          <cell r="E274">
            <v>333</v>
          </cell>
          <cell r="F274">
            <v>0</v>
          </cell>
          <cell r="G274">
            <v>333</v>
          </cell>
          <cell r="H274">
            <v>535</v>
          </cell>
          <cell r="I274">
            <v>380</v>
          </cell>
          <cell r="J274">
            <v>477</v>
          </cell>
          <cell r="L274">
            <v>377</v>
          </cell>
        </row>
        <row r="275">
          <cell r="A275">
            <v>3131</v>
          </cell>
          <cell r="B275" t="str">
            <v>동레듀샤</v>
          </cell>
          <cell r="C275" t="str">
            <v>100Ø</v>
          </cell>
          <cell r="D275" t="str">
            <v>개</v>
          </cell>
          <cell r="E275">
            <v>7113</v>
          </cell>
          <cell r="F275">
            <v>0</v>
          </cell>
          <cell r="G275">
            <v>7113</v>
          </cell>
          <cell r="H275">
            <v>535</v>
          </cell>
          <cell r="I275">
            <v>8129</v>
          </cell>
          <cell r="J275">
            <v>489</v>
          </cell>
          <cell r="L275">
            <v>489</v>
          </cell>
        </row>
        <row r="276">
          <cell r="A276">
            <v>3132</v>
          </cell>
          <cell r="B276" t="str">
            <v>동레듀샤</v>
          </cell>
          <cell r="C276" t="str">
            <v>80Ø</v>
          </cell>
          <cell r="D276" t="str">
            <v>개</v>
          </cell>
          <cell r="E276">
            <v>3133</v>
          </cell>
          <cell r="F276">
            <v>0</v>
          </cell>
          <cell r="G276">
            <v>3133</v>
          </cell>
          <cell r="H276">
            <v>535</v>
          </cell>
          <cell r="I276">
            <v>3580</v>
          </cell>
          <cell r="J276">
            <v>489</v>
          </cell>
          <cell r="L276">
            <v>489</v>
          </cell>
        </row>
        <row r="277">
          <cell r="A277">
            <v>3133</v>
          </cell>
          <cell r="B277" t="str">
            <v>동레듀샤</v>
          </cell>
          <cell r="C277" t="str">
            <v>65Ø</v>
          </cell>
          <cell r="D277" t="str">
            <v>개</v>
          </cell>
          <cell r="E277">
            <v>2220</v>
          </cell>
          <cell r="F277">
            <v>0</v>
          </cell>
          <cell r="G277">
            <v>2220</v>
          </cell>
          <cell r="H277">
            <v>535</v>
          </cell>
          <cell r="I277">
            <v>2536</v>
          </cell>
          <cell r="J277">
            <v>489</v>
          </cell>
          <cell r="L277">
            <v>489</v>
          </cell>
        </row>
        <row r="278">
          <cell r="A278">
            <v>3134</v>
          </cell>
          <cell r="B278" t="str">
            <v>동레듀샤</v>
          </cell>
          <cell r="C278" t="str">
            <v>50Ø</v>
          </cell>
          <cell r="D278" t="str">
            <v>개</v>
          </cell>
          <cell r="E278">
            <v>1629</v>
          </cell>
          <cell r="F278">
            <v>0</v>
          </cell>
          <cell r="G278">
            <v>1629</v>
          </cell>
          <cell r="H278">
            <v>535</v>
          </cell>
          <cell r="I278">
            <v>1861</v>
          </cell>
          <cell r="J278">
            <v>489</v>
          </cell>
          <cell r="L278">
            <v>489</v>
          </cell>
        </row>
        <row r="279">
          <cell r="A279">
            <v>3135</v>
          </cell>
          <cell r="B279" t="str">
            <v>동레듀샤</v>
          </cell>
          <cell r="C279" t="str">
            <v>40Ø</v>
          </cell>
          <cell r="D279" t="str">
            <v>개</v>
          </cell>
          <cell r="E279">
            <v>679</v>
          </cell>
          <cell r="F279">
            <v>0</v>
          </cell>
          <cell r="G279">
            <v>679</v>
          </cell>
          <cell r="H279">
            <v>535</v>
          </cell>
          <cell r="I279">
            <v>776</v>
          </cell>
          <cell r="J279">
            <v>489</v>
          </cell>
          <cell r="L279">
            <v>489</v>
          </cell>
        </row>
        <row r="280">
          <cell r="A280">
            <v>3136</v>
          </cell>
          <cell r="B280" t="str">
            <v>동레듀샤</v>
          </cell>
          <cell r="C280" t="str">
            <v>32Ø</v>
          </cell>
          <cell r="D280" t="str">
            <v>개</v>
          </cell>
          <cell r="E280">
            <v>396</v>
          </cell>
          <cell r="F280">
            <v>0</v>
          </cell>
          <cell r="G280">
            <v>396</v>
          </cell>
          <cell r="H280">
            <v>535</v>
          </cell>
          <cell r="I280">
            <v>452</v>
          </cell>
          <cell r="J280">
            <v>489</v>
          </cell>
          <cell r="L280">
            <v>489</v>
          </cell>
        </row>
        <row r="281">
          <cell r="A281">
            <v>3137</v>
          </cell>
          <cell r="B281" t="str">
            <v>동레듀샤</v>
          </cell>
          <cell r="C281" t="str">
            <v>25Ø</v>
          </cell>
          <cell r="D281" t="str">
            <v>개</v>
          </cell>
          <cell r="E281">
            <v>290</v>
          </cell>
          <cell r="F281">
            <v>0</v>
          </cell>
          <cell r="G281">
            <v>290</v>
          </cell>
          <cell r="H281">
            <v>535</v>
          </cell>
          <cell r="I281">
            <v>331</v>
          </cell>
          <cell r="J281">
            <v>489</v>
          </cell>
          <cell r="L281">
            <v>489</v>
          </cell>
        </row>
        <row r="282">
          <cell r="A282">
            <v>3138</v>
          </cell>
          <cell r="B282" t="str">
            <v>동레듀샤</v>
          </cell>
          <cell r="C282" t="str">
            <v>20Ø</v>
          </cell>
          <cell r="D282" t="str">
            <v>개</v>
          </cell>
          <cell r="E282">
            <v>195</v>
          </cell>
          <cell r="F282">
            <v>0</v>
          </cell>
          <cell r="G282">
            <v>195</v>
          </cell>
          <cell r="H282">
            <v>535</v>
          </cell>
          <cell r="I282">
            <v>223</v>
          </cell>
          <cell r="J282">
            <v>489</v>
          </cell>
          <cell r="L282">
            <v>489</v>
          </cell>
        </row>
        <row r="283">
          <cell r="A283">
            <v>3141</v>
          </cell>
          <cell r="B283" t="str">
            <v>동소켓</v>
          </cell>
          <cell r="C283" t="str">
            <v>100Ø</v>
          </cell>
          <cell r="D283" t="str">
            <v>개</v>
          </cell>
          <cell r="E283">
            <v>5622</v>
          </cell>
          <cell r="F283">
            <v>0</v>
          </cell>
          <cell r="G283">
            <v>5622</v>
          </cell>
          <cell r="H283">
            <v>535</v>
          </cell>
          <cell r="I283">
            <v>6425</v>
          </cell>
          <cell r="J283">
            <v>489</v>
          </cell>
          <cell r="L283">
            <v>489</v>
          </cell>
        </row>
        <row r="284">
          <cell r="A284">
            <v>3142</v>
          </cell>
          <cell r="B284" t="str">
            <v>동소켓</v>
          </cell>
          <cell r="C284" t="str">
            <v>80Ø</v>
          </cell>
          <cell r="D284" t="str">
            <v>개</v>
          </cell>
          <cell r="E284">
            <v>2433</v>
          </cell>
          <cell r="F284">
            <v>0</v>
          </cell>
          <cell r="G284">
            <v>2433</v>
          </cell>
          <cell r="H284">
            <v>535</v>
          </cell>
          <cell r="I284">
            <v>2780</v>
          </cell>
          <cell r="J284">
            <v>489</v>
          </cell>
          <cell r="L284">
            <v>489</v>
          </cell>
        </row>
        <row r="285">
          <cell r="A285">
            <v>3143</v>
          </cell>
          <cell r="B285" t="str">
            <v>동소켓</v>
          </cell>
          <cell r="C285" t="str">
            <v>65Ø</v>
          </cell>
          <cell r="D285" t="str">
            <v>개</v>
          </cell>
          <cell r="E285">
            <v>1490</v>
          </cell>
          <cell r="F285">
            <v>0</v>
          </cell>
          <cell r="G285">
            <v>1490</v>
          </cell>
          <cell r="H285">
            <v>535</v>
          </cell>
          <cell r="I285">
            <v>1702</v>
          </cell>
          <cell r="J285">
            <v>489</v>
          </cell>
          <cell r="L285">
            <v>489</v>
          </cell>
        </row>
        <row r="286">
          <cell r="A286">
            <v>3144</v>
          </cell>
          <cell r="B286" t="str">
            <v>동소켓</v>
          </cell>
          <cell r="C286" t="str">
            <v>50Ø</v>
          </cell>
          <cell r="D286" t="str">
            <v>개</v>
          </cell>
          <cell r="E286">
            <v>743</v>
          </cell>
          <cell r="F286">
            <v>0</v>
          </cell>
          <cell r="G286">
            <v>743</v>
          </cell>
          <cell r="H286">
            <v>535</v>
          </cell>
          <cell r="I286">
            <v>848</v>
          </cell>
          <cell r="J286">
            <v>489</v>
          </cell>
          <cell r="L286">
            <v>489</v>
          </cell>
        </row>
        <row r="287">
          <cell r="A287">
            <v>3145</v>
          </cell>
          <cell r="B287" t="str">
            <v>동소켓</v>
          </cell>
          <cell r="C287" t="str">
            <v>40Ø</v>
          </cell>
          <cell r="D287" t="str">
            <v>개</v>
          </cell>
          <cell r="E287">
            <v>416</v>
          </cell>
          <cell r="F287">
            <v>0</v>
          </cell>
          <cell r="G287">
            <v>416</v>
          </cell>
          <cell r="H287">
            <v>535</v>
          </cell>
          <cell r="I287">
            <v>475</v>
          </cell>
          <cell r="J287">
            <v>477</v>
          </cell>
          <cell r="L287">
            <v>377</v>
          </cell>
        </row>
        <row r="288">
          <cell r="A288">
            <v>3146</v>
          </cell>
          <cell r="B288" t="str">
            <v>동소켓</v>
          </cell>
          <cell r="C288" t="str">
            <v>32Ø</v>
          </cell>
          <cell r="D288" t="str">
            <v>개</v>
          </cell>
          <cell r="E288">
            <v>290</v>
          </cell>
          <cell r="F288">
            <v>0</v>
          </cell>
          <cell r="G288">
            <v>290</v>
          </cell>
          <cell r="H288">
            <v>535</v>
          </cell>
          <cell r="I288">
            <v>331</v>
          </cell>
          <cell r="J288">
            <v>477</v>
          </cell>
          <cell r="L288">
            <v>377</v>
          </cell>
        </row>
        <row r="289">
          <cell r="A289">
            <v>3147</v>
          </cell>
          <cell r="B289" t="str">
            <v>동소켓</v>
          </cell>
          <cell r="C289" t="str">
            <v>25Ø</v>
          </cell>
          <cell r="D289" t="str">
            <v>개</v>
          </cell>
          <cell r="E289">
            <v>226</v>
          </cell>
          <cell r="F289">
            <v>0</v>
          </cell>
          <cell r="G289">
            <v>226</v>
          </cell>
          <cell r="H289">
            <v>535</v>
          </cell>
          <cell r="I289">
            <v>258</v>
          </cell>
          <cell r="J289">
            <v>477</v>
          </cell>
          <cell r="L289">
            <v>377</v>
          </cell>
        </row>
        <row r="290">
          <cell r="A290">
            <v>3148</v>
          </cell>
          <cell r="B290" t="str">
            <v>동소켓</v>
          </cell>
          <cell r="C290" t="str">
            <v>20Ø</v>
          </cell>
          <cell r="D290" t="str">
            <v>개</v>
          </cell>
          <cell r="E290">
            <v>151</v>
          </cell>
          <cell r="F290">
            <v>0</v>
          </cell>
          <cell r="G290">
            <v>151</v>
          </cell>
          <cell r="H290">
            <v>535</v>
          </cell>
          <cell r="I290">
            <v>172</v>
          </cell>
          <cell r="J290">
            <v>477</v>
          </cell>
          <cell r="L290">
            <v>377</v>
          </cell>
        </row>
        <row r="291">
          <cell r="A291">
            <v>3149</v>
          </cell>
          <cell r="B291" t="str">
            <v>동소켓</v>
          </cell>
          <cell r="C291" t="str">
            <v>15Ø</v>
          </cell>
          <cell r="D291" t="str">
            <v>개</v>
          </cell>
          <cell r="E291">
            <v>100</v>
          </cell>
          <cell r="F291">
            <v>0</v>
          </cell>
          <cell r="G291">
            <v>100</v>
          </cell>
          <cell r="H291">
            <v>535</v>
          </cell>
          <cell r="I291">
            <v>114</v>
          </cell>
          <cell r="J291">
            <v>477</v>
          </cell>
          <cell r="L291">
            <v>377</v>
          </cell>
        </row>
        <row r="292">
          <cell r="A292">
            <v>3151</v>
          </cell>
          <cell r="B292" t="str">
            <v>동캡</v>
          </cell>
          <cell r="C292" t="str">
            <v>100Ø</v>
          </cell>
          <cell r="D292" t="str">
            <v>개</v>
          </cell>
          <cell r="E292">
            <v>5082</v>
          </cell>
          <cell r="F292">
            <v>0</v>
          </cell>
          <cell r="G292">
            <v>5082</v>
          </cell>
          <cell r="H292">
            <v>535</v>
          </cell>
          <cell r="I292">
            <v>5808</v>
          </cell>
          <cell r="J292">
            <v>489</v>
          </cell>
          <cell r="L292">
            <v>489</v>
          </cell>
        </row>
        <row r="293">
          <cell r="A293">
            <v>3152</v>
          </cell>
          <cell r="B293" t="str">
            <v>동캡</v>
          </cell>
          <cell r="C293" t="str">
            <v>80Ø</v>
          </cell>
          <cell r="D293" t="str">
            <v>개</v>
          </cell>
          <cell r="E293">
            <v>2629</v>
          </cell>
          <cell r="F293">
            <v>0</v>
          </cell>
          <cell r="G293">
            <v>2629</v>
          </cell>
          <cell r="H293">
            <v>535</v>
          </cell>
          <cell r="I293">
            <v>3004</v>
          </cell>
          <cell r="J293">
            <v>489</v>
          </cell>
          <cell r="L293">
            <v>489</v>
          </cell>
        </row>
        <row r="294">
          <cell r="A294">
            <v>3153</v>
          </cell>
          <cell r="B294" t="str">
            <v>동캡</v>
          </cell>
          <cell r="C294" t="str">
            <v>65Ø</v>
          </cell>
          <cell r="D294" t="str">
            <v>개</v>
          </cell>
          <cell r="E294">
            <v>1768</v>
          </cell>
          <cell r="F294">
            <v>0</v>
          </cell>
          <cell r="G294">
            <v>1768</v>
          </cell>
          <cell r="H294">
            <v>535</v>
          </cell>
          <cell r="I294">
            <v>2020</v>
          </cell>
          <cell r="J294">
            <v>489</v>
          </cell>
          <cell r="L294">
            <v>489</v>
          </cell>
        </row>
        <row r="295">
          <cell r="A295">
            <v>3154</v>
          </cell>
          <cell r="B295" t="str">
            <v>동캡</v>
          </cell>
          <cell r="C295" t="str">
            <v>50Ø</v>
          </cell>
          <cell r="D295" t="str">
            <v>개</v>
          </cell>
          <cell r="E295">
            <v>1044</v>
          </cell>
          <cell r="F295">
            <v>0</v>
          </cell>
          <cell r="G295">
            <v>1044</v>
          </cell>
          <cell r="H295">
            <v>535</v>
          </cell>
          <cell r="I295">
            <v>1192</v>
          </cell>
          <cell r="J295">
            <v>489</v>
          </cell>
          <cell r="L295">
            <v>489</v>
          </cell>
        </row>
        <row r="296">
          <cell r="A296">
            <v>3155</v>
          </cell>
          <cell r="B296" t="str">
            <v>동캡</v>
          </cell>
          <cell r="C296" t="str">
            <v>40Ø</v>
          </cell>
          <cell r="D296" t="str">
            <v>개</v>
          </cell>
          <cell r="E296">
            <v>603</v>
          </cell>
          <cell r="F296">
            <v>0</v>
          </cell>
          <cell r="G296">
            <v>603</v>
          </cell>
          <cell r="H296">
            <v>535</v>
          </cell>
          <cell r="I296">
            <v>689</v>
          </cell>
          <cell r="J296">
            <v>477</v>
          </cell>
          <cell r="L296">
            <v>377</v>
          </cell>
        </row>
        <row r="297">
          <cell r="A297">
            <v>3156</v>
          </cell>
          <cell r="B297" t="str">
            <v>동캡</v>
          </cell>
          <cell r="C297" t="str">
            <v>32Ø</v>
          </cell>
          <cell r="D297" t="str">
            <v>개</v>
          </cell>
          <cell r="E297">
            <v>371</v>
          </cell>
          <cell r="F297">
            <v>0</v>
          </cell>
          <cell r="G297">
            <v>371</v>
          </cell>
          <cell r="H297">
            <v>535</v>
          </cell>
          <cell r="I297">
            <v>424</v>
          </cell>
          <cell r="J297">
            <v>477</v>
          </cell>
          <cell r="L297">
            <v>377</v>
          </cell>
        </row>
        <row r="298">
          <cell r="A298">
            <v>3157</v>
          </cell>
          <cell r="B298" t="str">
            <v>동캡</v>
          </cell>
          <cell r="C298" t="str">
            <v>25Ø</v>
          </cell>
          <cell r="D298" t="str">
            <v>개</v>
          </cell>
          <cell r="E298">
            <v>270</v>
          </cell>
          <cell r="F298">
            <v>0</v>
          </cell>
          <cell r="G298">
            <v>270</v>
          </cell>
          <cell r="H298">
            <v>535</v>
          </cell>
          <cell r="I298">
            <v>308</v>
          </cell>
          <cell r="J298">
            <v>477</v>
          </cell>
          <cell r="L298">
            <v>377</v>
          </cell>
        </row>
        <row r="299">
          <cell r="A299">
            <v>3158</v>
          </cell>
          <cell r="B299" t="str">
            <v>동캡</v>
          </cell>
          <cell r="C299" t="str">
            <v>20Ø</v>
          </cell>
          <cell r="D299" t="str">
            <v>개</v>
          </cell>
          <cell r="E299">
            <v>182</v>
          </cell>
          <cell r="F299">
            <v>0</v>
          </cell>
          <cell r="G299">
            <v>182</v>
          </cell>
          <cell r="H299">
            <v>535</v>
          </cell>
          <cell r="I299">
            <v>208</v>
          </cell>
          <cell r="J299">
            <v>477</v>
          </cell>
          <cell r="L299">
            <v>377</v>
          </cell>
        </row>
        <row r="300">
          <cell r="A300">
            <v>3159</v>
          </cell>
          <cell r="B300" t="str">
            <v>동캡</v>
          </cell>
          <cell r="C300" t="str">
            <v>15Ø</v>
          </cell>
          <cell r="D300" t="str">
            <v>개</v>
          </cell>
          <cell r="E300">
            <v>139</v>
          </cell>
          <cell r="F300">
            <v>0</v>
          </cell>
          <cell r="G300">
            <v>139</v>
          </cell>
          <cell r="H300">
            <v>535</v>
          </cell>
          <cell r="I300">
            <v>158</v>
          </cell>
          <cell r="J300">
            <v>477</v>
          </cell>
          <cell r="L300">
            <v>377</v>
          </cell>
        </row>
        <row r="301">
          <cell r="A301">
            <v>3161</v>
          </cell>
          <cell r="B301" t="str">
            <v>동절연 합 후렌지</v>
          </cell>
          <cell r="C301" t="str">
            <v>100Ø</v>
          </cell>
          <cell r="D301" t="str">
            <v>개</v>
          </cell>
          <cell r="E301">
            <v>25637</v>
          </cell>
          <cell r="F301">
            <v>12436</v>
          </cell>
          <cell r="H301">
            <v>0</v>
          </cell>
          <cell r="I301">
            <v>25637</v>
          </cell>
          <cell r="J301">
            <v>0</v>
          </cell>
          <cell r="L301">
            <v>0</v>
          </cell>
        </row>
        <row r="302">
          <cell r="A302">
            <v>3162</v>
          </cell>
          <cell r="B302" t="str">
            <v>동절연 합 후렌지</v>
          </cell>
          <cell r="C302" t="str">
            <v>80Ø</v>
          </cell>
          <cell r="D302" t="str">
            <v>개</v>
          </cell>
          <cell r="E302">
            <v>19335</v>
          </cell>
          <cell r="F302">
            <v>8814</v>
          </cell>
          <cell r="H302">
            <v>0</v>
          </cell>
          <cell r="I302">
            <v>19335</v>
          </cell>
          <cell r="J302">
            <v>0</v>
          </cell>
          <cell r="L302">
            <v>0</v>
          </cell>
        </row>
        <row r="303">
          <cell r="A303">
            <v>3163</v>
          </cell>
          <cell r="B303" t="str">
            <v>동절연 합 후렌지</v>
          </cell>
          <cell r="C303" t="str">
            <v>65Ø</v>
          </cell>
          <cell r="D303" t="str">
            <v>개</v>
          </cell>
          <cell r="E303">
            <v>13265</v>
          </cell>
          <cell r="F303">
            <v>7606</v>
          </cell>
          <cell r="H303">
            <v>0</v>
          </cell>
          <cell r="I303">
            <v>13265</v>
          </cell>
          <cell r="J303">
            <v>0</v>
          </cell>
          <cell r="L303">
            <v>0</v>
          </cell>
        </row>
        <row r="304">
          <cell r="A304">
            <v>3164</v>
          </cell>
          <cell r="B304" t="str">
            <v>동유니온 (C x M)</v>
          </cell>
          <cell r="C304" t="str">
            <v>50Ø</v>
          </cell>
          <cell r="D304" t="str">
            <v>개</v>
          </cell>
          <cell r="E304">
            <v>8972</v>
          </cell>
          <cell r="F304">
            <v>0</v>
          </cell>
          <cell r="G304">
            <v>8972</v>
          </cell>
          <cell r="H304">
            <v>535</v>
          </cell>
          <cell r="I304">
            <v>8972</v>
          </cell>
          <cell r="J304">
            <v>489</v>
          </cell>
          <cell r="L304">
            <v>489</v>
          </cell>
        </row>
        <row r="305">
          <cell r="A305">
            <v>3165</v>
          </cell>
          <cell r="B305" t="str">
            <v>동유니온 (C x M)</v>
          </cell>
          <cell r="C305" t="str">
            <v>40Ø</v>
          </cell>
          <cell r="D305" t="str">
            <v>개</v>
          </cell>
          <cell r="E305">
            <v>6850</v>
          </cell>
          <cell r="F305">
            <v>0</v>
          </cell>
          <cell r="G305">
            <v>6850</v>
          </cell>
          <cell r="H305">
            <v>535</v>
          </cell>
          <cell r="I305">
            <v>6850</v>
          </cell>
          <cell r="J305">
            <v>477</v>
          </cell>
          <cell r="L305">
            <v>377</v>
          </cell>
        </row>
        <row r="306">
          <cell r="A306">
            <v>3166</v>
          </cell>
          <cell r="B306" t="str">
            <v>동유니온 (C x M)</v>
          </cell>
          <cell r="C306" t="str">
            <v>32Ø</v>
          </cell>
          <cell r="D306" t="str">
            <v>개</v>
          </cell>
          <cell r="E306">
            <v>4604</v>
          </cell>
          <cell r="F306">
            <v>0</v>
          </cell>
          <cell r="G306">
            <v>4604</v>
          </cell>
          <cell r="H306">
            <v>535</v>
          </cell>
          <cell r="I306">
            <v>4604</v>
          </cell>
          <cell r="J306">
            <v>477</v>
          </cell>
          <cell r="L306">
            <v>377</v>
          </cell>
        </row>
        <row r="307">
          <cell r="A307">
            <v>3167</v>
          </cell>
          <cell r="B307" t="str">
            <v>동유니온 (C x M)</v>
          </cell>
          <cell r="C307" t="str">
            <v>25Ø</v>
          </cell>
          <cell r="D307" t="str">
            <v>개</v>
          </cell>
          <cell r="E307">
            <v>3096</v>
          </cell>
          <cell r="F307">
            <v>0</v>
          </cell>
          <cell r="G307">
            <v>3096</v>
          </cell>
          <cell r="H307">
            <v>535</v>
          </cell>
          <cell r="I307">
            <v>3097</v>
          </cell>
          <cell r="J307">
            <v>477</v>
          </cell>
          <cell r="L307">
            <v>377</v>
          </cell>
        </row>
        <row r="308">
          <cell r="A308">
            <v>3168</v>
          </cell>
          <cell r="B308" t="str">
            <v>동유니온 (C x M)</v>
          </cell>
          <cell r="C308" t="str">
            <v>20Ø</v>
          </cell>
          <cell r="D308" t="str">
            <v>개</v>
          </cell>
          <cell r="E308">
            <v>1980</v>
          </cell>
          <cell r="F308">
            <v>0</v>
          </cell>
          <cell r="G308">
            <v>1980</v>
          </cell>
          <cell r="H308">
            <v>535</v>
          </cell>
          <cell r="I308">
            <v>1980</v>
          </cell>
          <cell r="J308">
            <v>477</v>
          </cell>
          <cell r="L308">
            <v>377</v>
          </cell>
        </row>
        <row r="309">
          <cell r="A309">
            <v>3169</v>
          </cell>
          <cell r="B309" t="str">
            <v>동유니온 (C x M)</v>
          </cell>
          <cell r="C309" t="str">
            <v>15Ø</v>
          </cell>
          <cell r="D309" t="str">
            <v>개</v>
          </cell>
          <cell r="E309">
            <v>1130</v>
          </cell>
          <cell r="F309">
            <v>0</v>
          </cell>
          <cell r="G309">
            <v>1130</v>
          </cell>
          <cell r="H309">
            <v>535</v>
          </cell>
          <cell r="I309">
            <v>1130</v>
          </cell>
          <cell r="J309">
            <v>477</v>
          </cell>
          <cell r="L309">
            <v>377</v>
          </cell>
        </row>
        <row r="310">
          <cell r="A310">
            <v>3171</v>
          </cell>
          <cell r="B310" t="str">
            <v>CM 아답타</v>
          </cell>
          <cell r="C310" t="str">
            <v>100Ø</v>
          </cell>
          <cell r="D310" t="str">
            <v>개</v>
          </cell>
          <cell r="E310">
            <v>26090</v>
          </cell>
          <cell r="F310">
            <v>0</v>
          </cell>
          <cell r="G310">
            <v>26090</v>
          </cell>
          <cell r="H310">
            <v>535</v>
          </cell>
          <cell r="I310">
            <v>26091</v>
          </cell>
          <cell r="J310">
            <v>489</v>
          </cell>
          <cell r="L310">
            <v>489</v>
          </cell>
        </row>
        <row r="311">
          <cell r="A311">
            <v>3172</v>
          </cell>
          <cell r="B311" t="str">
            <v>CM 아답타</v>
          </cell>
          <cell r="C311" t="str">
            <v>80Ø</v>
          </cell>
          <cell r="D311" t="str">
            <v>개</v>
          </cell>
          <cell r="E311">
            <v>12488</v>
          </cell>
          <cell r="F311">
            <v>0</v>
          </cell>
          <cell r="G311">
            <v>12490</v>
          </cell>
          <cell r="H311">
            <v>535</v>
          </cell>
          <cell r="I311">
            <v>12488</v>
          </cell>
          <cell r="J311">
            <v>489</v>
          </cell>
          <cell r="L311">
            <v>489</v>
          </cell>
        </row>
        <row r="312">
          <cell r="A312">
            <v>3173</v>
          </cell>
          <cell r="B312" t="str">
            <v>CM 아답타</v>
          </cell>
          <cell r="C312" t="str">
            <v>65Ø</v>
          </cell>
          <cell r="D312" t="str">
            <v>개</v>
          </cell>
          <cell r="E312">
            <v>6906</v>
          </cell>
          <cell r="F312">
            <v>0</v>
          </cell>
          <cell r="G312">
            <v>6906</v>
          </cell>
          <cell r="H312">
            <v>535</v>
          </cell>
          <cell r="I312">
            <v>6906</v>
          </cell>
          <cell r="J312">
            <v>489</v>
          </cell>
          <cell r="L312">
            <v>489</v>
          </cell>
        </row>
        <row r="313">
          <cell r="A313">
            <v>3174</v>
          </cell>
          <cell r="B313" t="str">
            <v>CM 아답타</v>
          </cell>
          <cell r="C313" t="str">
            <v>50Ø</v>
          </cell>
          <cell r="D313" t="str">
            <v>개</v>
          </cell>
          <cell r="E313">
            <v>3223</v>
          </cell>
          <cell r="F313">
            <v>0</v>
          </cell>
          <cell r="G313">
            <v>3223</v>
          </cell>
          <cell r="H313">
            <v>535</v>
          </cell>
          <cell r="I313">
            <v>3223</v>
          </cell>
          <cell r="J313">
            <v>489</v>
          </cell>
          <cell r="L313">
            <v>489</v>
          </cell>
        </row>
        <row r="314">
          <cell r="A314">
            <v>3175</v>
          </cell>
          <cell r="B314" t="str">
            <v>CM 아답타</v>
          </cell>
          <cell r="C314" t="str">
            <v>40Ø</v>
          </cell>
          <cell r="D314" t="str">
            <v>개</v>
          </cell>
          <cell r="E314">
            <v>2300</v>
          </cell>
          <cell r="F314">
            <v>0</v>
          </cell>
          <cell r="G314">
            <v>2300</v>
          </cell>
          <cell r="H314">
            <v>535</v>
          </cell>
          <cell r="I314">
            <v>2302</v>
          </cell>
          <cell r="J314">
            <v>477</v>
          </cell>
          <cell r="L314">
            <v>377</v>
          </cell>
        </row>
        <row r="315">
          <cell r="A315">
            <v>3176</v>
          </cell>
          <cell r="B315" t="str">
            <v>CM 아답타</v>
          </cell>
          <cell r="C315" t="str">
            <v>32Ø</v>
          </cell>
          <cell r="D315" t="str">
            <v>개</v>
          </cell>
          <cell r="E315">
            <v>1565</v>
          </cell>
          <cell r="F315">
            <v>0</v>
          </cell>
          <cell r="G315">
            <v>1565</v>
          </cell>
          <cell r="H315">
            <v>535</v>
          </cell>
          <cell r="I315">
            <v>1566</v>
          </cell>
          <cell r="J315">
            <v>477</v>
          </cell>
          <cell r="L315">
            <v>377</v>
          </cell>
        </row>
        <row r="316">
          <cell r="A316">
            <v>3177</v>
          </cell>
          <cell r="B316" t="str">
            <v>CM 아답타</v>
          </cell>
          <cell r="C316" t="str">
            <v>25Ø</v>
          </cell>
          <cell r="D316" t="str">
            <v>개</v>
          </cell>
          <cell r="E316">
            <v>888</v>
          </cell>
          <cell r="F316">
            <v>0</v>
          </cell>
          <cell r="G316">
            <v>888</v>
          </cell>
          <cell r="H316">
            <v>535</v>
          </cell>
          <cell r="I316">
            <v>888</v>
          </cell>
          <cell r="J316">
            <v>477</v>
          </cell>
          <cell r="L316">
            <v>377</v>
          </cell>
        </row>
        <row r="317">
          <cell r="A317">
            <v>3178</v>
          </cell>
          <cell r="B317" t="str">
            <v>CM 아답타</v>
          </cell>
          <cell r="C317" t="str">
            <v>20Ø</v>
          </cell>
          <cell r="D317" t="str">
            <v>개</v>
          </cell>
          <cell r="E317">
            <v>556</v>
          </cell>
          <cell r="F317">
            <v>0</v>
          </cell>
          <cell r="G317">
            <v>556</v>
          </cell>
          <cell r="H317">
            <v>535</v>
          </cell>
          <cell r="I317">
            <v>556</v>
          </cell>
          <cell r="J317">
            <v>477</v>
          </cell>
          <cell r="L317">
            <v>377</v>
          </cell>
        </row>
        <row r="318">
          <cell r="A318">
            <v>3179</v>
          </cell>
          <cell r="B318" t="str">
            <v>CM 아답타</v>
          </cell>
          <cell r="C318" t="str">
            <v>15Ø</v>
          </cell>
          <cell r="D318" t="str">
            <v>개</v>
          </cell>
          <cell r="E318">
            <v>278</v>
          </cell>
          <cell r="F318">
            <v>0</v>
          </cell>
          <cell r="G318">
            <v>278</v>
          </cell>
          <cell r="H318">
            <v>535</v>
          </cell>
          <cell r="I318">
            <v>278</v>
          </cell>
          <cell r="J318">
            <v>477</v>
          </cell>
          <cell r="L318">
            <v>377</v>
          </cell>
        </row>
        <row r="319">
          <cell r="A319">
            <v>3181</v>
          </cell>
          <cell r="B319" t="str">
            <v>CF 아답타</v>
          </cell>
          <cell r="C319" t="str">
            <v>50Ø</v>
          </cell>
          <cell r="D319" t="str">
            <v>개</v>
          </cell>
          <cell r="E319">
            <v>5469</v>
          </cell>
          <cell r="F319">
            <v>0</v>
          </cell>
          <cell r="G319">
            <v>5469</v>
          </cell>
          <cell r="H319">
            <v>535</v>
          </cell>
          <cell r="I319">
            <v>5469</v>
          </cell>
          <cell r="J319">
            <v>489</v>
          </cell>
          <cell r="L319">
            <v>489</v>
          </cell>
        </row>
        <row r="320">
          <cell r="A320">
            <v>3182</v>
          </cell>
          <cell r="B320" t="str">
            <v>CF 아답타</v>
          </cell>
          <cell r="C320" t="str">
            <v>40Ø</v>
          </cell>
          <cell r="D320" t="str">
            <v>개</v>
          </cell>
          <cell r="E320">
            <v>3322</v>
          </cell>
          <cell r="F320">
            <v>0</v>
          </cell>
          <cell r="G320">
            <v>3322</v>
          </cell>
          <cell r="H320">
            <v>535</v>
          </cell>
          <cell r="I320">
            <v>3322</v>
          </cell>
          <cell r="J320">
            <v>477</v>
          </cell>
          <cell r="L320">
            <v>377</v>
          </cell>
        </row>
        <row r="321">
          <cell r="A321">
            <v>3183</v>
          </cell>
          <cell r="B321" t="str">
            <v>CF 아답타</v>
          </cell>
          <cell r="C321" t="str">
            <v>32Ø</v>
          </cell>
          <cell r="D321" t="str">
            <v>개</v>
          </cell>
          <cell r="E321">
            <v>2566</v>
          </cell>
          <cell r="F321">
            <v>0</v>
          </cell>
          <cell r="G321">
            <v>2566</v>
          </cell>
          <cell r="H321">
            <v>535</v>
          </cell>
          <cell r="I321">
            <v>2566</v>
          </cell>
          <cell r="J321">
            <v>477</v>
          </cell>
          <cell r="L321">
            <v>377</v>
          </cell>
        </row>
        <row r="322">
          <cell r="A322">
            <v>3184</v>
          </cell>
          <cell r="B322" t="str">
            <v>CF 아답타</v>
          </cell>
          <cell r="C322" t="str">
            <v>25Ø</v>
          </cell>
          <cell r="D322" t="str">
            <v>개</v>
          </cell>
          <cell r="E322">
            <v>1535</v>
          </cell>
          <cell r="F322">
            <v>0</v>
          </cell>
          <cell r="G322">
            <v>1535</v>
          </cell>
          <cell r="H322">
            <v>535</v>
          </cell>
          <cell r="I322">
            <v>1535</v>
          </cell>
          <cell r="J322">
            <v>477</v>
          </cell>
          <cell r="L322">
            <v>377</v>
          </cell>
        </row>
        <row r="323">
          <cell r="A323">
            <v>3185</v>
          </cell>
          <cell r="B323" t="str">
            <v>CF 아답타</v>
          </cell>
          <cell r="C323" t="str">
            <v>20Ø</v>
          </cell>
          <cell r="D323" t="str">
            <v>개</v>
          </cell>
          <cell r="E323">
            <v>681</v>
          </cell>
          <cell r="F323">
            <v>0</v>
          </cell>
          <cell r="G323">
            <v>681</v>
          </cell>
          <cell r="H323">
            <v>535</v>
          </cell>
          <cell r="I323">
            <v>682</v>
          </cell>
          <cell r="J323">
            <v>477</v>
          </cell>
          <cell r="L323">
            <v>377</v>
          </cell>
        </row>
        <row r="324">
          <cell r="A324">
            <v>3186</v>
          </cell>
          <cell r="B324" t="str">
            <v>CF 아답타</v>
          </cell>
          <cell r="C324" t="str">
            <v>15Ø</v>
          </cell>
          <cell r="D324" t="str">
            <v>개</v>
          </cell>
          <cell r="E324">
            <v>390</v>
          </cell>
          <cell r="F324">
            <v>0</v>
          </cell>
          <cell r="G324">
            <v>390</v>
          </cell>
          <cell r="H324">
            <v>535</v>
          </cell>
          <cell r="I324">
            <v>390</v>
          </cell>
          <cell r="J324">
            <v>477</v>
          </cell>
          <cell r="L324">
            <v>377</v>
          </cell>
        </row>
        <row r="325">
          <cell r="A325">
            <v>3191</v>
          </cell>
          <cell r="B325" t="str">
            <v>CF 엘보</v>
          </cell>
          <cell r="C325" t="str">
            <v>32Ø</v>
          </cell>
          <cell r="D325" t="str">
            <v>개</v>
          </cell>
          <cell r="E325">
            <v>4911</v>
          </cell>
          <cell r="F325">
            <v>0</v>
          </cell>
          <cell r="G325">
            <v>4911</v>
          </cell>
          <cell r="H325">
            <v>535</v>
          </cell>
          <cell r="I325">
            <v>4911</v>
          </cell>
          <cell r="J325">
            <v>477</v>
          </cell>
          <cell r="L325">
            <v>377</v>
          </cell>
        </row>
        <row r="326">
          <cell r="A326">
            <v>3192</v>
          </cell>
          <cell r="B326" t="str">
            <v>CF 엘보</v>
          </cell>
          <cell r="C326" t="str">
            <v>25Ø</v>
          </cell>
          <cell r="D326" t="str">
            <v>개</v>
          </cell>
          <cell r="E326">
            <v>2766</v>
          </cell>
          <cell r="F326">
            <v>0</v>
          </cell>
          <cell r="G326">
            <v>2766</v>
          </cell>
          <cell r="H326">
            <v>535</v>
          </cell>
          <cell r="I326">
            <v>2766</v>
          </cell>
          <cell r="J326">
            <v>477</v>
          </cell>
          <cell r="L326">
            <v>377</v>
          </cell>
        </row>
        <row r="327">
          <cell r="A327">
            <v>3193</v>
          </cell>
          <cell r="B327" t="str">
            <v>CF 엘보</v>
          </cell>
          <cell r="C327" t="str">
            <v>20Ø</v>
          </cell>
          <cell r="D327" t="str">
            <v>개</v>
          </cell>
          <cell r="E327">
            <v>1316</v>
          </cell>
          <cell r="F327">
            <v>0</v>
          </cell>
          <cell r="G327">
            <v>1316</v>
          </cell>
          <cell r="H327">
            <v>535</v>
          </cell>
          <cell r="I327">
            <v>1316</v>
          </cell>
          <cell r="J327">
            <v>477</v>
          </cell>
          <cell r="L327">
            <v>377</v>
          </cell>
        </row>
        <row r="328">
          <cell r="A328">
            <v>3194</v>
          </cell>
          <cell r="B328" t="str">
            <v>CF 엘보</v>
          </cell>
          <cell r="C328" t="str">
            <v>15Ø</v>
          </cell>
          <cell r="D328" t="str">
            <v>개</v>
          </cell>
          <cell r="E328">
            <v>772</v>
          </cell>
          <cell r="F328">
            <v>0</v>
          </cell>
          <cell r="G328">
            <v>772</v>
          </cell>
          <cell r="H328">
            <v>535</v>
          </cell>
          <cell r="I328">
            <v>773</v>
          </cell>
          <cell r="J328">
            <v>477</v>
          </cell>
          <cell r="L328">
            <v>377</v>
          </cell>
        </row>
        <row r="329">
          <cell r="A329">
            <v>3195</v>
          </cell>
          <cell r="B329" t="str">
            <v>동에어챔버</v>
          </cell>
          <cell r="C329" t="str">
            <v>25Ø</v>
          </cell>
          <cell r="D329" t="str">
            <v>개</v>
          </cell>
          <cell r="E329">
            <v>2187</v>
          </cell>
          <cell r="F329">
            <v>0</v>
          </cell>
          <cell r="G329">
            <v>2187</v>
          </cell>
          <cell r="H329">
            <v>535</v>
          </cell>
          <cell r="I329">
            <v>2499</v>
          </cell>
          <cell r="J329">
            <v>477</v>
          </cell>
          <cell r="L329">
            <v>377</v>
          </cell>
        </row>
        <row r="330">
          <cell r="A330">
            <v>3196</v>
          </cell>
          <cell r="B330" t="str">
            <v>동에어챔버</v>
          </cell>
          <cell r="C330" t="str">
            <v>20Ø</v>
          </cell>
          <cell r="D330" t="str">
            <v>개</v>
          </cell>
          <cell r="E330">
            <v>1770</v>
          </cell>
          <cell r="F330">
            <v>0</v>
          </cell>
          <cell r="G330">
            <v>1770</v>
          </cell>
          <cell r="H330">
            <v>535</v>
          </cell>
          <cell r="I330">
            <v>2024</v>
          </cell>
          <cell r="J330">
            <v>477</v>
          </cell>
          <cell r="L330">
            <v>377</v>
          </cell>
        </row>
        <row r="331">
          <cell r="A331">
            <v>3197</v>
          </cell>
          <cell r="B331" t="str">
            <v>동에어챔버</v>
          </cell>
          <cell r="C331" t="str">
            <v>15Ø</v>
          </cell>
          <cell r="D331" t="str">
            <v>개</v>
          </cell>
          <cell r="E331">
            <v>1770</v>
          </cell>
          <cell r="F331">
            <v>0</v>
          </cell>
          <cell r="G331">
            <v>1770</v>
          </cell>
          <cell r="H331">
            <v>535</v>
          </cell>
          <cell r="I331">
            <v>2024</v>
          </cell>
          <cell r="J331">
            <v>477</v>
          </cell>
          <cell r="L331">
            <v>377</v>
          </cell>
        </row>
        <row r="332">
          <cell r="E332">
            <v>0</v>
          </cell>
        </row>
        <row r="333">
          <cell r="E333">
            <v>0</v>
          </cell>
        </row>
        <row r="334">
          <cell r="E334">
            <v>0</v>
          </cell>
        </row>
        <row r="335">
          <cell r="E335">
            <v>0</v>
          </cell>
        </row>
        <row r="336">
          <cell r="E336">
            <v>0</v>
          </cell>
        </row>
        <row r="337">
          <cell r="E337">
            <v>0</v>
          </cell>
        </row>
        <row r="338">
          <cell r="E338">
            <v>0</v>
          </cell>
        </row>
        <row r="339">
          <cell r="E339">
            <v>0</v>
          </cell>
        </row>
        <row r="346">
          <cell r="A346">
            <v>3201</v>
          </cell>
          <cell r="B346" t="str">
            <v>스테인레스관 (3.0t)</v>
          </cell>
          <cell r="C346" t="str">
            <v>100Ø</v>
          </cell>
          <cell r="D346" t="str">
            <v>M</v>
          </cell>
          <cell r="E346">
            <v>22873</v>
          </cell>
          <cell r="F346">
            <v>0</v>
          </cell>
          <cell r="H346">
            <v>480</v>
          </cell>
          <cell r="I346">
            <v>22873</v>
          </cell>
          <cell r="J346">
            <v>480</v>
          </cell>
          <cell r="L346">
            <v>480</v>
          </cell>
        </row>
        <row r="347">
          <cell r="A347">
            <v>3202</v>
          </cell>
          <cell r="B347" t="str">
            <v>스테인레스관 (3.0t)</v>
          </cell>
          <cell r="C347" t="str">
            <v>80Ø</v>
          </cell>
          <cell r="D347" t="str">
            <v>M</v>
          </cell>
          <cell r="E347">
            <v>17695</v>
          </cell>
          <cell r="F347">
            <v>0</v>
          </cell>
          <cell r="H347">
            <v>480</v>
          </cell>
          <cell r="I347">
            <v>17695</v>
          </cell>
          <cell r="J347">
            <v>480</v>
          </cell>
          <cell r="L347">
            <v>480</v>
          </cell>
        </row>
        <row r="348">
          <cell r="A348">
            <v>3203</v>
          </cell>
          <cell r="B348" t="str">
            <v>스테인레스관 (K형)</v>
          </cell>
          <cell r="C348" t="str">
            <v>60Ø</v>
          </cell>
          <cell r="D348" t="str">
            <v>M</v>
          </cell>
          <cell r="E348">
            <v>7160</v>
          </cell>
          <cell r="F348">
            <v>0</v>
          </cell>
          <cell r="H348">
            <v>479</v>
          </cell>
          <cell r="I348">
            <v>7160</v>
          </cell>
          <cell r="J348">
            <v>479</v>
          </cell>
          <cell r="L348">
            <v>479</v>
          </cell>
        </row>
        <row r="349">
          <cell r="A349">
            <v>3204</v>
          </cell>
          <cell r="B349" t="str">
            <v>스테인레스관 (K형)</v>
          </cell>
          <cell r="C349" t="str">
            <v>50Ø</v>
          </cell>
          <cell r="D349" t="str">
            <v>M</v>
          </cell>
          <cell r="E349">
            <v>4730</v>
          </cell>
          <cell r="F349">
            <v>0</v>
          </cell>
          <cell r="H349">
            <v>479</v>
          </cell>
          <cell r="I349">
            <v>4730</v>
          </cell>
          <cell r="J349">
            <v>479</v>
          </cell>
          <cell r="L349">
            <v>479</v>
          </cell>
        </row>
        <row r="350">
          <cell r="A350">
            <v>3205</v>
          </cell>
          <cell r="B350" t="str">
            <v>스테인레스관 (K형)</v>
          </cell>
          <cell r="C350" t="str">
            <v>40Ø</v>
          </cell>
          <cell r="D350" t="str">
            <v>M</v>
          </cell>
          <cell r="E350">
            <v>4220</v>
          </cell>
          <cell r="F350">
            <v>0</v>
          </cell>
          <cell r="H350">
            <v>479</v>
          </cell>
          <cell r="I350">
            <v>4220</v>
          </cell>
          <cell r="J350">
            <v>479</v>
          </cell>
          <cell r="L350">
            <v>479</v>
          </cell>
        </row>
        <row r="351">
          <cell r="A351">
            <v>3206</v>
          </cell>
          <cell r="B351" t="str">
            <v>스테인레스관 (K형)</v>
          </cell>
          <cell r="C351" t="str">
            <v>30Ø</v>
          </cell>
          <cell r="D351" t="str">
            <v>M</v>
          </cell>
          <cell r="E351">
            <v>3470</v>
          </cell>
          <cell r="F351">
            <v>0</v>
          </cell>
          <cell r="H351">
            <v>479</v>
          </cell>
          <cell r="I351">
            <v>3470</v>
          </cell>
          <cell r="J351">
            <v>479</v>
          </cell>
          <cell r="L351">
            <v>479</v>
          </cell>
        </row>
        <row r="352">
          <cell r="A352">
            <v>3207</v>
          </cell>
          <cell r="B352" t="str">
            <v>스테인레스관 (K형)</v>
          </cell>
          <cell r="C352" t="str">
            <v>25Ø</v>
          </cell>
          <cell r="D352" t="str">
            <v>M</v>
          </cell>
          <cell r="E352">
            <v>2500</v>
          </cell>
          <cell r="F352">
            <v>0</v>
          </cell>
          <cell r="H352">
            <v>479</v>
          </cell>
          <cell r="I352">
            <v>2500</v>
          </cell>
          <cell r="J352">
            <v>479</v>
          </cell>
          <cell r="L352">
            <v>479</v>
          </cell>
        </row>
        <row r="353">
          <cell r="A353">
            <v>3208</v>
          </cell>
          <cell r="B353" t="str">
            <v>스테인레스관 (K형)</v>
          </cell>
          <cell r="C353" t="str">
            <v>20Ø</v>
          </cell>
          <cell r="D353" t="str">
            <v>M</v>
          </cell>
          <cell r="E353">
            <v>2000</v>
          </cell>
          <cell r="F353">
            <v>0</v>
          </cell>
          <cell r="H353">
            <v>479</v>
          </cell>
          <cell r="I353">
            <v>2000</v>
          </cell>
          <cell r="J353">
            <v>479</v>
          </cell>
          <cell r="L353">
            <v>479</v>
          </cell>
        </row>
        <row r="354">
          <cell r="A354">
            <v>3209</v>
          </cell>
          <cell r="B354" t="str">
            <v>스테인레스관 (K형)</v>
          </cell>
          <cell r="C354" t="str">
            <v>13Ø</v>
          </cell>
          <cell r="D354" t="str">
            <v>M</v>
          </cell>
          <cell r="E354">
            <v>1280</v>
          </cell>
          <cell r="F354">
            <v>0</v>
          </cell>
          <cell r="H354">
            <v>479</v>
          </cell>
          <cell r="I354">
            <v>1280</v>
          </cell>
          <cell r="J354">
            <v>479</v>
          </cell>
          <cell r="L354">
            <v>479</v>
          </cell>
        </row>
        <row r="355">
          <cell r="A355">
            <v>3211</v>
          </cell>
          <cell r="B355" t="str">
            <v>엘보 (용접식 S20S)</v>
          </cell>
          <cell r="C355" t="str">
            <v>100Ø</v>
          </cell>
          <cell r="D355" t="str">
            <v>개</v>
          </cell>
          <cell r="E355">
            <v>18400</v>
          </cell>
          <cell r="F355">
            <v>0</v>
          </cell>
          <cell r="H355">
            <v>482</v>
          </cell>
          <cell r="I355">
            <v>18400</v>
          </cell>
          <cell r="J355">
            <v>482</v>
          </cell>
          <cell r="L355">
            <v>482</v>
          </cell>
        </row>
        <row r="356">
          <cell r="A356">
            <v>3212</v>
          </cell>
          <cell r="B356" t="str">
            <v>엘보 (용접식 S20S)</v>
          </cell>
          <cell r="C356" t="str">
            <v>80Ø</v>
          </cell>
          <cell r="D356" t="str">
            <v>개</v>
          </cell>
          <cell r="E356">
            <v>11200</v>
          </cell>
          <cell r="F356">
            <v>0</v>
          </cell>
          <cell r="H356">
            <v>482</v>
          </cell>
          <cell r="I356">
            <v>11200</v>
          </cell>
          <cell r="J356">
            <v>482</v>
          </cell>
          <cell r="L356">
            <v>482</v>
          </cell>
        </row>
        <row r="357">
          <cell r="A357">
            <v>3213</v>
          </cell>
          <cell r="B357" t="str">
            <v>엘보 (SR죠인트)</v>
          </cell>
          <cell r="C357" t="str">
            <v>60Ø</v>
          </cell>
          <cell r="D357" t="str">
            <v>개</v>
          </cell>
          <cell r="E357">
            <v>11510</v>
          </cell>
          <cell r="F357">
            <v>0</v>
          </cell>
          <cell r="H357">
            <v>486</v>
          </cell>
          <cell r="I357">
            <v>11510</v>
          </cell>
          <cell r="J357">
            <v>486</v>
          </cell>
          <cell r="L357">
            <v>486</v>
          </cell>
        </row>
        <row r="358">
          <cell r="A358">
            <v>3214</v>
          </cell>
          <cell r="B358" t="str">
            <v>엘보 (SR죠인트)</v>
          </cell>
          <cell r="C358" t="str">
            <v>50Ø</v>
          </cell>
          <cell r="D358" t="str">
            <v>개</v>
          </cell>
          <cell r="E358">
            <v>9030</v>
          </cell>
          <cell r="F358">
            <v>0</v>
          </cell>
          <cell r="H358">
            <v>486</v>
          </cell>
          <cell r="I358">
            <v>9030</v>
          </cell>
          <cell r="J358">
            <v>486</v>
          </cell>
          <cell r="L358">
            <v>486</v>
          </cell>
        </row>
        <row r="359">
          <cell r="A359">
            <v>3215</v>
          </cell>
          <cell r="B359" t="str">
            <v>엘보 (SR죠인트)</v>
          </cell>
          <cell r="C359" t="str">
            <v>40Ø</v>
          </cell>
          <cell r="D359" t="str">
            <v>개</v>
          </cell>
          <cell r="E359">
            <v>6810</v>
          </cell>
          <cell r="F359">
            <v>0</v>
          </cell>
          <cell r="H359">
            <v>486</v>
          </cell>
          <cell r="I359">
            <v>6810</v>
          </cell>
          <cell r="J359">
            <v>486</v>
          </cell>
          <cell r="L359">
            <v>486</v>
          </cell>
        </row>
        <row r="360">
          <cell r="A360">
            <v>3216</v>
          </cell>
          <cell r="B360" t="str">
            <v>엘보 (SR죠인트)</v>
          </cell>
          <cell r="C360" t="str">
            <v>30Ø</v>
          </cell>
          <cell r="D360" t="str">
            <v>개</v>
          </cell>
          <cell r="E360">
            <v>5510</v>
          </cell>
          <cell r="F360">
            <v>0</v>
          </cell>
          <cell r="H360">
            <v>486</v>
          </cell>
          <cell r="I360">
            <v>5510</v>
          </cell>
          <cell r="J360">
            <v>486</v>
          </cell>
          <cell r="L360">
            <v>486</v>
          </cell>
        </row>
        <row r="361">
          <cell r="A361">
            <v>3217</v>
          </cell>
          <cell r="B361" t="str">
            <v>엘보 (SR죠인트)</v>
          </cell>
          <cell r="C361" t="str">
            <v>25Ø</v>
          </cell>
          <cell r="D361" t="str">
            <v>개</v>
          </cell>
          <cell r="E361">
            <v>2580</v>
          </cell>
          <cell r="F361">
            <v>0</v>
          </cell>
          <cell r="H361">
            <v>486</v>
          </cell>
          <cell r="I361">
            <v>2580</v>
          </cell>
          <cell r="J361">
            <v>486</v>
          </cell>
          <cell r="L361">
            <v>486</v>
          </cell>
        </row>
        <row r="362">
          <cell r="A362">
            <v>3218</v>
          </cell>
          <cell r="B362" t="str">
            <v>엘보 (SR죠인트)</v>
          </cell>
          <cell r="C362" t="str">
            <v>20Ø</v>
          </cell>
          <cell r="D362" t="str">
            <v>개</v>
          </cell>
          <cell r="E362">
            <v>1980</v>
          </cell>
          <cell r="F362">
            <v>0</v>
          </cell>
          <cell r="H362">
            <v>486</v>
          </cell>
          <cell r="I362">
            <v>1980</v>
          </cell>
          <cell r="J362">
            <v>486</v>
          </cell>
          <cell r="L362">
            <v>486</v>
          </cell>
        </row>
        <row r="363">
          <cell r="A363">
            <v>3219</v>
          </cell>
          <cell r="B363" t="str">
            <v>엘보 (SR죠인트)</v>
          </cell>
          <cell r="C363" t="str">
            <v>13Ø</v>
          </cell>
          <cell r="D363" t="str">
            <v>개</v>
          </cell>
          <cell r="E363">
            <v>1370</v>
          </cell>
          <cell r="F363">
            <v>0</v>
          </cell>
          <cell r="H363">
            <v>486</v>
          </cell>
          <cell r="I363">
            <v>1370</v>
          </cell>
          <cell r="J363">
            <v>486</v>
          </cell>
          <cell r="L363">
            <v>486</v>
          </cell>
        </row>
        <row r="364">
          <cell r="A364">
            <v>3221</v>
          </cell>
          <cell r="B364" t="str">
            <v>티 (용접식 S20S)</v>
          </cell>
          <cell r="C364" t="str">
            <v>100Ø</v>
          </cell>
          <cell r="D364" t="str">
            <v>개</v>
          </cell>
          <cell r="E364">
            <v>26720</v>
          </cell>
          <cell r="F364">
            <v>0</v>
          </cell>
          <cell r="H364">
            <v>482</v>
          </cell>
          <cell r="I364">
            <v>26720</v>
          </cell>
          <cell r="J364">
            <v>482</v>
          </cell>
          <cell r="L364">
            <v>482</v>
          </cell>
        </row>
        <row r="365">
          <cell r="A365">
            <v>3222</v>
          </cell>
          <cell r="B365" t="str">
            <v>티 (용접식 S20S)</v>
          </cell>
          <cell r="C365" t="str">
            <v>80Ø</v>
          </cell>
          <cell r="D365" t="str">
            <v>개</v>
          </cell>
          <cell r="E365">
            <v>17760</v>
          </cell>
          <cell r="F365">
            <v>0</v>
          </cell>
          <cell r="H365">
            <v>482</v>
          </cell>
          <cell r="I365">
            <v>17760</v>
          </cell>
          <cell r="J365">
            <v>482</v>
          </cell>
          <cell r="L365">
            <v>482</v>
          </cell>
        </row>
        <row r="366">
          <cell r="A366">
            <v>3223</v>
          </cell>
          <cell r="B366" t="str">
            <v>티 (SR죠인트)</v>
          </cell>
          <cell r="C366" t="str">
            <v>60Ø</v>
          </cell>
          <cell r="D366" t="str">
            <v>개</v>
          </cell>
          <cell r="E366">
            <v>23310</v>
          </cell>
          <cell r="F366">
            <v>0</v>
          </cell>
          <cell r="H366">
            <v>486</v>
          </cell>
          <cell r="I366">
            <v>23310</v>
          </cell>
          <cell r="J366">
            <v>486</v>
          </cell>
          <cell r="L366">
            <v>486</v>
          </cell>
        </row>
        <row r="367">
          <cell r="A367">
            <v>3224</v>
          </cell>
          <cell r="B367" t="str">
            <v>티 (SR죠인트)</v>
          </cell>
          <cell r="C367" t="str">
            <v>50Ø</v>
          </cell>
          <cell r="D367" t="str">
            <v>개</v>
          </cell>
          <cell r="E367">
            <v>20850</v>
          </cell>
          <cell r="F367">
            <v>0</v>
          </cell>
          <cell r="H367">
            <v>486</v>
          </cell>
          <cell r="I367">
            <v>20850</v>
          </cell>
          <cell r="J367">
            <v>486</v>
          </cell>
          <cell r="L367">
            <v>486</v>
          </cell>
        </row>
        <row r="368">
          <cell r="A368">
            <v>3225</v>
          </cell>
          <cell r="B368" t="str">
            <v>티 (SR죠인트)</v>
          </cell>
          <cell r="C368" t="str">
            <v>40Ø</v>
          </cell>
          <cell r="D368" t="str">
            <v>개</v>
          </cell>
          <cell r="E368">
            <v>15610</v>
          </cell>
          <cell r="F368">
            <v>0</v>
          </cell>
          <cell r="H368">
            <v>486</v>
          </cell>
          <cell r="I368">
            <v>15610</v>
          </cell>
          <cell r="J368">
            <v>486</v>
          </cell>
          <cell r="L368">
            <v>486</v>
          </cell>
        </row>
        <row r="369">
          <cell r="A369">
            <v>3226</v>
          </cell>
          <cell r="B369" t="str">
            <v>티 (SR죠인트)</v>
          </cell>
          <cell r="C369" t="str">
            <v>30Ø</v>
          </cell>
          <cell r="D369" t="str">
            <v>개</v>
          </cell>
          <cell r="E369">
            <v>12120</v>
          </cell>
          <cell r="F369">
            <v>0</v>
          </cell>
          <cell r="H369">
            <v>486</v>
          </cell>
          <cell r="I369">
            <v>12120</v>
          </cell>
          <cell r="J369">
            <v>486</v>
          </cell>
          <cell r="L369">
            <v>486</v>
          </cell>
        </row>
        <row r="370">
          <cell r="A370">
            <v>3227</v>
          </cell>
          <cell r="B370" t="str">
            <v>티 (SR죠인트)</v>
          </cell>
          <cell r="C370" t="str">
            <v>25Ø</v>
          </cell>
          <cell r="D370" t="str">
            <v>개</v>
          </cell>
          <cell r="E370">
            <v>7620</v>
          </cell>
          <cell r="F370">
            <v>0</v>
          </cell>
          <cell r="H370">
            <v>486</v>
          </cell>
          <cell r="I370">
            <v>7620</v>
          </cell>
          <cell r="J370">
            <v>486</v>
          </cell>
          <cell r="L370">
            <v>486</v>
          </cell>
        </row>
        <row r="371">
          <cell r="A371">
            <v>3228</v>
          </cell>
          <cell r="B371" t="str">
            <v>티 (SR죠인트)</v>
          </cell>
          <cell r="C371" t="str">
            <v>20Ø</v>
          </cell>
          <cell r="D371" t="str">
            <v>개</v>
          </cell>
          <cell r="E371">
            <v>5070</v>
          </cell>
          <cell r="F371">
            <v>0</v>
          </cell>
          <cell r="H371">
            <v>486</v>
          </cell>
          <cell r="I371">
            <v>5070</v>
          </cell>
          <cell r="J371">
            <v>486</v>
          </cell>
          <cell r="L371">
            <v>486</v>
          </cell>
        </row>
        <row r="372">
          <cell r="A372">
            <v>3229</v>
          </cell>
          <cell r="B372" t="str">
            <v>티 (SR죠인트)</v>
          </cell>
          <cell r="C372" t="str">
            <v>13Ø</v>
          </cell>
          <cell r="D372" t="str">
            <v>개</v>
          </cell>
          <cell r="E372">
            <v>3470</v>
          </cell>
          <cell r="F372">
            <v>0</v>
          </cell>
          <cell r="H372">
            <v>486</v>
          </cell>
          <cell r="I372">
            <v>3470</v>
          </cell>
          <cell r="J372">
            <v>486</v>
          </cell>
          <cell r="L372">
            <v>486</v>
          </cell>
        </row>
        <row r="373">
          <cell r="A373">
            <v>3232</v>
          </cell>
          <cell r="B373" t="str">
            <v>레듀샤 (용접식 S20S)</v>
          </cell>
          <cell r="C373" t="str">
            <v>100Ø</v>
          </cell>
          <cell r="D373" t="str">
            <v>개</v>
          </cell>
          <cell r="E373">
            <v>15200</v>
          </cell>
          <cell r="F373">
            <v>0</v>
          </cell>
          <cell r="H373">
            <v>482</v>
          </cell>
          <cell r="I373">
            <v>15200</v>
          </cell>
          <cell r="J373">
            <v>482</v>
          </cell>
          <cell r="L373">
            <v>482</v>
          </cell>
        </row>
        <row r="374">
          <cell r="A374">
            <v>3232</v>
          </cell>
          <cell r="B374" t="str">
            <v>레듀샤 (용접식 S20S)</v>
          </cell>
          <cell r="C374" t="str">
            <v>80Ø</v>
          </cell>
          <cell r="D374" t="str">
            <v>개</v>
          </cell>
          <cell r="E374">
            <v>10640</v>
          </cell>
          <cell r="F374">
            <v>0</v>
          </cell>
          <cell r="H374">
            <v>482</v>
          </cell>
          <cell r="I374">
            <v>10640</v>
          </cell>
          <cell r="J374">
            <v>482</v>
          </cell>
          <cell r="L374">
            <v>482</v>
          </cell>
        </row>
        <row r="375">
          <cell r="A375">
            <v>3233</v>
          </cell>
          <cell r="B375" t="str">
            <v>레듀샤 (SR죠인트)</v>
          </cell>
          <cell r="C375" t="str">
            <v>60Ø</v>
          </cell>
          <cell r="D375" t="str">
            <v>개</v>
          </cell>
          <cell r="E375">
            <v>13000</v>
          </cell>
          <cell r="F375">
            <v>0</v>
          </cell>
          <cell r="H375">
            <v>486</v>
          </cell>
          <cell r="I375">
            <v>13000</v>
          </cell>
          <cell r="J375">
            <v>486</v>
          </cell>
          <cell r="L375">
            <v>486</v>
          </cell>
        </row>
        <row r="376">
          <cell r="A376">
            <v>3234</v>
          </cell>
          <cell r="B376" t="str">
            <v>레듀샤 (SR죠인트)</v>
          </cell>
          <cell r="C376" t="str">
            <v>50Ø</v>
          </cell>
          <cell r="D376" t="str">
            <v>개</v>
          </cell>
          <cell r="E376">
            <v>11150</v>
          </cell>
          <cell r="F376">
            <v>0</v>
          </cell>
          <cell r="H376">
            <v>486</v>
          </cell>
          <cell r="I376">
            <v>11150</v>
          </cell>
          <cell r="J376">
            <v>486</v>
          </cell>
          <cell r="L376">
            <v>486</v>
          </cell>
        </row>
        <row r="377">
          <cell r="A377">
            <v>3235</v>
          </cell>
          <cell r="B377" t="str">
            <v>레듀샤 (SR죠인트)</v>
          </cell>
          <cell r="C377" t="str">
            <v>40Ø</v>
          </cell>
          <cell r="D377" t="str">
            <v>개</v>
          </cell>
          <cell r="E377">
            <v>9170</v>
          </cell>
          <cell r="F377">
            <v>0</v>
          </cell>
          <cell r="H377">
            <v>486</v>
          </cell>
          <cell r="I377">
            <v>9170</v>
          </cell>
          <cell r="J377">
            <v>486</v>
          </cell>
          <cell r="L377">
            <v>486</v>
          </cell>
        </row>
        <row r="378">
          <cell r="A378">
            <v>3236</v>
          </cell>
          <cell r="B378" t="str">
            <v>레듀샤 (SR죠인트)</v>
          </cell>
          <cell r="C378" t="str">
            <v>30Ø</v>
          </cell>
          <cell r="D378" t="str">
            <v>개</v>
          </cell>
          <cell r="E378">
            <v>7080</v>
          </cell>
          <cell r="F378">
            <v>0</v>
          </cell>
          <cell r="H378">
            <v>486</v>
          </cell>
          <cell r="I378">
            <v>7080</v>
          </cell>
          <cell r="J378">
            <v>486</v>
          </cell>
          <cell r="L378">
            <v>486</v>
          </cell>
        </row>
        <row r="379">
          <cell r="A379">
            <v>3237</v>
          </cell>
          <cell r="B379" t="str">
            <v>레듀샤 (SR죠인트)</v>
          </cell>
          <cell r="C379" t="str">
            <v>25Ø</v>
          </cell>
          <cell r="D379" t="str">
            <v>개</v>
          </cell>
          <cell r="E379">
            <v>3830</v>
          </cell>
          <cell r="F379">
            <v>0</v>
          </cell>
          <cell r="H379">
            <v>486</v>
          </cell>
          <cell r="I379">
            <v>3830</v>
          </cell>
          <cell r="J379">
            <v>486</v>
          </cell>
          <cell r="L379">
            <v>486</v>
          </cell>
        </row>
        <row r="380">
          <cell r="A380">
            <v>3238</v>
          </cell>
          <cell r="B380" t="str">
            <v>레듀샤 (SR죠인트)</v>
          </cell>
          <cell r="C380" t="str">
            <v>20Ø</v>
          </cell>
          <cell r="D380" t="str">
            <v>개</v>
          </cell>
          <cell r="E380">
            <v>2210</v>
          </cell>
          <cell r="F380">
            <v>0</v>
          </cell>
          <cell r="H380">
            <v>486</v>
          </cell>
          <cell r="I380">
            <v>2210</v>
          </cell>
          <cell r="J380">
            <v>486</v>
          </cell>
          <cell r="L380">
            <v>486</v>
          </cell>
        </row>
        <row r="381">
          <cell r="A381">
            <v>3241</v>
          </cell>
          <cell r="B381" t="str">
            <v>소켓 (SR죠인트)</v>
          </cell>
          <cell r="C381" t="str">
            <v>60Ø</v>
          </cell>
          <cell r="D381" t="str">
            <v>개</v>
          </cell>
          <cell r="E381">
            <v>8820</v>
          </cell>
          <cell r="F381">
            <v>0</v>
          </cell>
          <cell r="H381">
            <v>486</v>
          </cell>
          <cell r="I381">
            <v>8820</v>
          </cell>
          <cell r="J381">
            <v>486</v>
          </cell>
          <cell r="L381">
            <v>486</v>
          </cell>
        </row>
        <row r="382">
          <cell r="A382">
            <v>3242</v>
          </cell>
          <cell r="B382" t="str">
            <v>소켓 (SR죠인트)</v>
          </cell>
          <cell r="C382" t="str">
            <v>50Ø</v>
          </cell>
          <cell r="D382" t="str">
            <v>개</v>
          </cell>
          <cell r="E382">
            <v>7660</v>
          </cell>
          <cell r="F382">
            <v>0</v>
          </cell>
          <cell r="H382">
            <v>486</v>
          </cell>
          <cell r="I382">
            <v>7660</v>
          </cell>
          <cell r="J382">
            <v>486</v>
          </cell>
          <cell r="L382">
            <v>486</v>
          </cell>
        </row>
        <row r="383">
          <cell r="A383">
            <v>3243</v>
          </cell>
          <cell r="B383" t="str">
            <v>소켓 (SR죠인트)</v>
          </cell>
          <cell r="C383" t="str">
            <v>40Ø</v>
          </cell>
          <cell r="D383" t="str">
            <v>개</v>
          </cell>
          <cell r="E383">
            <v>5140</v>
          </cell>
          <cell r="F383">
            <v>0</v>
          </cell>
          <cell r="H383">
            <v>486</v>
          </cell>
          <cell r="I383">
            <v>5140</v>
          </cell>
          <cell r="J383">
            <v>486</v>
          </cell>
          <cell r="L383">
            <v>486</v>
          </cell>
        </row>
        <row r="384">
          <cell r="A384">
            <v>3244</v>
          </cell>
          <cell r="B384" t="str">
            <v>소켓 (SR죠인트)</v>
          </cell>
          <cell r="C384" t="str">
            <v>30Ø</v>
          </cell>
          <cell r="D384" t="str">
            <v>개</v>
          </cell>
          <cell r="E384">
            <v>3960</v>
          </cell>
          <cell r="F384">
            <v>0</v>
          </cell>
          <cell r="H384">
            <v>486</v>
          </cell>
          <cell r="I384">
            <v>3960</v>
          </cell>
          <cell r="J384">
            <v>486</v>
          </cell>
          <cell r="L384">
            <v>486</v>
          </cell>
        </row>
        <row r="385">
          <cell r="A385">
            <v>3245</v>
          </cell>
          <cell r="B385" t="str">
            <v>소켓 (SR죠인트)</v>
          </cell>
          <cell r="C385" t="str">
            <v>25Ø</v>
          </cell>
          <cell r="D385" t="str">
            <v>개</v>
          </cell>
          <cell r="E385">
            <v>2130</v>
          </cell>
          <cell r="F385">
            <v>0</v>
          </cell>
          <cell r="H385">
            <v>486</v>
          </cell>
          <cell r="I385">
            <v>2130</v>
          </cell>
          <cell r="J385">
            <v>486</v>
          </cell>
          <cell r="L385">
            <v>486</v>
          </cell>
        </row>
        <row r="386">
          <cell r="A386">
            <v>3246</v>
          </cell>
          <cell r="B386" t="str">
            <v>소켓 (SR죠인트)</v>
          </cell>
          <cell r="C386" t="str">
            <v>20Ø</v>
          </cell>
          <cell r="D386" t="str">
            <v>개</v>
          </cell>
          <cell r="E386">
            <v>1570</v>
          </cell>
          <cell r="F386">
            <v>0</v>
          </cell>
          <cell r="H386">
            <v>486</v>
          </cell>
          <cell r="I386">
            <v>1570</v>
          </cell>
          <cell r="J386">
            <v>486</v>
          </cell>
          <cell r="L386">
            <v>486</v>
          </cell>
        </row>
        <row r="387">
          <cell r="A387">
            <v>3247</v>
          </cell>
          <cell r="B387" t="str">
            <v>소켓 (SR죠인트)</v>
          </cell>
          <cell r="C387" t="str">
            <v>13Ø</v>
          </cell>
          <cell r="D387" t="str">
            <v>개</v>
          </cell>
          <cell r="E387">
            <v>1250</v>
          </cell>
          <cell r="F387">
            <v>0</v>
          </cell>
          <cell r="H387">
            <v>486</v>
          </cell>
          <cell r="I387">
            <v>1250</v>
          </cell>
          <cell r="J387">
            <v>486</v>
          </cell>
          <cell r="L387">
            <v>486</v>
          </cell>
        </row>
        <row r="388">
          <cell r="A388">
            <v>3251</v>
          </cell>
          <cell r="B388" t="str">
            <v>캡 (용접식 S20S)</v>
          </cell>
          <cell r="C388" t="str">
            <v>100Ø</v>
          </cell>
          <cell r="D388" t="str">
            <v>개</v>
          </cell>
          <cell r="E388">
            <v>8960</v>
          </cell>
          <cell r="F388">
            <v>0</v>
          </cell>
          <cell r="H388">
            <v>482</v>
          </cell>
          <cell r="I388">
            <v>8960</v>
          </cell>
          <cell r="J388">
            <v>482</v>
          </cell>
          <cell r="L388">
            <v>482</v>
          </cell>
        </row>
        <row r="389">
          <cell r="A389">
            <v>3252</v>
          </cell>
          <cell r="B389" t="str">
            <v>캡 (용접식 S20S)</v>
          </cell>
          <cell r="C389" t="str">
            <v>80Ø</v>
          </cell>
          <cell r="D389" t="str">
            <v>개</v>
          </cell>
          <cell r="E389">
            <v>6110</v>
          </cell>
          <cell r="F389">
            <v>0</v>
          </cell>
          <cell r="H389">
            <v>482</v>
          </cell>
          <cell r="I389">
            <v>6110</v>
          </cell>
          <cell r="J389">
            <v>482</v>
          </cell>
          <cell r="L389">
            <v>482</v>
          </cell>
        </row>
        <row r="390">
          <cell r="A390">
            <v>3253</v>
          </cell>
          <cell r="B390" t="str">
            <v>캡 (SR죠인트)</v>
          </cell>
          <cell r="C390" t="str">
            <v>60Ø</v>
          </cell>
          <cell r="D390" t="str">
            <v>개</v>
          </cell>
          <cell r="E390">
            <v>10600</v>
          </cell>
          <cell r="F390">
            <v>0</v>
          </cell>
          <cell r="H390">
            <v>486</v>
          </cell>
          <cell r="I390">
            <v>10600</v>
          </cell>
          <cell r="J390">
            <v>486</v>
          </cell>
          <cell r="L390">
            <v>486</v>
          </cell>
        </row>
        <row r="391">
          <cell r="A391">
            <v>3254</v>
          </cell>
          <cell r="B391" t="str">
            <v>캡 (SR죠인트)</v>
          </cell>
          <cell r="C391" t="str">
            <v>50Ø</v>
          </cell>
          <cell r="D391" t="str">
            <v>개</v>
          </cell>
          <cell r="E391">
            <v>8430</v>
          </cell>
          <cell r="F391">
            <v>0</v>
          </cell>
          <cell r="H391">
            <v>486</v>
          </cell>
          <cell r="I391">
            <v>8430</v>
          </cell>
          <cell r="J391">
            <v>486</v>
          </cell>
          <cell r="L391">
            <v>486</v>
          </cell>
        </row>
        <row r="392">
          <cell r="A392">
            <v>3255</v>
          </cell>
          <cell r="B392" t="str">
            <v>캡 (SR죠인트)</v>
          </cell>
          <cell r="C392" t="str">
            <v>40Ø</v>
          </cell>
          <cell r="D392" t="str">
            <v>개</v>
          </cell>
          <cell r="E392">
            <v>7610</v>
          </cell>
          <cell r="F392">
            <v>0</v>
          </cell>
          <cell r="H392">
            <v>486</v>
          </cell>
          <cell r="I392">
            <v>7610</v>
          </cell>
          <cell r="J392">
            <v>486</v>
          </cell>
          <cell r="L392">
            <v>486</v>
          </cell>
        </row>
        <row r="393">
          <cell r="A393">
            <v>3256</v>
          </cell>
          <cell r="B393" t="str">
            <v>캡 (SR죠인트)</v>
          </cell>
          <cell r="C393" t="str">
            <v>30Ø</v>
          </cell>
          <cell r="D393" t="str">
            <v>개</v>
          </cell>
          <cell r="E393">
            <v>5430</v>
          </cell>
          <cell r="F393">
            <v>0</v>
          </cell>
          <cell r="H393">
            <v>486</v>
          </cell>
          <cell r="I393">
            <v>5430</v>
          </cell>
          <cell r="J393">
            <v>486</v>
          </cell>
          <cell r="L393">
            <v>486</v>
          </cell>
        </row>
        <row r="394">
          <cell r="A394">
            <v>3257</v>
          </cell>
          <cell r="B394" t="str">
            <v>캡 (SR죠인트)</v>
          </cell>
          <cell r="C394" t="str">
            <v>25Ø</v>
          </cell>
          <cell r="D394" t="str">
            <v>개</v>
          </cell>
          <cell r="E394">
            <v>3050</v>
          </cell>
          <cell r="F394">
            <v>0</v>
          </cell>
          <cell r="H394">
            <v>486</v>
          </cell>
          <cell r="I394">
            <v>3050</v>
          </cell>
          <cell r="J394">
            <v>486</v>
          </cell>
          <cell r="L394">
            <v>486</v>
          </cell>
        </row>
        <row r="395">
          <cell r="A395">
            <v>3258</v>
          </cell>
          <cell r="B395" t="str">
            <v>캡 (SR죠인트)</v>
          </cell>
          <cell r="C395" t="str">
            <v>20Ø</v>
          </cell>
          <cell r="D395" t="str">
            <v>개</v>
          </cell>
          <cell r="E395">
            <v>2340</v>
          </cell>
          <cell r="F395">
            <v>0</v>
          </cell>
          <cell r="H395">
            <v>486</v>
          </cell>
          <cell r="I395">
            <v>2340</v>
          </cell>
          <cell r="J395">
            <v>486</v>
          </cell>
          <cell r="L395">
            <v>486</v>
          </cell>
        </row>
        <row r="396">
          <cell r="A396">
            <v>3259</v>
          </cell>
          <cell r="B396" t="str">
            <v>캡 (SR죠인트)</v>
          </cell>
          <cell r="C396" t="str">
            <v>13Ø</v>
          </cell>
          <cell r="D396" t="str">
            <v>개</v>
          </cell>
          <cell r="E396">
            <v>1920</v>
          </cell>
          <cell r="F396">
            <v>0</v>
          </cell>
          <cell r="H396">
            <v>486</v>
          </cell>
          <cell r="I396">
            <v>1920</v>
          </cell>
          <cell r="J396">
            <v>486</v>
          </cell>
          <cell r="L396">
            <v>486</v>
          </cell>
        </row>
        <row r="397">
          <cell r="A397">
            <v>3261</v>
          </cell>
          <cell r="B397" t="str">
            <v>SUS용접 합 후렌지</v>
          </cell>
          <cell r="C397" t="str">
            <v>100Ø</v>
          </cell>
          <cell r="D397" t="str">
            <v>개</v>
          </cell>
          <cell r="E397">
            <v>12300</v>
          </cell>
          <cell r="F397">
            <v>0</v>
          </cell>
          <cell r="H397">
            <v>0</v>
          </cell>
          <cell r="I397">
            <v>12300</v>
          </cell>
          <cell r="J397">
            <v>0</v>
          </cell>
          <cell r="L397">
            <v>0</v>
          </cell>
        </row>
        <row r="398">
          <cell r="A398">
            <v>3262</v>
          </cell>
          <cell r="B398" t="str">
            <v>SUS용접 합 후렌지</v>
          </cell>
          <cell r="C398" t="str">
            <v>80Ø</v>
          </cell>
          <cell r="D398" t="str">
            <v>개</v>
          </cell>
          <cell r="E398">
            <v>10300</v>
          </cell>
          <cell r="F398">
            <v>0</v>
          </cell>
          <cell r="H398">
            <v>0</v>
          </cell>
          <cell r="I398">
            <v>10300</v>
          </cell>
          <cell r="J398">
            <v>0</v>
          </cell>
          <cell r="L398">
            <v>0</v>
          </cell>
        </row>
        <row r="399">
          <cell r="A399">
            <v>3263</v>
          </cell>
          <cell r="B399" t="str">
            <v>유니온 (SR죠인트)</v>
          </cell>
          <cell r="C399" t="str">
            <v>60Ø</v>
          </cell>
          <cell r="D399" t="str">
            <v>개</v>
          </cell>
          <cell r="E399">
            <v>17460</v>
          </cell>
          <cell r="F399">
            <v>0</v>
          </cell>
          <cell r="H399">
            <v>486</v>
          </cell>
          <cell r="I399">
            <v>17460</v>
          </cell>
          <cell r="J399">
            <v>486</v>
          </cell>
          <cell r="L399">
            <v>486</v>
          </cell>
        </row>
        <row r="400">
          <cell r="A400">
            <v>3264</v>
          </cell>
          <cell r="B400" t="str">
            <v>유니온 (SR죠인트)</v>
          </cell>
          <cell r="C400" t="str">
            <v>50Ø</v>
          </cell>
          <cell r="D400" t="str">
            <v>개</v>
          </cell>
          <cell r="E400">
            <v>14000</v>
          </cell>
          <cell r="F400">
            <v>0</v>
          </cell>
          <cell r="H400">
            <v>486</v>
          </cell>
          <cell r="I400">
            <v>14000</v>
          </cell>
          <cell r="J400">
            <v>486</v>
          </cell>
          <cell r="L400">
            <v>486</v>
          </cell>
        </row>
        <row r="401">
          <cell r="A401">
            <v>3265</v>
          </cell>
          <cell r="B401" t="str">
            <v>유니온 (SR죠인트)</v>
          </cell>
          <cell r="C401" t="str">
            <v>40Ø</v>
          </cell>
          <cell r="D401" t="str">
            <v>개</v>
          </cell>
          <cell r="E401">
            <v>10470</v>
          </cell>
          <cell r="F401">
            <v>0</v>
          </cell>
          <cell r="H401">
            <v>486</v>
          </cell>
          <cell r="I401">
            <v>10470</v>
          </cell>
          <cell r="J401">
            <v>486</v>
          </cell>
          <cell r="L401">
            <v>486</v>
          </cell>
        </row>
        <row r="402">
          <cell r="A402">
            <v>3266</v>
          </cell>
          <cell r="B402" t="str">
            <v>유니온 (SR죠인트)</v>
          </cell>
          <cell r="C402" t="str">
            <v>30Ø</v>
          </cell>
          <cell r="D402" t="str">
            <v>개</v>
          </cell>
          <cell r="E402">
            <v>6980</v>
          </cell>
          <cell r="F402">
            <v>0</v>
          </cell>
          <cell r="H402">
            <v>486</v>
          </cell>
          <cell r="I402">
            <v>6980</v>
          </cell>
          <cell r="J402">
            <v>486</v>
          </cell>
          <cell r="L402">
            <v>486</v>
          </cell>
        </row>
        <row r="403">
          <cell r="A403">
            <v>3267</v>
          </cell>
          <cell r="B403" t="str">
            <v>유니온 (SR죠인트)</v>
          </cell>
          <cell r="C403" t="str">
            <v>25Ø</v>
          </cell>
          <cell r="D403" t="str">
            <v>개</v>
          </cell>
          <cell r="E403">
            <v>4660</v>
          </cell>
          <cell r="F403">
            <v>0</v>
          </cell>
          <cell r="H403">
            <v>486</v>
          </cell>
          <cell r="I403">
            <v>4660</v>
          </cell>
          <cell r="J403">
            <v>486</v>
          </cell>
          <cell r="L403">
            <v>486</v>
          </cell>
        </row>
        <row r="404">
          <cell r="A404">
            <v>3268</v>
          </cell>
          <cell r="B404" t="str">
            <v>유니온 (SR죠인트)</v>
          </cell>
          <cell r="C404" t="str">
            <v>20Ø</v>
          </cell>
          <cell r="D404" t="str">
            <v>개</v>
          </cell>
          <cell r="E404">
            <v>3490</v>
          </cell>
          <cell r="F404">
            <v>0</v>
          </cell>
          <cell r="H404">
            <v>486</v>
          </cell>
          <cell r="I404">
            <v>3490</v>
          </cell>
          <cell r="J404">
            <v>486</v>
          </cell>
          <cell r="L404">
            <v>486</v>
          </cell>
        </row>
        <row r="405">
          <cell r="A405">
            <v>3269</v>
          </cell>
          <cell r="B405" t="str">
            <v>유니온 (SR죠인트)</v>
          </cell>
          <cell r="C405" t="str">
            <v>13Ø</v>
          </cell>
          <cell r="D405" t="str">
            <v>개</v>
          </cell>
          <cell r="E405">
            <v>2330</v>
          </cell>
          <cell r="F405">
            <v>0</v>
          </cell>
          <cell r="H405">
            <v>486</v>
          </cell>
          <cell r="I405">
            <v>2330</v>
          </cell>
          <cell r="J405">
            <v>486</v>
          </cell>
          <cell r="L405">
            <v>486</v>
          </cell>
        </row>
        <row r="406">
          <cell r="A406">
            <v>3271</v>
          </cell>
          <cell r="B406" t="str">
            <v>밸브소켓 (SR죠인트)</v>
          </cell>
          <cell r="C406" t="str">
            <v>60Ø</v>
          </cell>
          <cell r="D406" t="str">
            <v>개</v>
          </cell>
          <cell r="E406">
            <v>9200</v>
          </cell>
          <cell r="F406">
            <v>0</v>
          </cell>
          <cell r="H406">
            <v>486</v>
          </cell>
          <cell r="I406">
            <v>9200</v>
          </cell>
          <cell r="J406">
            <v>486</v>
          </cell>
          <cell r="L406">
            <v>486</v>
          </cell>
        </row>
        <row r="407">
          <cell r="A407">
            <v>3272</v>
          </cell>
          <cell r="B407" t="str">
            <v>밸브소켓 (SR죠인트)</v>
          </cell>
          <cell r="C407" t="str">
            <v>50Ø</v>
          </cell>
          <cell r="D407" t="str">
            <v>개</v>
          </cell>
          <cell r="E407">
            <v>7850</v>
          </cell>
          <cell r="F407">
            <v>0</v>
          </cell>
          <cell r="H407">
            <v>486</v>
          </cell>
          <cell r="I407">
            <v>7850</v>
          </cell>
          <cell r="J407">
            <v>486</v>
          </cell>
          <cell r="L407">
            <v>486</v>
          </cell>
        </row>
        <row r="408">
          <cell r="A408">
            <v>3273</v>
          </cell>
          <cell r="B408" t="str">
            <v>밸브소켓 (SR죠인트)</v>
          </cell>
          <cell r="C408" t="str">
            <v>40Ø</v>
          </cell>
          <cell r="D408" t="str">
            <v>개</v>
          </cell>
          <cell r="E408">
            <v>6770</v>
          </cell>
          <cell r="F408">
            <v>0</v>
          </cell>
          <cell r="H408">
            <v>486</v>
          </cell>
          <cell r="I408">
            <v>6770</v>
          </cell>
          <cell r="J408">
            <v>486</v>
          </cell>
          <cell r="L408">
            <v>486</v>
          </cell>
        </row>
        <row r="409">
          <cell r="A409">
            <v>3274</v>
          </cell>
          <cell r="B409" t="str">
            <v>밸브소켓 (SR죠인트)</v>
          </cell>
          <cell r="C409" t="str">
            <v>30Ø</v>
          </cell>
          <cell r="D409" t="str">
            <v>개</v>
          </cell>
          <cell r="E409">
            <v>4630</v>
          </cell>
          <cell r="F409">
            <v>0</v>
          </cell>
          <cell r="H409">
            <v>486</v>
          </cell>
          <cell r="I409">
            <v>4630</v>
          </cell>
          <cell r="J409">
            <v>486</v>
          </cell>
          <cell r="L409">
            <v>486</v>
          </cell>
        </row>
        <row r="410">
          <cell r="A410">
            <v>3275</v>
          </cell>
          <cell r="B410" t="str">
            <v>밸브소켓 (SR죠인트)</v>
          </cell>
          <cell r="C410" t="str">
            <v>25Ø</v>
          </cell>
          <cell r="D410" t="str">
            <v>개</v>
          </cell>
          <cell r="E410">
            <v>2860</v>
          </cell>
          <cell r="F410">
            <v>0</v>
          </cell>
          <cell r="H410">
            <v>486</v>
          </cell>
          <cell r="I410">
            <v>2860</v>
          </cell>
          <cell r="J410">
            <v>486</v>
          </cell>
          <cell r="L410">
            <v>486</v>
          </cell>
        </row>
        <row r="411">
          <cell r="A411">
            <v>3276</v>
          </cell>
          <cell r="B411" t="str">
            <v>밸브소켓 (SR죠인트)</v>
          </cell>
          <cell r="C411" t="str">
            <v>20Ø</v>
          </cell>
          <cell r="D411" t="str">
            <v>개</v>
          </cell>
          <cell r="E411">
            <v>1980</v>
          </cell>
          <cell r="F411">
            <v>0</v>
          </cell>
          <cell r="H411">
            <v>486</v>
          </cell>
          <cell r="I411">
            <v>1980</v>
          </cell>
          <cell r="J411">
            <v>486</v>
          </cell>
          <cell r="L411">
            <v>486</v>
          </cell>
        </row>
        <row r="412">
          <cell r="A412">
            <v>3277</v>
          </cell>
          <cell r="B412" t="str">
            <v>밸브소켓 (SR죠인트)</v>
          </cell>
          <cell r="C412" t="str">
            <v>13Ø</v>
          </cell>
          <cell r="D412" t="str">
            <v>개</v>
          </cell>
          <cell r="E412">
            <v>1260</v>
          </cell>
          <cell r="F412">
            <v>0</v>
          </cell>
          <cell r="H412">
            <v>486</v>
          </cell>
          <cell r="I412">
            <v>1260</v>
          </cell>
          <cell r="J412">
            <v>486</v>
          </cell>
          <cell r="L412">
            <v>486</v>
          </cell>
        </row>
        <row r="413">
          <cell r="A413">
            <v>3281</v>
          </cell>
          <cell r="B413" t="str">
            <v>수전소켓 (SR죠인트)</v>
          </cell>
          <cell r="C413" t="str">
            <v>25Ø</v>
          </cell>
          <cell r="D413" t="str">
            <v>개</v>
          </cell>
          <cell r="E413">
            <v>4220</v>
          </cell>
          <cell r="F413">
            <v>0</v>
          </cell>
          <cell r="H413">
            <v>486</v>
          </cell>
          <cell r="I413">
            <v>4220</v>
          </cell>
          <cell r="J413">
            <v>486</v>
          </cell>
          <cell r="L413">
            <v>486</v>
          </cell>
        </row>
        <row r="414">
          <cell r="A414">
            <v>3282</v>
          </cell>
          <cell r="B414" t="str">
            <v>수전소켓 (SR죠인트)</v>
          </cell>
          <cell r="C414" t="str">
            <v>20Ø</v>
          </cell>
          <cell r="D414" t="str">
            <v>개</v>
          </cell>
          <cell r="E414">
            <v>3390</v>
          </cell>
          <cell r="F414">
            <v>0</v>
          </cell>
          <cell r="H414">
            <v>486</v>
          </cell>
          <cell r="I414">
            <v>3390</v>
          </cell>
          <cell r="J414">
            <v>486</v>
          </cell>
          <cell r="L414">
            <v>486</v>
          </cell>
        </row>
        <row r="415">
          <cell r="A415">
            <v>3283</v>
          </cell>
          <cell r="B415" t="str">
            <v>수전소켓 (SR죠인트)</v>
          </cell>
          <cell r="C415" t="str">
            <v>13Ø</v>
          </cell>
          <cell r="D415" t="str">
            <v>개</v>
          </cell>
          <cell r="E415">
            <v>2860</v>
          </cell>
          <cell r="F415">
            <v>0</v>
          </cell>
          <cell r="H415">
            <v>486</v>
          </cell>
          <cell r="I415">
            <v>2860</v>
          </cell>
          <cell r="J415">
            <v>486</v>
          </cell>
          <cell r="L415">
            <v>486</v>
          </cell>
        </row>
        <row r="416">
          <cell r="A416">
            <v>3291</v>
          </cell>
          <cell r="B416" t="str">
            <v>아답타엘보(SR죠인트)</v>
          </cell>
          <cell r="C416" t="str">
            <v>25Ø</v>
          </cell>
          <cell r="D416" t="str">
            <v>개</v>
          </cell>
          <cell r="E416">
            <v>5710</v>
          </cell>
          <cell r="F416">
            <v>0</v>
          </cell>
          <cell r="H416">
            <v>486</v>
          </cell>
          <cell r="I416">
            <v>5710</v>
          </cell>
          <cell r="J416">
            <v>486</v>
          </cell>
          <cell r="L416">
            <v>486</v>
          </cell>
        </row>
        <row r="417">
          <cell r="A417">
            <v>3292</v>
          </cell>
          <cell r="B417" t="str">
            <v>아답타엘보(SR죠인트)</v>
          </cell>
          <cell r="C417" t="str">
            <v>20Ø</v>
          </cell>
          <cell r="D417" t="str">
            <v>개</v>
          </cell>
          <cell r="E417">
            <v>4010</v>
          </cell>
          <cell r="F417">
            <v>0</v>
          </cell>
          <cell r="H417">
            <v>486</v>
          </cell>
          <cell r="I417">
            <v>4010</v>
          </cell>
          <cell r="J417">
            <v>486</v>
          </cell>
          <cell r="L417">
            <v>486</v>
          </cell>
        </row>
        <row r="418">
          <cell r="A418">
            <v>3293</v>
          </cell>
          <cell r="B418" t="str">
            <v>아답타엘보(SR죠인트)</v>
          </cell>
          <cell r="C418" t="str">
            <v>13Ø</v>
          </cell>
          <cell r="D418" t="str">
            <v>개</v>
          </cell>
          <cell r="E418">
            <v>3440</v>
          </cell>
          <cell r="F418">
            <v>0</v>
          </cell>
          <cell r="H418">
            <v>486</v>
          </cell>
          <cell r="I418">
            <v>3440</v>
          </cell>
          <cell r="J418">
            <v>486</v>
          </cell>
          <cell r="L418">
            <v>486</v>
          </cell>
        </row>
        <row r="419">
          <cell r="E419">
            <v>0</v>
          </cell>
        </row>
        <row r="420">
          <cell r="E420">
            <v>0</v>
          </cell>
        </row>
        <row r="421">
          <cell r="E421">
            <v>0</v>
          </cell>
        </row>
        <row r="444">
          <cell r="A444">
            <v>3299</v>
          </cell>
          <cell r="B444" t="str">
            <v>백강관</v>
          </cell>
          <cell r="C444" t="str">
            <v>150Ø</v>
          </cell>
          <cell r="D444" t="str">
            <v>M</v>
          </cell>
          <cell r="E444">
            <v>12628</v>
          </cell>
          <cell r="F444">
            <v>0</v>
          </cell>
          <cell r="H444">
            <v>457</v>
          </cell>
          <cell r="I444">
            <v>12628</v>
          </cell>
          <cell r="J444">
            <v>457</v>
          </cell>
          <cell r="L444">
            <v>457</v>
          </cell>
        </row>
        <row r="445">
          <cell r="A445">
            <v>3300</v>
          </cell>
          <cell r="B445" t="str">
            <v>백강관</v>
          </cell>
          <cell r="C445" t="str">
            <v>125Ø</v>
          </cell>
          <cell r="D445" t="str">
            <v>M</v>
          </cell>
          <cell r="E445">
            <v>10605</v>
          </cell>
          <cell r="F445">
            <v>0</v>
          </cell>
          <cell r="H445">
            <v>457</v>
          </cell>
          <cell r="I445">
            <v>10605</v>
          </cell>
          <cell r="J445">
            <v>457</v>
          </cell>
          <cell r="L445">
            <v>457</v>
          </cell>
        </row>
        <row r="446">
          <cell r="A446">
            <v>3301</v>
          </cell>
          <cell r="B446" t="str">
            <v>백강관</v>
          </cell>
          <cell r="C446" t="str">
            <v>100Ø</v>
          </cell>
          <cell r="D446" t="str">
            <v>M</v>
          </cell>
          <cell r="E446">
            <v>7822</v>
          </cell>
          <cell r="F446">
            <v>0</v>
          </cell>
          <cell r="H446">
            <v>457</v>
          </cell>
          <cell r="I446">
            <v>7822</v>
          </cell>
          <cell r="J446">
            <v>457</v>
          </cell>
          <cell r="L446">
            <v>457</v>
          </cell>
        </row>
        <row r="447">
          <cell r="A447">
            <v>3302</v>
          </cell>
          <cell r="B447" t="str">
            <v>백강관</v>
          </cell>
          <cell r="C447" t="str">
            <v>80Ø</v>
          </cell>
          <cell r="D447" t="str">
            <v>M</v>
          </cell>
          <cell r="E447">
            <v>5487</v>
          </cell>
          <cell r="F447">
            <v>0</v>
          </cell>
          <cell r="H447">
            <v>457</v>
          </cell>
          <cell r="I447">
            <v>5487</v>
          </cell>
          <cell r="J447">
            <v>457</v>
          </cell>
          <cell r="L447">
            <v>457</v>
          </cell>
        </row>
        <row r="448">
          <cell r="A448">
            <v>3303</v>
          </cell>
          <cell r="B448" t="str">
            <v>백강관</v>
          </cell>
          <cell r="C448" t="str">
            <v>65Ø</v>
          </cell>
          <cell r="D448" t="str">
            <v>M</v>
          </cell>
          <cell r="E448">
            <v>4402</v>
          </cell>
          <cell r="F448">
            <v>0</v>
          </cell>
          <cell r="H448">
            <v>457</v>
          </cell>
          <cell r="I448">
            <v>4402</v>
          </cell>
          <cell r="J448">
            <v>457</v>
          </cell>
          <cell r="L448">
            <v>457</v>
          </cell>
        </row>
        <row r="449">
          <cell r="A449">
            <v>3304</v>
          </cell>
          <cell r="B449" t="str">
            <v>백강관</v>
          </cell>
          <cell r="C449" t="str">
            <v>50Ø</v>
          </cell>
          <cell r="D449" t="str">
            <v>M</v>
          </cell>
          <cell r="E449">
            <v>3450</v>
          </cell>
          <cell r="F449">
            <v>0</v>
          </cell>
          <cell r="H449">
            <v>457</v>
          </cell>
          <cell r="I449">
            <v>3450</v>
          </cell>
          <cell r="J449">
            <v>457</v>
          </cell>
          <cell r="L449">
            <v>457</v>
          </cell>
        </row>
        <row r="450">
          <cell r="A450">
            <v>3305</v>
          </cell>
          <cell r="B450" t="str">
            <v>백강관</v>
          </cell>
          <cell r="C450" t="str">
            <v>40Ø</v>
          </cell>
          <cell r="D450" t="str">
            <v>M</v>
          </cell>
          <cell r="E450">
            <v>2513</v>
          </cell>
          <cell r="F450">
            <v>0</v>
          </cell>
          <cell r="H450">
            <v>457</v>
          </cell>
          <cell r="I450">
            <v>2513</v>
          </cell>
          <cell r="J450">
            <v>457</v>
          </cell>
          <cell r="L450">
            <v>457</v>
          </cell>
        </row>
        <row r="451">
          <cell r="A451">
            <v>3306</v>
          </cell>
          <cell r="B451" t="str">
            <v>백강관</v>
          </cell>
          <cell r="C451" t="str">
            <v>32Ø</v>
          </cell>
          <cell r="D451" t="str">
            <v>M</v>
          </cell>
          <cell r="E451">
            <v>2187</v>
          </cell>
          <cell r="F451">
            <v>0</v>
          </cell>
          <cell r="H451">
            <v>457</v>
          </cell>
          <cell r="I451">
            <v>2187</v>
          </cell>
          <cell r="J451">
            <v>457</v>
          </cell>
          <cell r="L451">
            <v>457</v>
          </cell>
        </row>
        <row r="452">
          <cell r="A452">
            <v>3307</v>
          </cell>
          <cell r="B452" t="str">
            <v>백강관</v>
          </cell>
          <cell r="C452" t="str">
            <v>25Ø</v>
          </cell>
          <cell r="D452" t="str">
            <v>M</v>
          </cell>
          <cell r="E452">
            <v>1782</v>
          </cell>
          <cell r="F452">
            <v>0</v>
          </cell>
          <cell r="H452">
            <v>457</v>
          </cell>
          <cell r="I452">
            <v>1782</v>
          </cell>
          <cell r="J452">
            <v>457</v>
          </cell>
          <cell r="L452">
            <v>457</v>
          </cell>
        </row>
        <row r="453">
          <cell r="A453">
            <v>3308</v>
          </cell>
          <cell r="B453" t="str">
            <v>백강관</v>
          </cell>
          <cell r="C453" t="str">
            <v>20Ø</v>
          </cell>
          <cell r="D453" t="str">
            <v>M</v>
          </cell>
          <cell r="E453">
            <v>1252</v>
          </cell>
          <cell r="F453">
            <v>0</v>
          </cell>
          <cell r="H453">
            <v>457</v>
          </cell>
          <cell r="I453">
            <v>1252</v>
          </cell>
          <cell r="J453">
            <v>457</v>
          </cell>
          <cell r="L453">
            <v>457</v>
          </cell>
        </row>
        <row r="454">
          <cell r="A454">
            <v>3309</v>
          </cell>
          <cell r="B454" t="str">
            <v>백강관</v>
          </cell>
          <cell r="C454" t="str">
            <v>15Ø</v>
          </cell>
          <cell r="D454" t="str">
            <v>M</v>
          </cell>
          <cell r="E454">
            <v>993</v>
          </cell>
          <cell r="F454">
            <v>0</v>
          </cell>
          <cell r="H454">
            <v>457</v>
          </cell>
          <cell r="I454">
            <v>993</v>
          </cell>
          <cell r="J454">
            <v>457</v>
          </cell>
          <cell r="L454">
            <v>457</v>
          </cell>
        </row>
        <row r="455">
          <cell r="A455">
            <v>3310</v>
          </cell>
          <cell r="B455" t="str">
            <v>백엘보 (용접식)</v>
          </cell>
          <cell r="C455" t="str">
            <v>150Ø</v>
          </cell>
          <cell r="D455" t="str">
            <v>개</v>
          </cell>
          <cell r="E455">
            <v>16800</v>
          </cell>
          <cell r="F455">
            <v>0</v>
          </cell>
          <cell r="H455">
            <v>461</v>
          </cell>
          <cell r="I455">
            <v>16800</v>
          </cell>
          <cell r="J455">
            <v>461</v>
          </cell>
          <cell r="L455">
            <v>461</v>
          </cell>
        </row>
        <row r="456">
          <cell r="A456">
            <v>3311</v>
          </cell>
          <cell r="B456" t="str">
            <v>백엘보 (용접식)</v>
          </cell>
          <cell r="C456" t="str">
            <v>100Ø</v>
          </cell>
          <cell r="D456" t="str">
            <v>개</v>
          </cell>
          <cell r="E456">
            <v>6440</v>
          </cell>
          <cell r="F456">
            <v>0</v>
          </cell>
          <cell r="H456">
            <v>461</v>
          </cell>
          <cell r="I456">
            <v>6440</v>
          </cell>
          <cell r="J456">
            <v>461</v>
          </cell>
          <cell r="L456">
            <v>461</v>
          </cell>
        </row>
        <row r="457">
          <cell r="A457">
            <v>3312</v>
          </cell>
          <cell r="B457" t="str">
            <v>백엘보 (용접식)</v>
          </cell>
          <cell r="C457" t="str">
            <v>80Ø</v>
          </cell>
          <cell r="D457" t="str">
            <v>개</v>
          </cell>
          <cell r="E457">
            <v>3780</v>
          </cell>
          <cell r="F457">
            <v>0</v>
          </cell>
          <cell r="H457">
            <v>461</v>
          </cell>
          <cell r="I457">
            <v>3780</v>
          </cell>
          <cell r="J457">
            <v>461</v>
          </cell>
          <cell r="L457">
            <v>461</v>
          </cell>
        </row>
        <row r="458">
          <cell r="A458">
            <v>3313</v>
          </cell>
          <cell r="B458" t="str">
            <v>백엘보 (용접식)</v>
          </cell>
          <cell r="C458" t="str">
            <v>65Ø</v>
          </cell>
          <cell r="D458" t="str">
            <v>개</v>
          </cell>
          <cell r="E458">
            <v>2760</v>
          </cell>
          <cell r="F458">
            <v>0</v>
          </cell>
          <cell r="H458">
            <v>461</v>
          </cell>
          <cell r="I458">
            <v>2760</v>
          </cell>
          <cell r="J458">
            <v>461</v>
          </cell>
          <cell r="L458">
            <v>461</v>
          </cell>
        </row>
        <row r="459">
          <cell r="A459">
            <v>3314</v>
          </cell>
          <cell r="B459" t="str">
            <v>백엘보 (나사식)</v>
          </cell>
          <cell r="C459" t="str">
            <v>50Ø</v>
          </cell>
          <cell r="D459" t="str">
            <v>개</v>
          </cell>
          <cell r="E459">
            <v>1498</v>
          </cell>
          <cell r="F459">
            <v>0</v>
          </cell>
          <cell r="H459">
            <v>460</v>
          </cell>
          <cell r="I459">
            <v>1498</v>
          </cell>
          <cell r="J459">
            <v>460</v>
          </cell>
          <cell r="L459">
            <v>460</v>
          </cell>
        </row>
        <row r="460">
          <cell r="A460">
            <v>3315</v>
          </cell>
          <cell r="B460" t="str">
            <v>백엘보 (나사식)</v>
          </cell>
          <cell r="C460" t="str">
            <v>40Ø</v>
          </cell>
          <cell r="D460" t="str">
            <v>개</v>
          </cell>
          <cell r="E460">
            <v>957</v>
          </cell>
          <cell r="F460">
            <v>0</v>
          </cell>
          <cell r="H460">
            <v>460</v>
          </cell>
          <cell r="I460">
            <v>957</v>
          </cell>
          <cell r="J460">
            <v>460</v>
          </cell>
          <cell r="L460">
            <v>460</v>
          </cell>
        </row>
        <row r="461">
          <cell r="A461">
            <v>3316</v>
          </cell>
          <cell r="B461" t="str">
            <v>백엘보 (나사식)</v>
          </cell>
          <cell r="C461" t="str">
            <v>32Ø</v>
          </cell>
          <cell r="D461" t="str">
            <v>개</v>
          </cell>
          <cell r="E461">
            <v>805</v>
          </cell>
          <cell r="F461">
            <v>0</v>
          </cell>
          <cell r="H461">
            <v>460</v>
          </cell>
          <cell r="I461">
            <v>805</v>
          </cell>
          <cell r="J461">
            <v>460</v>
          </cell>
          <cell r="L461">
            <v>460</v>
          </cell>
        </row>
        <row r="462">
          <cell r="A462">
            <v>3317</v>
          </cell>
          <cell r="B462" t="str">
            <v>백엘보 (나사식)</v>
          </cell>
          <cell r="C462" t="str">
            <v>25Ø</v>
          </cell>
          <cell r="D462" t="str">
            <v>개</v>
          </cell>
          <cell r="E462">
            <v>523</v>
          </cell>
          <cell r="F462">
            <v>0</v>
          </cell>
          <cell r="H462">
            <v>460</v>
          </cell>
          <cell r="I462">
            <v>523</v>
          </cell>
          <cell r="J462">
            <v>460</v>
          </cell>
          <cell r="L462">
            <v>460</v>
          </cell>
        </row>
        <row r="463">
          <cell r="A463">
            <v>3318</v>
          </cell>
          <cell r="B463" t="str">
            <v>백엘보 (나사식)</v>
          </cell>
          <cell r="C463" t="str">
            <v>20Ø</v>
          </cell>
          <cell r="D463" t="str">
            <v>개</v>
          </cell>
          <cell r="E463">
            <v>326</v>
          </cell>
          <cell r="F463">
            <v>0</v>
          </cell>
          <cell r="H463">
            <v>460</v>
          </cell>
          <cell r="I463">
            <v>326</v>
          </cell>
          <cell r="J463">
            <v>460</v>
          </cell>
          <cell r="L463">
            <v>460</v>
          </cell>
        </row>
        <row r="464">
          <cell r="A464">
            <v>3319</v>
          </cell>
          <cell r="B464" t="str">
            <v>백엘보 (나사식)</v>
          </cell>
          <cell r="C464" t="str">
            <v>15Ø</v>
          </cell>
          <cell r="D464" t="str">
            <v>개</v>
          </cell>
          <cell r="E464">
            <v>221</v>
          </cell>
          <cell r="F464">
            <v>0</v>
          </cell>
          <cell r="H464">
            <v>460</v>
          </cell>
          <cell r="I464">
            <v>221</v>
          </cell>
          <cell r="J464">
            <v>460</v>
          </cell>
          <cell r="L464">
            <v>460</v>
          </cell>
        </row>
        <row r="465">
          <cell r="A465">
            <v>3320</v>
          </cell>
          <cell r="B465" t="str">
            <v>백티 (용접식)</v>
          </cell>
          <cell r="C465" t="str">
            <v>150Ø</v>
          </cell>
          <cell r="D465" t="str">
            <v>개</v>
          </cell>
          <cell r="E465">
            <v>21000</v>
          </cell>
          <cell r="F465">
            <v>0</v>
          </cell>
          <cell r="H465">
            <v>461</v>
          </cell>
          <cell r="I465">
            <v>21000</v>
          </cell>
          <cell r="J465">
            <v>461</v>
          </cell>
          <cell r="L465">
            <v>461</v>
          </cell>
        </row>
        <row r="466">
          <cell r="A466">
            <v>3321</v>
          </cell>
          <cell r="B466" t="str">
            <v>백티 (용접식)</v>
          </cell>
          <cell r="C466" t="str">
            <v>100Ø</v>
          </cell>
          <cell r="D466" t="str">
            <v>개</v>
          </cell>
          <cell r="E466">
            <v>9030</v>
          </cell>
          <cell r="F466">
            <v>0</v>
          </cell>
          <cell r="H466">
            <v>461</v>
          </cell>
          <cell r="I466">
            <v>9030</v>
          </cell>
          <cell r="J466">
            <v>461</v>
          </cell>
          <cell r="L466">
            <v>461</v>
          </cell>
        </row>
        <row r="467">
          <cell r="A467">
            <v>3322</v>
          </cell>
          <cell r="B467" t="str">
            <v>백티 (용접식)</v>
          </cell>
          <cell r="C467" t="str">
            <v>80Ø</v>
          </cell>
          <cell r="D467" t="str">
            <v>개</v>
          </cell>
          <cell r="E467">
            <v>5480</v>
          </cell>
          <cell r="F467">
            <v>0</v>
          </cell>
          <cell r="H467">
            <v>461</v>
          </cell>
          <cell r="I467">
            <v>5480</v>
          </cell>
          <cell r="J467">
            <v>461</v>
          </cell>
          <cell r="L467">
            <v>461</v>
          </cell>
        </row>
        <row r="468">
          <cell r="A468">
            <v>3323</v>
          </cell>
          <cell r="B468" t="str">
            <v>백티 (용접식)</v>
          </cell>
          <cell r="C468" t="str">
            <v>65Ø</v>
          </cell>
          <cell r="D468" t="str">
            <v>개</v>
          </cell>
          <cell r="E468">
            <v>4060</v>
          </cell>
          <cell r="F468">
            <v>0</v>
          </cell>
          <cell r="H468">
            <v>461</v>
          </cell>
          <cell r="I468">
            <v>4060</v>
          </cell>
          <cell r="J468">
            <v>461</v>
          </cell>
          <cell r="L468">
            <v>461</v>
          </cell>
        </row>
        <row r="469">
          <cell r="A469">
            <v>3324</v>
          </cell>
          <cell r="B469" t="str">
            <v>백티 (나사식)</v>
          </cell>
          <cell r="C469" t="str">
            <v>50Ø</v>
          </cell>
          <cell r="D469" t="str">
            <v>개</v>
          </cell>
          <cell r="E469">
            <v>1957</v>
          </cell>
          <cell r="F469">
            <v>0</v>
          </cell>
          <cell r="H469">
            <v>460</v>
          </cell>
          <cell r="I469">
            <v>1957</v>
          </cell>
          <cell r="J469">
            <v>460</v>
          </cell>
          <cell r="L469">
            <v>460</v>
          </cell>
        </row>
        <row r="470">
          <cell r="A470">
            <v>3325</v>
          </cell>
          <cell r="B470" t="str">
            <v>백티 (나사식)</v>
          </cell>
          <cell r="C470" t="str">
            <v>40Ø</v>
          </cell>
          <cell r="D470" t="str">
            <v>개</v>
          </cell>
          <cell r="E470">
            <v>1338</v>
          </cell>
          <cell r="F470">
            <v>0</v>
          </cell>
          <cell r="H470">
            <v>460</v>
          </cell>
          <cell r="I470">
            <v>1338</v>
          </cell>
          <cell r="J470">
            <v>460</v>
          </cell>
          <cell r="L470">
            <v>460</v>
          </cell>
        </row>
        <row r="471">
          <cell r="A471">
            <v>3326</v>
          </cell>
          <cell r="B471" t="str">
            <v>백티 (나사식)</v>
          </cell>
          <cell r="C471" t="str">
            <v>32Ø</v>
          </cell>
          <cell r="D471" t="str">
            <v>개</v>
          </cell>
          <cell r="E471">
            <v>1000</v>
          </cell>
          <cell r="F471">
            <v>0</v>
          </cell>
          <cell r="H471">
            <v>460</v>
          </cell>
          <cell r="I471">
            <v>1000</v>
          </cell>
          <cell r="J471">
            <v>460</v>
          </cell>
          <cell r="L471">
            <v>460</v>
          </cell>
        </row>
        <row r="472">
          <cell r="A472">
            <v>3327</v>
          </cell>
          <cell r="B472" t="str">
            <v>백티 (나사식)</v>
          </cell>
          <cell r="C472" t="str">
            <v>25Ø</v>
          </cell>
          <cell r="D472" t="str">
            <v>개</v>
          </cell>
          <cell r="E472">
            <v>724</v>
          </cell>
          <cell r="F472">
            <v>0</v>
          </cell>
          <cell r="H472">
            <v>460</v>
          </cell>
          <cell r="I472">
            <v>724</v>
          </cell>
          <cell r="J472">
            <v>460</v>
          </cell>
          <cell r="L472">
            <v>460</v>
          </cell>
        </row>
        <row r="473">
          <cell r="A473">
            <v>3328</v>
          </cell>
          <cell r="B473" t="str">
            <v>백티 (나사식)</v>
          </cell>
          <cell r="C473" t="str">
            <v>20Ø</v>
          </cell>
          <cell r="D473" t="str">
            <v>개</v>
          </cell>
          <cell r="E473">
            <v>483</v>
          </cell>
          <cell r="F473">
            <v>0</v>
          </cell>
          <cell r="H473">
            <v>460</v>
          </cell>
          <cell r="I473">
            <v>483</v>
          </cell>
          <cell r="J473">
            <v>460</v>
          </cell>
          <cell r="L473">
            <v>460</v>
          </cell>
        </row>
        <row r="474">
          <cell r="A474">
            <v>3329</v>
          </cell>
          <cell r="B474" t="str">
            <v>백티 (나사식)</v>
          </cell>
          <cell r="C474" t="str">
            <v>15Ø</v>
          </cell>
          <cell r="D474" t="str">
            <v>개</v>
          </cell>
          <cell r="E474">
            <v>330</v>
          </cell>
          <cell r="F474">
            <v>0</v>
          </cell>
          <cell r="H474">
            <v>460</v>
          </cell>
          <cell r="I474">
            <v>330</v>
          </cell>
          <cell r="J474">
            <v>460</v>
          </cell>
          <cell r="L474">
            <v>460</v>
          </cell>
        </row>
        <row r="475">
          <cell r="A475">
            <v>3330</v>
          </cell>
          <cell r="B475" t="str">
            <v>백레듀샤 (용접식)</v>
          </cell>
          <cell r="C475" t="str">
            <v>150Ø</v>
          </cell>
          <cell r="D475" t="str">
            <v>개</v>
          </cell>
          <cell r="E475">
            <v>11200</v>
          </cell>
          <cell r="F475">
            <v>0</v>
          </cell>
          <cell r="H475">
            <v>461</v>
          </cell>
          <cell r="I475">
            <v>11200</v>
          </cell>
          <cell r="J475">
            <v>461</v>
          </cell>
          <cell r="L475">
            <v>461</v>
          </cell>
        </row>
        <row r="476">
          <cell r="A476">
            <v>3331</v>
          </cell>
          <cell r="B476" t="str">
            <v>백레듀샤 (용접식)</v>
          </cell>
          <cell r="C476" t="str">
            <v>100Ø</v>
          </cell>
          <cell r="D476" t="str">
            <v>개</v>
          </cell>
          <cell r="E476">
            <v>5390</v>
          </cell>
          <cell r="F476">
            <v>0</v>
          </cell>
          <cell r="H476">
            <v>461</v>
          </cell>
          <cell r="I476">
            <v>5390</v>
          </cell>
          <cell r="J476">
            <v>461</v>
          </cell>
          <cell r="L476">
            <v>461</v>
          </cell>
        </row>
        <row r="477">
          <cell r="A477">
            <v>3332</v>
          </cell>
          <cell r="B477" t="str">
            <v>백레듀샤 (용접식)</v>
          </cell>
          <cell r="C477" t="str">
            <v>80Ø</v>
          </cell>
          <cell r="D477" t="str">
            <v>개</v>
          </cell>
          <cell r="E477">
            <v>3780</v>
          </cell>
          <cell r="F477">
            <v>0</v>
          </cell>
          <cell r="H477">
            <v>461</v>
          </cell>
          <cell r="I477">
            <v>3780</v>
          </cell>
          <cell r="J477">
            <v>461</v>
          </cell>
          <cell r="L477">
            <v>461</v>
          </cell>
        </row>
        <row r="478">
          <cell r="A478">
            <v>3333</v>
          </cell>
          <cell r="B478" t="str">
            <v>백레듀샤 (용접식)</v>
          </cell>
          <cell r="C478" t="str">
            <v>65Ø</v>
          </cell>
          <cell r="D478" t="str">
            <v>개</v>
          </cell>
          <cell r="E478">
            <v>3360</v>
          </cell>
          <cell r="F478">
            <v>0</v>
          </cell>
          <cell r="H478">
            <v>461</v>
          </cell>
          <cell r="I478">
            <v>3360</v>
          </cell>
          <cell r="J478">
            <v>461</v>
          </cell>
          <cell r="L478">
            <v>461</v>
          </cell>
        </row>
        <row r="479">
          <cell r="A479">
            <v>3334</v>
          </cell>
          <cell r="B479" t="str">
            <v>백레듀샤 (나사식)</v>
          </cell>
          <cell r="C479" t="str">
            <v>50Ø</v>
          </cell>
          <cell r="D479" t="str">
            <v>개</v>
          </cell>
          <cell r="E479">
            <v>884</v>
          </cell>
          <cell r="F479">
            <v>0</v>
          </cell>
          <cell r="H479">
            <v>460</v>
          </cell>
          <cell r="I479">
            <v>884</v>
          </cell>
          <cell r="J479">
            <v>460</v>
          </cell>
          <cell r="L479">
            <v>460</v>
          </cell>
        </row>
        <row r="480">
          <cell r="A480">
            <v>3335</v>
          </cell>
          <cell r="B480" t="str">
            <v>백레듀샤 (나사식)</v>
          </cell>
          <cell r="C480" t="str">
            <v>40Ø</v>
          </cell>
          <cell r="D480" t="str">
            <v>개</v>
          </cell>
          <cell r="E480">
            <v>685</v>
          </cell>
          <cell r="F480">
            <v>0</v>
          </cell>
          <cell r="H480">
            <v>460</v>
          </cell>
          <cell r="I480">
            <v>685</v>
          </cell>
          <cell r="J480">
            <v>460</v>
          </cell>
          <cell r="L480">
            <v>460</v>
          </cell>
        </row>
        <row r="481">
          <cell r="A481">
            <v>3336</v>
          </cell>
          <cell r="B481" t="str">
            <v>백레듀샤 (나사식)</v>
          </cell>
          <cell r="C481" t="str">
            <v>32Ø</v>
          </cell>
          <cell r="D481" t="str">
            <v>개</v>
          </cell>
          <cell r="E481">
            <v>530</v>
          </cell>
          <cell r="F481">
            <v>0</v>
          </cell>
          <cell r="H481">
            <v>460</v>
          </cell>
          <cell r="I481">
            <v>530</v>
          </cell>
          <cell r="J481">
            <v>460</v>
          </cell>
          <cell r="L481">
            <v>460</v>
          </cell>
        </row>
        <row r="482">
          <cell r="A482">
            <v>3337</v>
          </cell>
          <cell r="B482" t="str">
            <v>백레듀샤 (나사식)</v>
          </cell>
          <cell r="C482" t="str">
            <v>25Ø</v>
          </cell>
          <cell r="D482" t="str">
            <v>개</v>
          </cell>
          <cell r="E482">
            <v>400</v>
          </cell>
          <cell r="F482">
            <v>0</v>
          </cell>
          <cell r="H482">
            <v>460</v>
          </cell>
          <cell r="I482">
            <v>400</v>
          </cell>
          <cell r="J482">
            <v>460</v>
          </cell>
          <cell r="L482">
            <v>460</v>
          </cell>
        </row>
        <row r="483">
          <cell r="A483">
            <v>3338</v>
          </cell>
          <cell r="B483" t="str">
            <v>백레듀샤 (나사식)</v>
          </cell>
          <cell r="C483" t="str">
            <v>20Ø</v>
          </cell>
          <cell r="D483" t="str">
            <v>개</v>
          </cell>
          <cell r="E483">
            <v>277</v>
          </cell>
          <cell r="F483">
            <v>0</v>
          </cell>
          <cell r="H483">
            <v>460</v>
          </cell>
          <cell r="I483">
            <v>277</v>
          </cell>
          <cell r="J483">
            <v>460</v>
          </cell>
          <cell r="L483">
            <v>460</v>
          </cell>
        </row>
        <row r="484">
          <cell r="A484">
            <v>3341</v>
          </cell>
          <cell r="B484" t="str">
            <v>백소켓 (나사식)</v>
          </cell>
          <cell r="C484" t="str">
            <v>80Ø</v>
          </cell>
          <cell r="D484" t="str">
            <v>개</v>
          </cell>
          <cell r="E484">
            <v>2633</v>
          </cell>
          <cell r="F484">
            <v>0</v>
          </cell>
          <cell r="H484">
            <v>460</v>
          </cell>
          <cell r="I484">
            <v>2633</v>
          </cell>
          <cell r="J484">
            <v>460</v>
          </cell>
          <cell r="L484">
            <v>460</v>
          </cell>
        </row>
        <row r="485">
          <cell r="A485">
            <v>3342</v>
          </cell>
          <cell r="B485" t="str">
            <v>백소켓 (나사식)</v>
          </cell>
          <cell r="C485" t="str">
            <v>65Ø</v>
          </cell>
          <cell r="D485" t="str">
            <v>개</v>
          </cell>
          <cell r="E485">
            <v>2103</v>
          </cell>
          <cell r="F485">
            <v>0</v>
          </cell>
          <cell r="H485">
            <v>460</v>
          </cell>
          <cell r="I485">
            <v>2103</v>
          </cell>
          <cell r="J485">
            <v>460</v>
          </cell>
          <cell r="L485">
            <v>460</v>
          </cell>
        </row>
        <row r="486">
          <cell r="A486">
            <v>3343</v>
          </cell>
          <cell r="B486" t="str">
            <v>백소켓 (나사식)</v>
          </cell>
          <cell r="C486" t="str">
            <v>50Ø</v>
          </cell>
          <cell r="D486" t="str">
            <v>개</v>
          </cell>
          <cell r="E486">
            <v>1197</v>
          </cell>
          <cell r="F486">
            <v>0</v>
          </cell>
          <cell r="H486">
            <v>460</v>
          </cell>
          <cell r="I486">
            <v>1197</v>
          </cell>
          <cell r="J486">
            <v>460</v>
          </cell>
          <cell r="L486">
            <v>460</v>
          </cell>
        </row>
        <row r="487">
          <cell r="A487">
            <v>3344</v>
          </cell>
          <cell r="B487" t="str">
            <v>백소켓 (나사식)</v>
          </cell>
          <cell r="C487" t="str">
            <v>40Ø</v>
          </cell>
          <cell r="D487" t="str">
            <v>개</v>
          </cell>
          <cell r="E487">
            <v>748</v>
          </cell>
          <cell r="F487">
            <v>0</v>
          </cell>
          <cell r="H487">
            <v>460</v>
          </cell>
          <cell r="I487">
            <v>748</v>
          </cell>
          <cell r="J487">
            <v>460</v>
          </cell>
          <cell r="L487">
            <v>460</v>
          </cell>
        </row>
        <row r="488">
          <cell r="A488">
            <v>3345</v>
          </cell>
          <cell r="B488" t="str">
            <v>백소켓 (나사식)</v>
          </cell>
          <cell r="C488" t="str">
            <v>32Ø</v>
          </cell>
          <cell r="D488" t="str">
            <v>개</v>
          </cell>
          <cell r="E488">
            <v>627</v>
          </cell>
          <cell r="F488">
            <v>0</v>
          </cell>
          <cell r="H488">
            <v>460</v>
          </cell>
          <cell r="I488">
            <v>627</v>
          </cell>
          <cell r="J488">
            <v>460</v>
          </cell>
          <cell r="L488">
            <v>460</v>
          </cell>
        </row>
        <row r="489">
          <cell r="A489">
            <v>3346</v>
          </cell>
          <cell r="B489" t="str">
            <v>백소켓 (나사식)</v>
          </cell>
          <cell r="C489" t="str">
            <v>25Ø</v>
          </cell>
          <cell r="D489" t="str">
            <v>개</v>
          </cell>
          <cell r="E489">
            <v>490</v>
          </cell>
          <cell r="F489">
            <v>0</v>
          </cell>
          <cell r="H489">
            <v>460</v>
          </cell>
          <cell r="I489">
            <v>490</v>
          </cell>
          <cell r="J489">
            <v>460</v>
          </cell>
          <cell r="L489">
            <v>460</v>
          </cell>
        </row>
        <row r="490">
          <cell r="A490">
            <v>3347</v>
          </cell>
          <cell r="B490" t="str">
            <v>백소켓 (나사식)</v>
          </cell>
          <cell r="C490" t="str">
            <v>20Ø</v>
          </cell>
          <cell r="D490" t="str">
            <v>개</v>
          </cell>
          <cell r="E490">
            <v>303</v>
          </cell>
          <cell r="F490">
            <v>0</v>
          </cell>
          <cell r="H490">
            <v>460</v>
          </cell>
          <cell r="I490">
            <v>303</v>
          </cell>
          <cell r="J490">
            <v>460</v>
          </cell>
          <cell r="L490">
            <v>460</v>
          </cell>
        </row>
        <row r="491">
          <cell r="A491">
            <v>3348</v>
          </cell>
          <cell r="B491" t="str">
            <v>백소켓 (나사식)</v>
          </cell>
          <cell r="C491" t="str">
            <v>15Ø</v>
          </cell>
          <cell r="D491" t="str">
            <v>개</v>
          </cell>
          <cell r="E491">
            <v>249</v>
          </cell>
          <cell r="F491">
            <v>0</v>
          </cell>
          <cell r="H491">
            <v>460</v>
          </cell>
          <cell r="I491">
            <v>249</v>
          </cell>
          <cell r="J491">
            <v>460</v>
          </cell>
          <cell r="L491">
            <v>460</v>
          </cell>
        </row>
        <row r="492">
          <cell r="A492">
            <v>3350</v>
          </cell>
          <cell r="B492" t="str">
            <v>백캡 (용접식)</v>
          </cell>
          <cell r="C492" t="str">
            <v>150Ø</v>
          </cell>
          <cell r="D492" t="str">
            <v>개</v>
          </cell>
          <cell r="E492">
            <v>8120</v>
          </cell>
          <cell r="F492">
            <v>0</v>
          </cell>
          <cell r="H492">
            <v>461</v>
          </cell>
          <cell r="I492">
            <v>8120</v>
          </cell>
          <cell r="J492">
            <v>461</v>
          </cell>
          <cell r="L492">
            <v>461</v>
          </cell>
        </row>
        <row r="493">
          <cell r="A493">
            <v>3351</v>
          </cell>
          <cell r="B493" t="str">
            <v>백캡 (용접식)</v>
          </cell>
          <cell r="C493" t="str">
            <v>100Ø</v>
          </cell>
          <cell r="D493" t="str">
            <v>개</v>
          </cell>
          <cell r="E493">
            <v>5600</v>
          </cell>
          <cell r="F493">
            <v>0</v>
          </cell>
          <cell r="H493">
            <v>461</v>
          </cell>
          <cell r="I493">
            <v>5600</v>
          </cell>
          <cell r="J493">
            <v>461</v>
          </cell>
          <cell r="L493">
            <v>461</v>
          </cell>
        </row>
        <row r="494">
          <cell r="A494">
            <v>3352</v>
          </cell>
          <cell r="B494" t="str">
            <v>백캡 (용접식)</v>
          </cell>
          <cell r="C494" t="str">
            <v>80Ø</v>
          </cell>
          <cell r="D494" t="str">
            <v>개</v>
          </cell>
          <cell r="E494">
            <v>3360</v>
          </cell>
          <cell r="F494">
            <v>0</v>
          </cell>
          <cell r="H494">
            <v>461</v>
          </cell>
          <cell r="I494">
            <v>3360</v>
          </cell>
          <cell r="J494">
            <v>461</v>
          </cell>
          <cell r="L494">
            <v>461</v>
          </cell>
        </row>
        <row r="495">
          <cell r="A495">
            <v>3353</v>
          </cell>
          <cell r="B495" t="str">
            <v>백캡 (용접식)</v>
          </cell>
          <cell r="C495" t="str">
            <v>65Ø</v>
          </cell>
          <cell r="D495" t="str">
            <v>개</v>
          </cell>
          <cell r="E495">
            <v>2450</v>
          </cell>
          <cell r="F495">
            <v>0</v>
          </cell>
          <cell r="H495">
            <v>461</v>
          </cell>
          <cell r="I495">
            <v>2450</v>
          </cell>
          <cell r="J495">
            <v>461</v>
          </cell>
          <cell r="L495">
            <v>461</v>
          </cell>
        </row>
        <row r="496">
          <cell r="A496">
            <v>3354</v>
          </cell>
          <cell r="B496" t="str">
            <v>백캡 (나사식)</v>
          </cell>
          <cell r="C496" t="str">
            <v>50Ø</v>
          </cell>
          <cell r="D496" t="str">
            <v>개</v>
          </cell>
          <cell r="E496">
            <v>1132</v>
          </cell>
          <cell r="F496">
            <v>0</v>
          </cell>
          <cell r="H496">
            <v>460</v>
          </cell>
          <cell r="I496">
            <v>1132</v>
          </cell>
          <cell r="J496">
            <v>460</v>
          </cell>
          <cell r="L496">
            <v>460</v>
          </cell>
        </row>
        <row r="497">
          <cell r="A497">
            <v>3355</v>
          </cell>
          <cell r="B497" t="str">
            <v>백캡 (나사식)</v>
          </cell>
          <cell r="C497" t="str">
            <v>40Ø</v>
          </cell>
          <cell r="D497" t="str">
            <v>개</v>
          </cell>
          <cell r="E497">
            <v>757</v>
          </cell>
          <cell r="F497">
            <v>0</v>
          </cell>
          <cell r="H497">
            <v>460</v>
          </cell>
          <cell r="I497">
            <v>757</v>
          </cell>
          <cell r="J497">
            <v>460</v>
          </cell>
          <cell r="L497">
            <v>460</v>
          </cell>
        </row>
        <row r="498">
          <cell r="A498">
            <v>3356</v>
          </cell>
          <cell r="B498" t="str">
            <v>백캡 (나사식)</v>
          </cell>
          <cell r="C498" t="str">
            <v>32Ø</v>
          </cell>
          <cell r="D498" t="str">
            <v>개</v>
          </cell>
          <cell r="E498">
            <v>571</v>
          </cell>
          <cell r="F498">
            <v>0</v>
          </cell>
          <cell r="H498">
            <v>460</v>
          </cell>
          <cell r="I498">
            <v>571</v>
          </cell>
          <cell r="J498">
            <v>460</v>
          </cell>
          <cell r="L498">
            <v>460</v>
          </cell>
        </row>
        <row r="499">
          <cell r="A499">
            <v>3357</v>
          </cell>
          <cell r="B499" t="str">
            <v>백캡 (나사식)</v>
          </cell>
          <cell r="C499" t="str">
            <v>25Ø</v>
          </cell>
          <cell r="D499" t="str">
            <v>개</v>
          </cell>
          <cell r="E499">
            <v>364</v>
          </cell>
          <cell r="F499">
            <v>0</v>
          </cell>
          <cell r="H499">
            <v>460</v>
          </cell>
          <cell r="I499">
            <v>364</v>
          </cell>
          <cell r="J499">
            <v>460</v>
          </cell>
          <cell r="L499">
            <v>460</v>
          </cell>
        </row>
        <row r="500">
          <cell r="A500">
            <v>3358</v>
          </cell>
          <cell r="B500" t="str">
            <v>백캡 (나사식)</v>
          </cell>
          <cell r="C500" t="str">
            <v>20Ø</v>
          </cell>
          <cell r="D500" t="str">
            <v>개</v>
          </cell>
          <cell r="E500">
            <v>304</v>
          </cell>
          <cell r="F500">
            <v>0</v>
          </cell>
          <cell r="H500">
            <v>460</v>
          </cell>
          <cell r="I500">
            <v>304</v>
          </cell>
          <cell r="J500">
            <v>460</v>
          </cell>
          <cell r="L500">
            <v>460</v>
          </cell>
        </row>
        <row r="501">
          <cell r="A501">
            <v>3359</v>
          </cell>
          <cell r="B501" t="str">
            <v>백캡 (나사식)</v>
          </cell>
          <cell r="C501" t="str">
            <v>15Ø</v>
          </cell>
          <cell r="D501" t="str">
            <v>개</v>
          </cell>
          <cell r="E501">
            <v>198</v>
          </cell>
          <cell r="F501">
            <v>0</v>
          </cell>
          <cell r="H501">
            <v>460</v>
          </cell>
          <cell r="I501">
            <v>198</v>
          </cell>
          <cell r="J501">
            <v>460</v>
          </cell>
          <cell r="L501">
            <v>460</v>
          </cell>
        </row>
        <row r="502">
          <cell r="A502">
            <v>3360</v>
          </cell>
          <cell r="B502" t="str">
            <v>용접 합 후렌지</v>
          </cell>
          <cell r="C502" t="str">
            <v>150Ø</v>
          </cell>
          <cell r="D502" t="str">
            <v>개</v>
          </cell>
          <cell r="E502">
            <v>16559</v>
          </cell>
          <cell r="F502">
            <v>13583</v>
          </cell>
          <cell r="H502">
            <v>0</v>
          </cell>
          <cell r="I502">
            <v>16559</v>
          </cell>
          <cell r="J502">
            <v>0</v>
          </cell>
          <cell r="L502">
            <v>0</v>
          </cell>
        </row>
        <row r="503">
          <cell r="A503">
            <v>3361</v>
          </cell>
          <cell r="B503" t="str">
            <v>용접 합 후렌지</v>
          </cell>
          <cell r="C503" t="str">
            <v>100Ø</v>
          </cell>
          <cell r="D503" t="str">
            <v>개</v>
          </cell>
          <cell r="E503">
            <v>11296</v>
          </cell>
          <cell r="F503">
            <v>10564</v>
          </cell>
          <cell r="H503">
            <v>0</v>
          </cell>
          <cell r="I503">
            <v>11296</v>
          </cell>
          <cell r="J503">
            <v>0</v>
          </cell>
          <cell r="L503">
            <v>0</v>
          </cell>
        </row>
        <row r="504">
          <cell r="A504">
            <v>3362</v>
          </cell>
          <cell r="B504" t="str">
            <v>용접 합 후렌지</v>
          </cell>
          <cell r="C504" t="str">
            <v>80Ø</v>
          </cell>
          <cell r="D504" t="str">
            <v>개</v>
          </cell>
          <cell r="E504">
            <v>10455</v>
          </cell>
          <cell r="F504">
            <v>9055</v>
          </cell>
          <cell r="H504">
            <v>0</v>
          </cell>
          <cell r="I504">
            <v>10455</v>
          </cell>
          <cell r="J504">
            <v>0</v>
          </cell>
          <cell r="L504">
            <v>0</v>
          </cell>
        </row>
        <row r="505">
          <cell r="A505">
            <v>3363</v>
          </cell>
          <cell r="B505" t="str">
            <v>용접 합 후렌지</v>
          </cell>
          <cell r="C505" t="str">
            <v>65Ø</v>
          </cell>
          <cell r="D505" t="str">
            <v>개</v>
          </cell>
          <cell r="E505">
            <v>5909</v>
          </cell>
          <cell r="F505">
            <v>8331</v>
          </cell>
          <cell r="H505">
            <v>0</v>
          </cell>
          <cell r="I505">
            <v>5909</v>
          </cell>
          <cell r="J505">
            <v>0</v>
          </cell>
          <cell r="L505">
            <v>0</v>
          </cell>
        </row>
        <row r="506">
          <cell r="A506">
            <v>3364</v>
          </cell>
          <cell r="B506" t="str">
            <v>백유니온 (나사식)</v>
          </cell>
          <cell r="C506" t="str">
            <v>50Ø</v>
          </cell>
          <cell r="D506" t="str">
            <v>개</v>
          </cell>
          <cell r="E506">
            <v>3701</v>
          </cell>
          <cell r="F506">
            <v>0</v>
          </cell>
          <cell r="H506">
            <v>460</v>
          </cell>
          <cell r="I506">
            <v>3701</v>
          </cell>
          <cell r="J506">
            <v>460</v>
          </cell>
          <cell r="L506">
            <v>460</v>
          </cell>
        </row>
        <row r="507">
          <cell r="A507">
            <v>3365</v>
          </cell>
          <cell r="B507" t="str">
            <v>백유니온 (나사식)</v>
          </cell>
          <cell r="C507" t="str">
            <v>40Ø</v>
          </cell>
          <cell r="D507" t="str">
            <v>개</v>
          </cell>
          <cell r="E507">
            <v>2876</v>
          </cell>
          <cell r="F507">
            <v>0</v>
          </cell>
          <cell r="H507">
            <v>460</v>
          </cell>
          <cell r="I507">
            <v>2876</v>
          </cell>
          <cell r="J507">
            <v>460</v>
          </cell>
          <cell r="L507">
            <v>460</v>
          </cell>
        </row>
        <row r="508">
          <cell r="A508">
            <v>3366</v>
          </cell>
          <cell r="B508" t="str">
            <v>백유니온 (나사식)</v>
          </cell>
          <cell r="C508" t="str">
            <v>32Ø</v>
          </cell>
          <cell r="D508" t="str">
            <v>개</v>
          </cell>
          <cell r="E508">
            <v>2223</v>
          </cell>
          <cell r="F508">
            <v>0</v>
          </cell>
          <cell r="H508">
            <v>460</v>
          </cell>
          <cell r="I508">
            <v>2223</v>
          </cell>
          <cell r="J508">
            <v>460</v>
          </cell>
          <cell r="L508">
            <v>460</v>
          </cell>
        </row>
        <row r="509">
          <cell r="A509">
            <v>3367</v>
          </cell>
          <cell r="B509" t="str">
            <v>백유니온 (나사식)</v>
          </cell>
          <cell r="C509" t="str">
            <v>25Ø</v>
          </cell>
          <cell r="D509" t="str">
            <v>개</v>
          </cell>
          <cell r="E509">
            <v>1754</v>
          </cell>
          <cell r="F509">
            <v>0</v>
          </cell>
          <cell r="H509">
            <v>460</v>
          </cell>
          <cell r="I509">
            <v>1754</v>
          </cell>
          <cell r="J509">
            <v>460</v>
          </cell>
          <cell r="L509">
            <v>460</v>
          </cell>
        </row>
        <row r="510">
          <cell r="A510">
            <v>3368</v>
          </cell>
          <cell r="B510" t="str">
            <v>백유니온 (나사식)</v>
          </cell>
          <cell r="C510" t="str">
            <v>20Ø</v>
          </cell>
          <cell r="D510" t="str">
            <v>개</v>
          </cell>
          <cell r="E510">
            <v>1253</v>
          </cell>
          <cell r="F510">
            <v>0</v>
          </cell>
          <cell r="H510">
            <v>460</v>
          </cell>
          <cell r="I510">
            <v>1253</v>
          </cell>
          <cell r="J510">
            <v>460</v>
          </cell>
          <cell r="L510">
            <v>460</v>
          </cell>
        </row>
        <row r="511">
          <cell r="A511">
            <v>3369</v>
          </cell>
          <cell r="B511" t="str">
            <v>백유니온 (나사식)</v>
          </cell>
          <cell r="C511" t="str">
            <v>15Ø</v>
          </cell>
          <cell r="D511" t="str">
            <v>개</v>
          </cell>
          <cell r="E511">
            <v>1149</v>
          </cell>
          <cell r="F511">
            <v>0</v>
          </cell>
          <cell r="H511">
            <v>460</v>
          </cell>
          <cell r="I511">
            <v>1149</v>
          </cell>
          <cell r="J511">
            <v>460</v>
          </cell>
          <cell r="L511">
            <v>460</v>
          </cell>
        </row>
        <row r="512">
          <cell r="A512">
            <v>3371</v>
          </cell>
          <cell r="B512" t="str">
            <v>백니플 (나사식)</v>
          </cell>
          <cell r="C512" t="str">
            <v>80Ø</v>
          </cell>
          <cell r="D512" t="str">
            <v>개</v>
          </cell>
          <cell r="E512">
            <v>2542</v>
          </cell>
          <cell r="F512">
            <v>0</v>
          </cell>
          <cell r="H512">
            <v>460</v>
          </cell>
          <cell r="I512">
            <v>2542</v>
          </cell>
          <cell r="J512">
            <v>460</v>
          </cell>
          <cell r="L512">
            <v>460</v>
          </cell>
        </row>
        <row r="513">
          <cell r="A513">
            <v>3372</v>
          </cell>
          <cell r="B513" t="str">
            <v>백니플 (나사식)</v>
          </cell>
          <cell r="C513" t="str">
            <v>65Ø</v>
          </cell>
          <cell r="D513" t="str">
            <v>개</v>
          </cell>
          <cell r="E513">
            <v>1699</v>
          </cell>
          <cell r="F513">
            <v>0</v>
          </cell>
          <cell r="H513">
            <v>460</v>
          </cell>
          <cell r="I513">
            <v>1699</v>
          </cell>
          <cell r="J513">
            <v>460</v>
          </cell>
          <cell r="L513">
            <v>460</v>
          </cell>
        </row>
        <row r="514">
          <cell r="A514">
            <v>3373</v>
          </cell>
          <cell r="B514" t="str">
            <v>백니플 (나사식)</v>
          </cell>
          <cell r="C514" t="str">
            <v>50Ø</v>
          </cell>
          <cell r="D514" t="str">
            <v>개</v>
          </cell>
          <cell r="E514">
            <v>1099</v>
          </cell>
          <cell r="F514">
            <v>0</v>
          </cell>
          <cell r="H514">
            <v>460</v>
          </cell>
          <cell r="I514">
            <v>1099</v>
          </cell>
          <cell r="J514">
            <v>460</v>
          </cell>
          <cell r="L514">
            <v>460</v>
          </cell>
        </row>
        <row r="515">
          <cell r="A515">
            <v>3374</v>
          </cell>
          <cell r="B515" t="str">
            <v>백니플 (나사식)</v>
          </cell>
          <cell r="C515" t="str">
            <v>40Ø</v>
          </cell>
          <cell r="D515" t="str">
            <v>개</v>
          </cell>
          <cell r="E515">
            <v>913</v>
          </cell>
          <cell r="F515">
            <v>0</v>
          </cell>
          <cell r="H515">
            <v>460</v>
          </cell>
          <cell r="I515">
            <v>913</v>
          </cell>
          <cell r="J515">
            <v>460</v>
          </cell>
          <cell r="L515">
            <v>460</v>
          </cell>
        </row>
        <row r="516">
          <cell r="A516">
            <v>3375</v>
          </cell>
          <cell r="B516" t="str">
            <v>백니플 (나사식)</v>
          </cell>
          <cell r="C516" t="str">
            <v>32Ø</v>
          </cell>
          <cell r="D516" t="str">
            <v>개</v>
          </cell>
          <cell r="E516">
            <v>644</v>
          </cell>
          <cell r="F516">
            <v>0</v>
          </cell>
          <cell r="H516">
            <v>460</v>
          </cell>
          <cell r="I516">
            <v>644</v>
          </cell>
          <cell r="J516">
            <v>460</v>
          </cell>
          <cell r="L516">
            <v>460</v>
          </cell>
        </row>
        <row r="517">
          <cell r="A517">
            <v>3376</v>
          </cell>
          <cell r="B517" t="str">
            <v>백니플 (나사식)</v>
          </cell>
          <cell r="C517" t="str">
            <v>25Ø</v>
          </cell>
          <cell r="D517" t="str">
            <v>개</v>
          </cell>
          <cell r="E517">
            <v>505</v>
          </cell>
          <cell r="F517">
            <v>0</v>
          </cell>
          <cell r="H517">
            <v>460</v>
          </cell>
          <cell r="I517">
            <v>505</v>
          </cell>
          <cell r="J517">
            <v>460</v>
          </cell>
          <cell r="L517">
            <v>460</v>
          </cell>
        </row>
        <row r="518">
          <cell r="A518">
            <v>3377</v>
          </cell>
          <cell r="B518" t="str">
            <v>백니플 (나사식)</v>
          </cell>
          <cell r="C518" t="str">
            <v>20Ø</v>
          </cell>
          <cell r="D518" t="str">
            <v>개</v>
          </cell>
          <cell r="E518">
            <v>353</v>
          </cell>
          <cell r="F518">
            <v>0</v>
          </cell>
          <cell r="H518">
            <v>460</v>
          </cell>
          <cell r="I518">
            <v>353</v>
          </cell>
          <cell r="J518">
            <v>460</v>
          </cell>
          <cell r="L518">
            <v>460</v>
          </cell>
        </row>
        <row r="519">
          <cell r="A519">
            <v>3378</v>
          </cell>
          <cell r="B519" t="str">
            <v>백니플 (나사식)</v>
          </cell>
          <cell r="C519" t="str">
            <v>15Ø</v>
          </cell>
          <cell r="D519" t="str">
            <v>개</v>
          </cell>
          <cell r="E519">
            <v>305</v>
          </cell>
          <cell r="F519">
            <v>0</v>
          </cell>
          <cell r="H519">
            <v>460</v>
          </cell>
          <cell r="I519">
            <v>305</v>
          </cell>
          <cell r="J519">
            <v>460</v>
          </cell>
          <cell r="L519">
            <v>460</v>
          </cell>
        </row>
        <row r="542">
          <cell r="A542">
            <v>3400</v>
          </cell>
          <cell r="B542" t="str">
            <v>흑강관</v>
          </cell>
          <cell r="C542" t="str">
            <v>150Ø</v>
          </cell>
          <cell r="D542" t="str">
            <v>M</v>
          </cell>
          <cell r="E542">
            <v>9755</v>
          </cell>
          <cell r="F542">
            <v>0</v>
          </cell>
          <cell r="H542">
            <v>458</v>
          </cell>
          <cell r="I542">
            <v>9755</v>
          </cell>
          <cell r="J542">
            <v>458</v>
          </cell>
          <cell r="L542">
            <v>458</v>
          </cell>
        </row>
        <row r="543">
          <cell r="A543">
            <v>3401</v>
          </cell>
          <cell r="B543" t="str">
            <v>흑강관</v>
          </cell>
          <cell r="C543" t="str">
            <v>100Ø</v>
          </cell>
          <cell r="D543" t="str">
            <v>M</v>
          </cell>
          <cell r="E543">
            <v>5962</v>
          </cell>
          <cell r="F543">
            <v>0</v>
          </cell>
          <cell r="H543">
            <v>458</v>
          </cell>
          <cell r="I543">
            <v>5962</v>
          </cell>
          <cell r="J543">
            <v>458</v>
          </cell>
          <cell r="L543">
            <v>458</v>
          </cell>
        </row>
        <row r="544">
          <cell r="A544">
            <v>3402</v>
          </cell>
          <cell r="B544" t="str">
            <v>흑강관</v>
          </cell>
          <cell r="C544" t="str">
            <v>80Ø</v>
          </cell>
          <cell r="D544" t="str">
            <v>M</v>
          </cell>
          <cell r="E544">
            <v>4173</v>
          </cell>
          <cell r="F544">
            <v>0</v>
          </cell>
          <cell r="H544">
            <v>458</v>
          </cell>
          <cell r="I544">
            <v>4173</v>
          </cell>
          <cell r="J544">
            <v>458</v>
          </cell>
          <cell r="L544">
            <v>458</v>
          </cell>
        </row>
        <row r="545">
          <cell r="A545">
            <v>3403</v>
          </cell>
          <cell r="B545" t="str">
            <v>흑강관</v>
          </cell>
          <cell r="C545" t="str">
            <v>65Ø</v>
          </cell>
          <cell r="D545" t="str">
            <v>M</v>
          </cell>
          <cell r="E545">
            <v>3223</v>
          </cell>
          <cell r="F545">
            <v>0</v>
          </cell>
          <cell r="H545">
            <v>458</v>
          </cell>
          <cell r="I545">
            <v>3223</v>
          </cell>
          <cell r="J545">
            <v>458</v>
          </cell>
          <cell r="L545">
            <v>458</v>
          </cell>
        </row>
        <row r="546">
          <cell r="A546">
            <v>3404</v>
          </cell>
          <cell r="B546" t="str">
            <v>흑강관</v>
          </cell>
          <cell r="C546" t="str">
            <v>50Ø</v>
          </cell>
          <cell r="D546" t="str">
            <v>M</v>
          </cell>
          <cell r="E546">
            <v>2530</v>
          </cell>
          <cell r="F546">
            <v>0</v>
          </cell>
          <cell r="H546">
            <v>458</v>
          </cell>
          <cell r="I546">
            <v>2530</v>
          </cell>
          <cell r="J546">
            <v>458</v>
          </cell>
          <cell r="L546">
            <v>458</v>
          </cell>
        </row>
        <row r="547">
          <cell r="A547">
            <v>3405</v>
          </cell>
          <cell r="B547" t="str">
            <v>흑강관</v>
          </cell>
          <cell r="C547" t="str">
            <v>40Ø</v>
          </cell>
          <cell r="D547" t="str">
            <v>M</v>
          </cell>
          <cell r="E547">
            <v>1794</v>
          </cell>
          <cell r="F547">
            <v>0</v>
          </cell>
          <cell r="H547">
            <v>458</v>
          </cell>
          <cell r="I547">
            <v>1794</v>
          </cell>
          <cell r="J547">
            <v>458</v>
          </cell>
          <cell r="L547">
            <v>458</v>
          </cell>
        </row>
        <row r="548">
          <cell r="A548">
            <v>3406</v>
          </cell>
          <cell r="B548" t="str">
            <v>흑강관</v>
          </cell>
          <cell r="C548" t="str">
            <v>32Ø</v>
          </cell>
          <cell r="D548" t="str">
            <v>M</v>
          </cell>
          <cell r="E548">
            <v>1553</v>
          </cell>
          <cell r="F548">
            <v>0</v>
          </cell>
          <cell r="H548">
            <v>458</v>
          </cell>
          <cell r="I548">
            <v>1553</v>
          </cell>
          <cell r="J548">
            <v>458</v>
          </cell>
          <cell r="L548">
            <v>458</v>
          </cell>
        </row>
        <row r="549">
          <cell r="A549">
            <v>3407</v>
          </cell>
          <cell r="B549" t="str">
            <v>흑강관</v>
          </cell>
          <cell r="C549" t="str">
            <v>25Ø</v>
          </cell>
          <cell r="D549" t="str">
            <v>M</v>
          </cell>
          <cell r="E549">
            <v>1233</v>
          </cell>
          <cell r="F549">
            <v>0</v>
          </cell>
          <cell r="H549">
            <v>458</v>
          </cell>
          <cell r="I549">
            <v>1233</v>
          </cell>
          <cell r="J549">
            <v>458</v>
          </cell>
          <cell r="L549">
            <v>458</v>
          </cell>
        </row>
        <row r="550">
          <cell r="A550">
            <v>3408</v>
          </cell>
          <cell r="B550" t="str">
            <v>흑강관</v>
          </cell>
          <cell r="C550" t="str">
            <v>20Ø</v>
          </cell>
          <cell r="D550" t="str">
            <v>M</v>
          </cell>
          <cell r="E550">
            <v>821</v>
          </cell>
          <cell r="F550">
            <v>0</v>
          </cell>
          <cell r="H550">
            <v>458</v>
          </cell>
          <cell r="I550">
            <v>821</v>
          </cell>
          <cell r="J550">
            <v>458</v>
          </cell>
          <cell r="L550">
            <v>458</v>
          </cell>
        </row>
        <row r="551">
          <cell r="A551">
            <v>3409</v>
          </cell>
          <cell r="B551" t="str">
            <v>흑강관</v>
          </cell>
          <cell r="C551" t="str">
            <v>15Ø</v>
          </cell>
          <cell r="D551" t="str">
            <v>M</v>
          </cell>
          <cell r="E551">
            <v>672</v>
          </cell>
          <cell r="F551">
            <v>0</v>
          </cell>
          <cell r="H551">
            <v>458</v>
          </cell>
          <cell r="I551">
            <v>672</v>
          </cell>
          <cell r="J551">
            <v>458</v>
          </cell>
          <cell r="L551">
            <v>458</v>
          </cell>
        </row>
        <row r="552">
          <cell r="A552">
            <v>3410</v>
          </cell>
          <cell r="B552" t="str">
            <v>흑엘보 (용접식)</v>
          </cell>
          <cell r="C552" t="str">
            <v>150Ø</v>
          </cell>
          <cell r="D552" t="str">
            <v>개</v>
          </cell>
          <cell r="E552">
            <v>13300</v>
          </cell>
          <cell r="F552">
            <v>0</v>
          </cell>
          <cell r="H552">
            <v>465</v>
          </cell>
          <cell r="I552">
            <v>13300</v>
          </cell>
          <cell r="J552">
            <v>465</v>
          </cell>
          <cell r="L552">
            <v>465</v>
          </cell>
        </row>
        <row r="553">
          <cell r="A553">
            <v>3411</v>
          </cell>
          <cell r="B553" t="str">
            <v>흑엘보 (용접식)</v>
          </cell>
          <cell r="C553" t="str">
            <v>100Ø</v>
          </cell>
          <cell r="D553" t="str">
            <v>개</v>
          </cell>
          <cell r="E553">
            <v>5110</v>
          </cell>
          <cell r="F553">
            <v>0</v>
          </cell>
          <cell r="H553">
            <v>465</v>
          </cell>
          <cell r="I553">
            <v>5110</v>
          </cell>
          <cell r="J553">
            <v>465</v>
          </cell>
          <cell r="L553">
            <v>465</v>
          </cell>
        </row>
        <row r="554">
          <cell r="A554">
            <v>3412</v>
          </cell>
          <cell r="B554" t="str">
            <v>흑엘보 (용접식)</v>
          </cell>
          <cell r="C554" t="str">
            <v>80Ø</v>
          </cell>
          <cell r="D554" t="str">
            <v>개</v>
          </cell>
          <cell r="E554">
            <v>3080</v>
          </cell>
          <cell r="F554">
            <v>0</v>
          </cell>
          <cell r="H554">
            <v>463</v>
          </cell>
          <cell r="I554">
            <v>3080</v>
          </cell>
          <cell r="J554">
            <v>463</v>
          </cell>
          <cell r="L554">
            <v>463</v>
          </cell>
        </row>
        <row r="555">
          <cell r="A555">
            <v>3413</v>
          </cell>
          <cell r="B555" t="str">
            <v>흑엘보 (용접식)</v>
          </cell>
          <cell r="C555" t="str">
            <v>65Ø</v>
          </cell>
          <cell r="D555" t="str">
            <v>개</v>
          </cell>
          <cell r="E555">
            <v>2310</v>
          </cell>
          <cell r="F555">
            <v>0</v>
          </cell>
          <cell r="H555">
            <v>463</v>
          </cell>
          <cell r="I555">
            <v>2310</v>
          </cell>
          <cell r="J555">
            <v>463</v>
          </cell>
          <cell r="L555">
            <v>463</v>
          </cell>
        </row>
        <row r="556">
          <cell r="A556">
            <v>3414</v>
          </cell>
          <cell r="B556" t="str">
            <v>흑엘보 (나사식)</v>
          </cell>
          <cell r="C556" t="str">
            <v>50Ø</v>
          </cell>
          <cell r="D556" t="str">
            <v>개</v>
          </cell>
          <cell r="E556">
            <v>1363</v>
          </cell>
          <cell r="F556">
            <v>0</v>
          </cell>
          <cell r="H556">
            <v>463</v>
          </cell>
          <cell r="I556">
            <v>1363</v>
          </cell>
          <cell r="J556">
            <v>463</v>
          </cell>
          <cell r="L556">
            <v>463</v>
          </cell>
        </row>
        <row r="557">
          <cell r="A557">
            <v>3415</v>
          </cell>
          <cell r="B557" t="str">
            <v>흑엘보 (나사식)</v>
          </cell>
          <cell r="C557" t="str">
            <v>40Ø</v>
          </cell>
          <cell r="D557" t="str">
            <v>개</v>
          </cell>
          <cell r="E557">
            <v>868</v>
          </cell>
          <cell r="F557">
            <v>0</v>
          </cell>
          <cell r="H557">
            <v>463</v>
          </cell>
          <cell r="I557">
            <v>868</v>
          </cell>
          <cell r="J557">
            <v>463</v>
          </cell>
          <cell r="L557">
            <v>463</v>
          </cell>
        </row>
        <row r="558">
          <cell r="A558">
            <v>3416</v>
          </cell>
          <cell r="B558" t="str">
            <v>흑엘보 (나사식)</v>
          </cell>
          <cell r="C558" t="str">
            <v>32Ø</v>
          </cell>
          <cell r="D558" t="str">
            <v>개</v>
          </cell>
          <cell r="E558">
            <v>732</v>
          </cell>
          <cell r="F558">
            <v>0</v>
          </cell>
          <cell r="H558">
            <v>463</v>
          </cell>
          <cell r="I558">
            <v>732</v>
          </cell>
          <cell r="J558">
            <v>463</v>
          </cell>
          <cell r="L558">
            <v>463</v>
          </cell>
        </row>
        <row r="559">
          <cell r="A559">
            <v>3417</v>
          </cell>
          <cell r="B559" t="str">
            <v>흑엘보 (나사식)</v>
          </cell>
          <cell r="C559" t="str">
            <v>25Ø</v>
          </cell>
          <cell r="D559" t="str">
            <v>개</v>
          </cell>
          <cell r="E559">
            <v>475</v>
          </cell>
          <cell r="F559">
            <v>0</v>
          </cell>
          <cell r="H559">
            <v>463</v>
          </cell>
          <cell r="I559">
            <v>475</v>
          </cell>
          <cell r="J559">
            <v>463</v>
          </cell>
          <cell r="L559">
            <v>463</v>
          </cell>
        </row>
        <row r="560">
          <cell r="A560">
            <v>3418</v>
          </cell>
          <cell r="B560" t="str">
            <v>흑엘보 (나사식)</v>
          </cell>
          <cell r="C560" t="str">
            <v>20Ø</v>
          </cell>
          <cell r="D560" t="str">
            <v>개</v>
          </cell>
          <cell r="E560">
            <v>299</v>
          </cell>
          <cell r="F560">
            <v>0</v>
          </cell>
          <cell r="H560">
            <v>463</v>
          </cell>
          <cell r="I560">
            <v>299</v>
          </cell>
          <cell r="J560">
            <v>463</v>
          </cell>
          <cell r="L560">
            <v>463</v>
          </cell>
        </row>
        <row r="561">
          <cell r="A561">
            <v>3419</v>
          </cell>
          <cell r="B561" t="str">
            <v>흑엘보 (나사식)</v>
          </cell>
          <cell r="C561" t="str">
            <v>15Ø</v>
          </cell>
          <cell r="D561" t="str">
            <v>개</v>
          </cell>
          <cell r="E561">
            <v>200</v>
          </cell>
          <cell r="F561">
            <v>0</v>
          </cell>
          <cell r="H561">
            <v>463</v>
          </cell>
          <cell r="I561">
            <v>200</v>
          </cell>
          <cell r="J561">
            <v>463</v>
          </cell>
          <cell r="L561">
            <v>463</v>
          </cell>
        </row>
        <row r="562">
          <cell r="A562">
            <v>3420</v>
          </cell>
          <cell r="B562" t="str">
            <v>흑티 (용접식)</v>
          </cell>
          <cell r="C562" t="str">
            <v>150Ø</v>
          </cell>
          <cell r="D562" t="str">
            <v>개</v>
          </cell>
          <cell r="E562">
            <v>17500</v>
          </cell>
          <cell r="F562">
            <v>0</v>
          </cell>
          <cell r="H562">
            <v>465</v>
          </cell>
          <cell r="I562">
            <v>17500</v>
          </cell>
          <cell r="J562">
            <v>465</v>
          </cell>
          <cell r="L562">
            <v>465</v>
          </cell>
        </row>
        <row r="563">
          <cell r="A563">
            <v>3421</v>
          </cell>
          <cell r="B563" t="str">
            <v>흑티 (용접식)</v>
          </cell>
          <cell r="C563" t="str">
            <v>100Ø</v>
          </cell>
          <cell r="D563" t="str">
            <v>개</v>
          </cell>
          <cell r="E563">
            <v>7280</v>
          </cell>
          <cell r="F563">
            <v>0</v>
          </cell>
          <cell r="H563">
            <v>465</v>
          </cell>
          <cell r="I563">
            <v>7280</v>
          </cell>
          <cell r="J563">
            <v>465</v>
          </cell>
          <cell r="L563">
            <v>465</v>
          </cell>
        </row>
        <row r="564">
          <cell r="A564">
            <v>3422</v>
          </cell>
          <cell r="B564" t="str">
            <v>흑티 (용접식)</v>
          </cell>
          <cell r="C564" t="str">
            <v>80Ø</v>
          </cell>
          <cell r="D564" t="str">
            <v>개</v>
          </cell>
          <cell r="E564">
            <v>4620</v>
          </cell>
          <cell r="F564">
            <v>0</v>
          </cell>
          <cell r="H564">
            <v>463</v>
          </cell>
          <cell r="I564">
            <v>4620</v>
          </cell>
          <cell r="J564">
            <v>463</v>
          </cell>
          <cell r="L564">
            <v>463</v>
          </cell>
        </row>
        <row r="565">
          <cell r="A565">
            <v>3423</v>
          </cell>
          <cell r="B565" t="str">
            <v>흑티 (용접식)</v>
          </cell>
          <cell r="C565" t="str">
            <v>65Ø</v>
          </cell>
          <cell r="D565" t="str">
            <v>개</v>
          </cell>
          <cell r="E565">
            <v>3360</v>
          </cell>
          <cell r="F565">
            <v>0</v>
          </cell>
          <cell r="H565">
            <v>463</v>
          </cell>
          <cell r="I565">
            <v>3360</v>
          </cell>
          <cell r="J565">
            <v>463</v>
          </cell>
          <cell r="L565">
            <v>463</v>
          </cell>
        </row>
        <row r="566">
          <cell r="A566">
            <v>3424</v>
          </cell>
          <cell r="B566" t="str">
            <v>흑티 (나사식)</v>
          </cell>
          <cell r="C566" t="str">
            <v>50Ø</v>
          </cell>
          <cell r="D566" t="str">
            <v>개</v>
          </cell>
          <cell r="E566">
            <v>1778</v>
          </cell>
          <cell r="F566">
            <v>0</v>
          </cell>
          <cell r="H566">
            <v>463</v>
          </cell>
          <cell r="I566">
            <v>1778</v>
          </cell>
          <cell r="J566">
            <v>463</v>
          </cell>
          <cell r="L566">
            <v>463</v>
          </cell>
        </row>
        <row r="567">
          <cell r="A567">
            <v>3437</v>
          </cell>
          <cell r="B567" t="str">
            <v>흑티 (나사식)</v>
          </cell>
          <cell r="C567" t="str">
            <v>40Ø</v>
          </cell>
          <cell r="D567" t="str">
            <v>개</v>
          </cell>
          <cell r="E567">
            <v>1218</v>
          </cell>
          <cell r="F567">
            <v>0</v>
          </cell>
          <cell r="H567">
            <v>463</v>
          </cell>
          <cell r="I567">
            <v>1218</v>
          </cell>
          <cell r="J567">
            <v>463</v>
          </cell>
          <cell r="L567">
            <v>463</v>
          </cell>
        </row>
        <row r="568">
          <cell r="A568">
            <v>3426</v>
          </cell>
          <cell r="B568" t="str">
            <v>흑티 (나사식)</v>
          </cell>
          <cell r="C568" t="str">
            <v>32Ø</v>
          </cell>
          <cell r="D568" t="str">
            <v>개</v>
          </cell>
          <cell r="E568">
            <v>911</v>
          </cell>
          <cell r="F568">
            <v>0</v>
          </cell>
          <cell r="H568">
            <v>463</v>
          </cell>
          <cell r="I568">
            <v>911</v>
          </cell>
          <cell r="J568">
            <v>463</v>
          </cell>
          <cell r="L568">
            <v>463</v>
          </cell>
        </row>
        <row r="569">
          <cell r="A569">
            <v>3427</v>
          </cell>
          <cell r="B569" t="str">
            <v>흑티 (나사식)</v>
          </cell>
          <cell r="C569" t="str">
            <v>25Ø</v>
          </cell>
          <cell r="D569" t="str">
            <v>개</v>
          </cell>
          <cell r="E569">
            <v>661</v>
          </cell>
          <cell r="F569">
            <v>0</v>
          </cell>
          <cell r="H569">
            <v>463</v>
          </cell>
          <cell r="I569">
            <v>661</v>
          </cell>
          <cell r="J569">
            <v>463</v>
          </cell>
          <cell r="L569">
            <v>463</v>
          </cell>
        </row>
        <row r="570">
          <cell r="A570">
            <v>3428</v>
          </cell>
          <cell r="B570" t="str">
            <v>흑티 (나사식)</v>
          </cell>
          <cell r="C570" t="str">
            <v>20Ø</v>
          </cell>
          <cell r="D570" t="str">
            <v>개</v>
          </cell>
          <cell r="E570">
            <v>440</v>
          </cell>
          <cell r="F570">
            <v>0</v>
          </cell>
          <cell r="H570">
            <v>463</v>
          </cell>
          <cell r="I570">
            <v>440</v>
          </cell>
          <cell r="J570">
            <v>463</v>
          </cell>
          <cell r="L570">
            <v>463</v>
          </cell>
        </row>
        <row r="571">
          <cell r="A571">
            <v>3429</v>
          </cell>
          <cell r="B571" t="str">
            <v>흑티 (나사식)</v>
          </cell>
          <cell r="C571" t="str">
            <v>15Ø</v>
          </cell>
          <cell r="D571" t="str">
            <v>개</v>
          </cell>
          <cell r="E571">
            <v>302</v>
          </cell>
          <cell r="F571">
            <v>0</v>
          </cell>
          <cell r="H571">
            <v>463</v>
          </cell>
          <cell r="I571">
            <v>302</v>
          </cell>
          <cell r="J571">
            <v>463</v>
          </cell>
          <cell r="L571">
            <v>463</v>
          </cell>
        </row>
        <row r="572">
          <cell r="A572">
            <v>3430</v>
          </cell>
          <cell r="B572" t="str">
            <v>흑레듀샤 (용접식)</v>
          </cell>
          <cell r="C572" t="str">
            <v>150Ø</v>
          </cell>
          <cell r="D572" t="str">
            <v>개</v>
          </cell>
          <cell r="E572">
            <v>16100</v>
          </cell>
          <cell r="F572">
            <v>0</v>
          </cell>
          <cell r="H572">
            <v>465</v>
          </cell>
          <cell r="I572">
            <v>16100</v>
          </cell>
          <cell r="J572">
            <v>465</v>
          </cell>
          <cell r="L572">
            <v>465</v>
          </cell>
        </row>
        <row r="573">
          <cell r="A573">
            <v>3431</v>
          </cell>
          <cell r="B573" t="str">
            <v>흑레듀샤 (용접식)</v>
          </cell>
          <cell r="C573" t="str">
            <v>100Ø</v>
          </cell>
          <cell r="D573" t="str">
            <v>개</v>
          </cell>
          <cell r="E573">
            <v>6440</v>
          </cell>
          <cell r="F573">
            <v>0</v>
          </cell>
          <cell r="H573">
            <v>465</v>
          </cell>
          <cell r="I573">
            <v>6440</v>
          </cell>
          <cell r="J573">
            <v>465</v>
          </cell>
          <cell r="L573">
            <v>465</v>
          </cell>
        </row>
        <row r="574">
          <cell r="A574">
            <v>3432</v>
          </cell>
          <cell r="B574" t="str">
            <v>흑레듀샤 (용접식)</v>
          </cell>
          <cell r="C574" t="str">
            <v>80Ø</v>
          </cell>
          <cell r="D574" t="str">
            <v>개</v>
          </cell>
          <cell r="E574">
            <v>4200</v>
          </cell>
          <cell r="F574">
            <v>0</v>
          </cell>
          <cell r="H574">
            <v>463</v>
          </cell>
          <cell r="I574">
            <v>4200</v>
          </cell>
          <cell r="J574">
            <v>463</v>
          </cell>
          <cell r="L574">
            <v>463</v>
          </cell>
        </row>
        <row r="575">
          <cell r="A575">
            <v>3433</v>
          </cell>
          <cell r="B575" t="str">
            <v>흑레듀샤 (용접식)</v>
          </cell>
          <cell r="C575" t="str">
            <v>65Ø</v>
          </cell>
          <cell r="D575" t="str">
            <v>개</v>
          </cell>
          <cell r="E575">
            <v>3520</v>
          </cell>
          <cell r="F575">
            <v>0</v>
          </cell>
          <cell r="H575">
            <v>463</v>
          </cell>
          <cell r="I575">
            <v>3520</v>
          </cell>
          <cell r="J575">
            <v>463</v>
          </cell>
          <cell r="L575">
            <v>463</v>
          </cell>
        </row>
        <row r="576">
          <cell r="A576">
            <v>3434</v>
          </cell>
          <cell r="B576" t="str">
            <v>흑레듀샤 (나사식)</v>
          </cell>
          <cell r="C576" t="str">
            <v>50Ø</v>
          </cell>
          <cell r="D576" t="str">
            <v>개</v>
          </cell>
          <cell r="E576">
            <v>884</v>
          </cell>
          <cell r="F576">
            <v>0</v>
          </cell>
          <cell r="H576">
            <v>463</v>
          </cell>
          <cell r="I576">
            <v>884</v>
          </cell>
          <cell r="J576">
            <v>463</v>
          </cell>
          <cell r="L576">
            <v>463</v>
          </cell>
        </row>
        <row r="577">
          <cell r="A577">
            <v>3435</v>
          </cell>
          <cell r="B577" t="str">
            <v>흑레듀샤 (나사식)</v>
          </cell>
          <cell r="C577" t="str">
            <v>40Ø</v>
          </cell>
          <cell r="D577" t="str">
            <v>개</v>
          </cell>
          <cell r="E577">
            <v>685</v>
          </cell>
          <cell r="F577">
            <v>0</v>
          </cell>
          <cell r="H577">
            <v>463</v>
          </cell>
          <cell r="I577">
            <v>685</v>
          </cell>
          <cell r="J577">
            <v>463</v>
          </cell>
          <cell r="L577">
            <v>463</v>
          </cell>
        </row>
        <row r="578">
          <cell r="A578">
            <v>3436</v>
          </cell>
          <cell r="B578" t="str">
            <v>흑레듀샤 (나사식)</v>
          </cell>
          <cell r="C578" t="str">
            <v>32Ø</v>
          </cell>
          <cell r="D578" t="str">
            <v>개</v>
          </cell>
          <cell r="E578">
            <v>530</v>
          </cell>
          <cell r="F578">
            <v>0</v>
          </cell>
          <cell r="H578">
            <v>463</v>
          </cell>
          <cell r="I578">
            <v>530</v>
          </cell>
          <cell r="J578">
            <v>463</v>
          </cell>
          <cell r="L578">
            <v>463</v>
          </cell>
        </row>
        <row r="579">
          <cell r="A579">
            <v>3437</v>
          </cell>
          <cell r="B579" t="str">
            <v>흑레듀샤 (나사식)</v>
          </cell>
          <cell r="C579" t="str">
            <v>25Ø</v>
          </cell>
          <cell r="D579" t="str">
            <v>개</v>
          </cell>
          <cell r="E579">
            <v>400</v>
          </cell>
          <cell r="F579">
            <v>0</v>
          </cell>
          <cell r="H579">
            <v>463</v>
          </cell>
          <cell r="I579">
            <v>400</v>
          </cell>
          <cell r="J579">
            <v>463</v>
          </cell>
          <cell r="L579">
            <v>463</v>
          </cell>
        </row>
        <row r="580">
          <cell r="A580">
            <v>3438</v>
          </cell>
          <cell r="B580" t="str">
            <v>흑레듀샤 (나사식)</v>
          </cell>
          <cell r="C580" t="str">
            <v>20Ø</v>
          </cell>
          <cell r="D580" t="str">
            <v>개</v>
          </cell>
          <cell r="E580">
            <v>277</v>
          </cell>
          <cell r="F580">
            <v>0</v>
          </cell>
          <cell r="H580">
            <v>463</v>
          </cell>
          <cell r="I580">
            <v>277</v>
          </cell>
          <cell r="J580">
            <v>463</v>
          </cell>
          <cell r="L580">
            <v>463</v>
          </cell>
        </row>
        <row r="581">
          <cell r="A581">
            <v>3441</v>
          </cell>
          <cell r="B581" t="str">
            <v>흑소켓 (나사식)</v>
          </cell>
          <cell r="C581" t="str">
            <v>80Ø</v>
          </cell>
          <cell r="D581" t="str">
            <v>개</v>
          </cell>
          <cell r="E581">
            <v>2026</v>
          </cell>
          <cell r="F581">
            <v>0</v>
          </cell>
          <cell r="H581">
            <v>463</v>
          </cell>
          <cell r="I581">
            <v>2026</v>
          </cell>
          <cell r="J581">
            <v>463</v>
          </cell>
          <cell r="L581">
            <v>463</v>
          </cell>
        </row>
        <row r="582">
          <cell r="A582">
            <v>3442</v>
          </cell>
          <cell r="B582" t="str">
            <v>흑소켓 (나사식)</v>
          </cell>
          <cell r="C582" t="str">
            <v>65Ø</v>
          </cell>
          <cell r="D582" t="str">
            <v>개</v>
          </cell>
          <cell r="E582">
            <v>1617</v>
          </cell>
          <cell r="F582">
            <v>0</v>
          </cell>
          <cell r="H582">
            <v>463</v>
          </cell>
          <cell r="I582">
            <v>1617</v>
          </cell>
          <cell r="J582">
            <v>463</v>
          </cell>
          <cell r="L582">
            <v>463</v>
          </cell>
        </row>
        <row r="583">
          <cell r="A583">
            <v>3443</v>
          </cell>
          <cell r="B583" t="str">
            <v>흑소켓 (나사식)</v>
          </cell>
          <cell r="C583" t="str">
            <v>50Ø</v>
          </cell>
          <cell r="D583" t="str">
            <v>개</v>
          </cell>
          <cell r="E583">
            <v>917</v>
          </cell>
          <cell r="F583">
            <v>0</v>
          </cell>
          <cell r="H583">
            <v>463</v>
          </cell>
          <cell r="I583">
            <v>917</v>
          </cell>
          <cell r="J583">
            <v>463</v>
          </cell>
          <cell r="L583">
            <v>463</v>
          </cell>
        </row>
        <row r="584">
          <cell r="A584">
            <v>3444</v>
          </cell>
          <cell r="B584" t="str">
            <v>흑소켓 (나사식)</v>
          </cell>
          <cell r="C584" t="str">
            <v>40Ø</v>
          </cell>
          <cell r="D584" t="str">
            <v>개</v>
          </cell>
          <cell r="E584">
            <v>576</v>
          </cell>
          <cell r="F584">
            <v>0</v>
          </cell>
          <cell r="H584">
            <v>463</v>
          </cell>
          <cell r="I584">
            <v>576</v>
          </cell>
          <cell r="J584">
            <v>463</v>
          </cell>
          <cell r="L584">
            <v>463</v>
          </cell>
        </row>
        <row r="585">
          <cell r="A585">
            <v>3445</v>
          </cell>
          <cell r="B585" t="str">
            <v>흑소켓 (나사식)</v>
          </cell>
          <cell r="C585" t="str">
            <v>32Ø</v>
          </cell>
          <cell r="D585" t="str">
            <v>개</v>
          </cell>
          <cell r="E585">
            <v>483</v>
          </cell>
          <cell r="F585">
            <v>0</v>
          </cell>
          <cell r="H585">
            <v>463</v>
          </cell>
          <cell r="I585">
            <v>483</v>
          </cell>
          <cell r="J585">
            <v>463</v>
          </cell>
          <cell r="L585">
            <v>463</v>
          </cell>
        </row>
        <row r="586">
          <cell r="A586">
            <v>3446</v>
          </cell>
          <cell r="B586" t="str">
            <v>흑소켓 (나사식)</v>
          </cell>
          <cell r="C586" t="str">
            <v>25Ø</v>
          </cell>
          <cell r="D586" t="str">
            <v>개</v>
          </cell>
          <cell r="E586">
            <v>377</v>
          </cell>
          <cell r="F586">
            <v>0</v>
          </cell>
          <cell r="H586">
            <v>463</v>
          </cell>
          <cell r="I586">
            <v>377</v>
          </cell>
          <cell r="J586">
            <v>463</v>
          </cell>
          <cell r="L586">
            <v>463</v>
          </cell>
        </row>
        <row r="587">
          <cell r="A587">
            <v>3447</v>
          </cell>
          <cell r="B587" t="str">
            <v>흑소켓 (나사식)</v>
          </cell>
          <cell r="C587" t="str">
            <v>20Ø</v>
          </cell>
          <cell r="D587" t="str">
            <v>개</v>
          </cell>
          <cell r="E587">
            <v>232</v>
          </cell>
          <cell r="F587">
            <v>0</v>
          </cell>
          <cell r="H587">
            <v>463</v>
          </cell>
          <cell r="I587">
            <v>232</v>
          </cell>
          <cell r="J587">
            <v>463</v>
          </cell>
          <cell r="L587">
            <v>463</v>
          </cell>
        </row>
        <row r="588">
          <cell r="A588">
            <v>3448</v>
          </cell>
          <cell r="B588" t="str">
            <v>흑소켓 (나사식)</v>
          </cell>
          <cell r="C588" t="str">
            <v>15Ø</v>
          </cell>
          <cell r="D588" t="str">
            <v>개</v>
          </cell>
          <cell r="E588">
            <v>193</v>
          </cell>
          <cell r="F588">
            <v>0</v>
          </cell>
          <cell r="H588">
            <v>463</v>
          </cell>
          <cell r="I588">
            <v>193</v>
          </cell>
          <cell r="J588">
            <v>463</v>
          </cell>
          <cell r="L588">
            <v>463</v>
          </cell>
        </row>
        <row r="589">
          <cell r="A589">
            <v>3450</v>
          </cell>
          <cell r="B589" t="str">
            <v>흑캡 (용접식)</v>
          </cell>
          <cell r="C589" t="str">
            <v>150Ø</v>
          </cell>
          <cell r="D589" t="str">
            <v>개</v>
          </cell>
          <cell r="E589">
            <v>7000</v>
          </cell>
          <cell r="F589">
            <v>0</v>
          </cell>
          <cell r="H589">
            <v>465</v>
          </cell>
          <cell r="I589">
            <v>7000</v>
          </cell>
          <cell r="J589">
            <v>465</v>
          </cell>
          <cell r="L589">
            <v>465</v>
          </cell>
        </row>
        <row r="590">
          <cell r="A590">
            <v>3451</v>
          </cell>
          <cell r="B590" t="str">
            <v>흑캡 (용접식)</v>
          </cell>
          <cell r="C590" t="str">
            <v>100Ø</v>
          </cell>
          <cell r="D590" t="str">
            <v>개</v>
          </cell>
          <cell r="E590">
            <v>2940</v>
          </cell>
          <cell r="F590">
            <v>0</v>
          </cell>
          <cell r="H590">
            <v>465</v>
          </cell>
          <cell r="I590">
            <v>2940</v>
          </cell>
          <cell r="J590">
            <v>465</v>
          </cell>
          <cell r="L590">
            <v>465</v>
          </cell>
        </row>
        <row r="591">
          <cell r="A591">
            <v>3452</v>
          </cell>
          <cell r="B591" t="str">
            <v>흑캡 (용접식)</v>
          </cell>
          <cell r="C591" t="str">
            <v>80Ø</v>
          </cell>
          <cell r="D591" t="str">
            <v>개</v>
          </cell>
          <cell r="E591">
            <v>2070</v>
          </cell>
          <cell r="F591">
            <v>0</v>
          </cell>
          <cell r="H591">
            <v>463</v>
          </cell>
          <cell r="I591">
            <v>2070</v>
          </cell>
          <cell r="J591">
            <v>463</v>
          </cell>
          <cell r="L591">
            <v>463</v>
          </cell>
        </row>
        <row r="592">
          <cell r="A592">
            <v>3453</v>
          </cell>
          <cell r="B592" t="str">
            <v>흑캡 (용접식)</v>
          </cell>
          <cell r="C592" t="str">
            <v>65Ø</v>
          </cell>
          <cell r="D592" t="str">
            <v>개</v>
          </cell>
          <cell r="E592">
            <v>1490</v>
          </cell>
          <cell r="F592">
            <v>0</v>
          </cell>
          <cell r="H592">
            <v>463</v>
          </cell>
          <cell r="I592">
            <v>1490</v>
          </cell>
          <cell r="J592">
            <v>463</v>
          </cell>
          <cell r="L592">
            <v>463</v>
          </cell>
        </row>
        <row r="593">
          <cell r="A593">
            <v>3454</v>
          </cell>
          <cell r="B593" t="str">
            <v>흑캡 (나사식)</v>
          </cell>
          <cell r="C593" t="str">
            <v>50Ø</v>
          </cell>
          <cell r="D593" t="str">
            <v>개</v>
          </cell>
          <cell r="E593">
            <v>872</v>
          </cell>
          <cell r="F593">
            <v>0</v>
          </cell>
          <cell r="H593">
            <v>463</v>
          </cell>
          <cell r="I593">
            <v>872</v>
          </cell>
          <cell r="J593">
            <v>463</v>
          </cell>
          <cell r="L593">
            <v>463</v>
          </cell>
        </row>
        <row r="594">
          <cell r="A594">
            <v>3455</v>
          </cell>
          <cell r="B594" t="str">
            <v>흑캡 (나사식)</v>
          </cell>
          <cell r="C594" t="str">
            <v>40Ø</v>
          </cell>
          <cell r="D594" t="str">
            <v>개</v>
          </cell>
          <cell r="E594">
            <v>583</v>
          </cell>
          <cell r="F594">
            <v>0</v>
          </cell>
          <cell r="H594">
            <v>463</v>
          </cell>
          <cell r="I594">
            <v>583</v>
          </cell>
          <cell r="J594">
            <v>463</v>
          </cell>
          <cell r="L594">
            <v>463</v>
          </cell>
        </row>
        <row r="595">
          <cell r="A595">
            <v>3456</v>
          </cell>
          <cell r="B595" t="str">
            <v>흑캡 (나사식)</v>
          </cell>
          <cell r="C595" t="str">
            <v>32Ø</v>
          </cell>
          <cell r="D595" t="str">
            <v>개</v>
          </cell>
          <cell r="E595">
            <v>440</v>
          </cell>
          <cell r="F595">
            <v>0</v>
          </cell>
          <cell r="H595">
            <v>463</v>
          </cell>
          <cell r="I595">
            <v>440</v>
          </cell>
          <cell r="J595">
            <v>463</v>
          </cell>
          <cell r="L595">
            <v>463</v>
          </cell>
        </row>
        <row r="596">
          <cell r="A596">
            <v>3457</v>
          </cell>
          <cell r="B596" t="str">
            <v>흑캡 (나사식)</v>
          </cell>
          <cell r="C596" t="str">
            <v>25Ø</v>
          </cell>
          <cell r="D596" t="str">
            <v>개</v>
          </cell>
          <cell r="E596">
            <v>278</v>
          </cell>
          <cell r="F596">
            <v>0</v>
          </cell>
          <cell r="H596">
            <v>463</v>
          </cell>
          <cell r="I596">
            <v>278</v>
          </cell>
          <cell r="J596">
            <v>463</v>
          </cell>
          <cell r="L596">
            <v>463</v>
          </cell>
        </row>
        <row r="597">
          <cell r="A597">
            <v>3458</v>
          </cell>
          <cell r="B597" t="str">
            <v>흑캡 (나사식)</v>
          </cell>
          <cell r="C597" t="str">
            <v>20Ø</v>
          </cell>
          <cell r="D597" t="str">
            <v>개</v>
          </cell>
          <cell r="E597">
            <v>234</v>
          </cell>
          <cell r="F597">
            <v>0</v>
          </cell>
          <cell r="H597">
            <v>463</v>
          </cell>
          <cell r="I597">
            <v>234</v>
          </cell>
          <cell r="J597">
            <v>463</v>
          </cell>
          <cell r="L597">
            <v>463</v>
          </cell>
        </row>
        <row r="598">
          <cell r="A598">
            <v>3459</v>
          </cell>
          <cell r="B598" t="str">
            <v>흑캡 (나사식)</v>
          </cell>
          <cell r="C598" t="str">
            <v>15Ø</v>
          </cell>
          <cell r="D598" t="str">
            <v>개</v>
          </cell>
          <cell r="E598">
            <v>151</v>
          </cell>
          <cell r="F598">
            <v>0</v>
          </cell>
          <cell r="H598">
            <v>463</v>
          </cell>
          <cell r="I598">
            <v>151</v>
          </cell>
          <cell r="J598">
            <v>463</v>
          </cell>
          <cell r="L598">
            <v>463</v>
          </cell>
        </row>
        <row r="599">
          <cell r="A599">
            <v>3461</v>
          </cell>
          <cell r="B599" t="str">
            <v>흑유니온 (나사식)</v>
          </cell>
          <cell r="C599" t="str">
            <v>80Ø</v>
          </cell>
          <cell r="D599" t="str">
            <v>개</v>
          </cell>
          <cell r="E599">
            <v>6843</v>
          </cell>
          <cell r="F599">
            <v>0</v>
          </cell>
          <cell r="H599">
            <v>463</v>
          </cell>
          <cell r="I599">
            <v>6843</v>
          </cell>
          <cell r="J599">
            <v>463</v>
          </cell>
          <cell r="L599">
            <v>463</v>
          </cell>
        </row>
        <row r="600">
          <cell r="A600">
            <v>3462</v>
          </cell>
          <cell r="B600" t="str">
            <v>흑유니온 (나사식)</v>
          </cell>
          <cell r="C600" t="str">
            <v>65Ø</v>
          </cell>
          <cell r="D600" t="str">
            <v>개</v>
          </cell>
          <cell r="E600">
            <v>5353</v>
          </cell>
          <cell r="F600">
            <v>0</v>
          </cell>
          <cell r="H600">
            <v>463</v>
          </cell>
          <cell r="I600">
            <v>5353</v>
          </cell>
          <cell r="J600">
            <v>463</v>
          </cell>
          <cell r="L600">
            <v>463</v>
          </cell>
        </row>
        <row r="601">
          <cell r="A601">
            <v>3463</v>
          </cell>
          <cell r="B601" t="str">
            <v>흑유니온 (나사식)</v>
          </cell>
          <cell r="C601" t="str">
            <v>50Ø</v>
          </cell>
          <cell r="D601" t="str">
            <v>개</v>
          </cell>
          <cell r="E601">
            <v>2848</v>
          </cell>
          <cell r="F601">
            <v>0</v>
          </cell>
          <cell r="H601">
            <v>463</v>
          </cell>
          <cell r="I601">
            <v>2848</v>
          </cell>
          <cell r="J601">
            <v>463</v>
          </cell>
          <cell r="L601">
            <v>463</v>
          </cell>
        </row>
        <row r="602">
          <cell r="A602">
            <v>3464</v>
          </cell>
          <cell r="B602" t="str">
            <v>흑유니온 (나사식)</v>
          </cell>
          <cell r="C602" t="str">
            <v>40Ø</v>
          </cell>
          <cell r="D602" t="str">
            <v>개</v>
          </cell>
          <cell r="E602">
            <v>2213</v>
          </cell>
          <cell r="F602">
            <v>0</v>
          </cell>
          <cell r="H602">
            <v>463</v>
          </cell>
          <cell r="I602">
            <v>2213</v>
          </cell>
          <cell r="J602">
            <v>463</v>
          </cell>
          <cell r="L602">
            <v>463</v>
          </cell>
        </row>
        <row r="603">
          <cell r="A603">
            <v>3465</v>
          </cell>
          <cell r="B603" t="str">
            <v>흑유니온 (나사식)</v>
          </cell>
          <cell r="C603" t="str">
            <v>32Ø</v>
          </cell>
          <cell r="D603" t="str">
            <v>개</v>
          </cell>
          <cell r="E603">
            <v>1712</v>
          </cell>
          <cell r="F603">
            <v>0</v>
          </cell>
          <cell r="H603">
            <v>463</v>
          </cell>
          <cell r="I603">
            <v>1712</v>
          </cell>
          <cell r="J603">
            <v>463</v>
          </cell>
          <cell r="L603">
            <v>463</v>
          </cell>
        </row>
        <row r="604">
          <cell r="A604">
            <v>3466</v>
          </cell>
          <cell r="B604" t="str">
            <v>흑유니온 (나사식)</v>
          </cell>
          <cell r="C604" t="str">
            <v>25Ø</v>
          </cell>
          <cell r="D604" t="str">
            <v>개</v>
          </cell>
          <cell r="E604">
            <v>1351</v>
          </cell>
          <cell r="F604">
            <v>0</v>
          </cell>
          <cell r="H604">
            <v>463</v>
          </cell>
          <cell r="I604">
            <v>1351</v>
          </cell>
          <cell r="J604">
            <v>463</v>
          </cell>
          <cell r="L604">
            <v>463</v>
          </cell>
        </row>
        <row r="605">
          <cell r="A605">
            <v>3467</v>
          </cell>
          <cell r="B605" t="str">
            <v>흑유니온 (나사식)</v>
          </cell>
          <cell r="C605" t="str">
            <v>20Ø</v>
          </cell>
          <cell r="D605" t="str">
            <v>개</v>
          </cell>
          <cell r="E605">
            <v>963</v>
          </cell>
          <cell r="F605">
            <v>0</v>
          </cell>
          <cell r="H605">
            <v>463</v>
          </cell>
          <cell r="I605">
            <v>963</v>
          </cell>
          <cell r="J605">
            <v>463</v>
          </cell>
          <cell r="L605">
            <v>463</v>
          </cell>
        </row>
        <row r="606">
          <cell r="A606">
            <v>3467</v>
          </cell>
          <cell r="B606" t="str">
            <v>흑유니온 (나사식)</v>
          </cell>
          <cell r="C606" t="str">
            <v>15Ø</v>
          </cell>
          <cell r="D606" t="str">
            <v>개</v>
          </cell>
          <cell r="E606">
            <v>883</v>
          </cell>
          <cell r="F606">
            <v>0</v>
          </cell>
          <cell r="H606">
            <v>463</v>
          </cell>
          <cell r="I606">
            <v>883</v>
          </cell>
          <cell r="J606">
            <v>463</v>
          </cell>
          <cell r="L606">
            <v>463</v>
          </cell>
        </row>
        <row r="607">
          <cell r="A607">
            <v>3471</v>
          </cell>
          <cell r="B607" t="str">
            <v>흑니플 (나사식)</v>
          </cell>
          <cell r="C607" t="str">
            <v>80Ø</v>
          </cell>
          <cell r="D607" t="str">
            <v>개</v>
          </cell>
          <cell r="E607">
            <v>1955</v>
          </cell>
          <cell r="F607">
            <v>0</v>
          </cell>
          <cell r="H607">
            <v>463</v>
          </cell>
          <cell r="I607">
            <v>1955</v>
          </cell>
          <cell r="J607">
            <v>463</v>
          </cell>
          <cell r="L607">
            <v>463</v>
          </cell>
        </row>
        <row r="608">
          <cell r="A608">
            <v>3472</v>
          </cell>
          <cell r="B608" t="str">
            <v>흑니플 (나사식)</v>
          </cell>
          <cell r="C608" t="str">
            <v>65Ø</v>
          </cell>
          <cell r="D608" t="str">
            <v>개</v>
          </cell>
          <cell r="E608">
            <v>1308</v>
          </cell>
          <cell r="F608">
            <v>0</v>
          </cell>
          <cell r="H608">
            <v>463</v>
          </cell>
          <cell r="I608">
            <v>1308</v>
          </cell>
          <cell r="J608">
            <v>463</v>
          </cell>
          <cell r="L608">
            <v>463</v>
          </cell>
        </row>
        <row r="609">
          <cell r="A609">
            <v>3473</v>
          </cell>
          <cell r="B609" t="str">
            <v>흑니플 (나사식)</v>
          </cell>
          <cell r="C609" t="str">
            <v>50Ø</v>
          </cell>
          <cell r="D609" t="str">
            <v>개</v>
          </cell>
          <cell r="E609">
            <v>845</v>
          </cell>
          <cell r="F609">
            <v>0</v>
          </cell>
          <cell r="H609">
            <v>463</v>
          </cell>
          <cell r="I609">
            <v>845</v>
          </cell>
          <cell r="J609">
            <v>463</v>
          </cell>
          <cell r="L609">
            <v>463</v>
          </cell>
        </row>
        <row r="610">
          <cell r="A610">
            <v>3474</v>
          </cell>
          <cell r="B610" t="str">
            <v>흑니플 (나사식)</v>
          </cell>
          <cell r="C610" t="str">
            <v>40Ø</v>
          </cell>
          <cell r="D610" t="str">
            <v>개</v>
          </cell>
          <cell r="E610">
            <v>706</v>
          </cell>
          <cell r="F610">
            <v>0</v>
          </cell>
          <cell r="H610">
            <v>463</v>
          </cell>
          <cell r="I610">
            <v>706</v>
          </cell>
          <cell r="J610">
            <v>463</v>
          </cell>
          <cell r="L610">
            <v>463</v>
          </cell>
        </row>
        <row r="611">
          <cell r="A611">
            <v>3475</v>
          </cell>
          <cell r="B611" t="str">
            <v>흑니플 (나사식)</v>
          </cell>
          <cell r="C611" t="str">
            <v>32Ø</v>
          </cell>
          <cell r="D611" t="str">
            <v>개</v>
          </cell>
          <cell r="E611">
            <v>495</v>
          </cell>
          <cell r="F611">
            <v>0</v>
          </cell>
          <cell r="H611">
            <v>463</v>
          </cell>
          <cell r="I611">
            <v>495</v>
          </cell>
          <cell r="J611">
            <v>463</v>
          </cell>
          <cell r="L611">
            <v>463</v>
          </cell>
        </row>
        <row r="612">
          <cell r="A612">
            <v>3476</v>
          </cell>
          <cell r="B612" t="str">
            <v>흑니플 (나사식)</v>
          </cell>
          <cell r="C612" t="str">
            <v>25Ø</v>
          </cell>
          <cell r="D612" t="str">
            <v>개</v>
          </cell>
          <cell r="E612">
            <v>390</v>
          </cell>
          <cell r="F612">
            <v>0</v>
          </cell>
          <cell r="H612">
            <v>463</v>
          </cell>
          <cell r="I612">
            <v>390</v>
          </cell>
          <cell r="J612">
            <v>463</v>
          </cell>
          <cell r="L612">
            <v>463</v>
          </cell>
        </row>
        <row r="613">
          <cell r="A613">
            <v>3477</v>
          </cell>
          <cell r="B613" t="str">
            <v>흑니플 (나사식)</v>
          </cell>
          <cell r="C613" t="str">
            <v>20Ø</v>
          </cell>
          <cell r="D613" t="str">
            <v>개</v>
          </cell>
          <cell r="E613">
            <v>273</v>
          </cell>
          <cell r="F613">
            <v>0</v>
          </cell>
          <cell r="H613">
            <v>463</v>
          </cell>
          <cell r="I613">
            <v>273</v>
          </cell>
          <cell r="J613">
            <v>463</v>
          </cell>
          <cell r="L613">
            <v>463</v>
          </cell>
        </row>
        <row r="614">
          <cell r="A614">
            <v>3478</v>
          </cell>
          <cell r="B614" t="str">
            <v>흑니플 (나사식)</v>
          </cell>
          <cell r="C614" t="str">
            <v>15Ø</v>
          </cell>
          <cell r="D614" t="str">
            <v>개</v>
          </cell>
          <cell r="E614">
            <v>234</v>
          </cell>
          <cell r="F614">
            <v>0</v>
          </cell>
          <cell r="H614">
            <v>463</v>
          </cell>
          <cell r="I614">
            <v>234</v>
          </cell>
          <cell r="J614">
            <v>463</v>
          </cell>
          <cell r="L614">
            <v>463</v>
          </cell>
        </row>
        <row r="615">
          <cell r="E615">
            <v>0</v>
          </cell>
        </row>
        <row r="616">
          <cell r="E616">
            <v>0</v>
          </cell>
        </row>
        <row r="617">
          <cell r="E617">
            <v>0</v>
          </cell>
        </row>
        <row r="640">
          <cell r="A640">
            <v>3501</v>
          </cell>
          <cell r="B640" t="str">
            <v>PFP관 (D형)</v>
          </cell>
          <cell r="C640" t="str">
            <v>100Ø</v>
          </cell>
          <cell r="D640" t="str">
            <v>M</v>
          </cell>
          <cell r="E640">
            <v>16237</v>
          </cell>
          <cell r="F640">
            <v>0</v>
          </cell>
          <cell r="H640">
            <v>520</v>
          </cell>
          <cell r="I640">
            <v>16237</v>
          </cell>
          <cell r="J640">
            <v>466</v>
          </cell>
          <cell r="L640">
            <v>366</v>
          </cell>
        </row>
        <row r="641">
          <cell r="A641">
            <v>3502</v>
          </cell>
          <cell r="B641" t="str">
            <v>PFP관 (D형)</v>
          </cell>
          <cell r="C641" t="str">
            <v>80Ø</v>
          </cell>
          <cell r="D641" t="str">
            <v>M</v>
          </cell>
          <cell r="E641">
            <v>11953</v>
          </cell>
          <cell r="F641">
            <v>0</v>
          </cell>
          <cell r="H641">
            <v>520</v>
          </cell>
          <cell r="I641">
            <v>11953</v>
          </cell>
          <cell r="J641">
            <v>466</v>
          </cell>
          <cell r="L641">
            <v>366</v>
          </cell>
        </row>
        <row r="642">
          <cell r="A642">
            <v>3503</v>
          </cell>
          <cell r="B642" t="str">
            <v>PFP관 (D형)</v>
          </cell>
          <cell r="C642" t="str">
            <v>65Ø</v>
          </cell>
          <cell r="D642" t="str">
            <v>M</v>
          </cell>
          <cell r="E642">
            <v>9179</v>
          </cell>
          <cell r="F642">
            <v>0</v>
          </cell>
          <cell r="H642">
            <v>520</v>
          </cell>
          <cell r="I642">
            <v>9179</v>
          </cell>
          <cell r="J642">
            <v>466</v>
          </cell>
          <cell r="L642">
            <v>366</v>
          </cell>
        </row>
        <row r="643">
          <cell r="A643">
            <v>3504</v>
          </cell>
          <cell r="B643" t="str">
            <v>PFP관 (D형)</v>
          </cell>
          <cell r="C643" t="str">
            <v>50Ø</v>
          </cell>
          <cell r="D643" t="str">
            <v>M</v>
          </cell>
          <cell r="E643">
            <v>7096</v>
          </cell>
          <cell r="F643">
            <v>0</v>
          </cell>
          <cell r="H643">
            <v>520</v>
          </cell>
          <cell r="I643">
            <v>7096</v>
          </cell>
          <cell r="J643">
            <v>466</v>
          </cell>
          <cell r="L643">
            <v>366</v>
          </cell>
        </row>
        <row r="644">
          <cell r="A644">
            <v>3505</v>
          </cell>
          <cell r="B644" t="str">
            <v>PFP관 (D형)</v>
          </cell>
          <cell r="C644" t="str">
            <v>40Ø</v>
          </cell>
          <cell r="D644" t="str">
            <v>M</v>
          </cell>
          <cell r="E644">
            <v>5201</v>
          </cell>
          <cell r="F644">
            <v>0</v>
          </cell>
          <cell r="H644">
            <v>520</v>
          </cell>
          <cell r="I644">
            <v>5201</v>
          </cell>
          <cell r="J644">
            <v>466</v>
          </cell>
          <cell r="L644">
            <v>366</v>
          </cell>
        </row>
        <row r="645">
          <cell r="A645">
            <v>3506</v>
          </cell>
          <cell r="B645" t="str">
            <v>PFP관 (D형)</v>
          </cell>
          <cell r="C645" t="str">
            <v>32Ø</v>
          </cell>
          <cell r="D645" t="str">
            <v>M</v>
          </cell>
          <cell r="E645">
            <v>4763</v>
          </cell>
          <cell r="F645">
            <v>0</v>
          </cell>
          <cell r="H645">
            <v>520</v>
          </cell>
          <cell r="I645">
            <v>4763</v>
          </cell>
          <cell r="J645">
            <v>466</v>
          </cell>
          <cell r="L645">
            <v>366</v>
          </cell>
        </row>
        <row r="646">
          <cell r="A646">
            <v>3507</v>
          </cell>
          <cell r="B646" t="str">
            <v>PFP관 (D형)</v>
          </cell>
          <cell r="C646" t="str">
            <v>25Ø</v>
          </cell>
          <cell r="D646" t="str">
            <v>M</v>
          </cell>
          <cell r="E646">
            <v>3640</v>
          </cell>
          <cell r="F646">
            <v>0</v>
          </cell>
          <cell r="H646">
            <v>520</v>
          </cell>
          <cell r="I646">
            <v>3640</v>
          </cell>
          <cell r="J646">
            <v>466</v>
          </cell>
          <cell r="L646">
            <v>366</v>
          </cell>
        </row>
        <row r="647">
          <cell r="A647">
            <v>3508</v>
          </cell>
          <cell r="B647" t="str">
            <v>PFP관 (D형)</v>
          </cell>
          <cell r="C647" t="str">
            <v>20Ø</v>
          </cell>
          <cell r="D647" t="str">
            <v>M</v>
          </cell>
          <cell r="E647">
            <v>2625</v>
          </cell>
          <cell r="F647">
            <v>0</v>
          </cell>
          <cell r="H647">
            <v>520</v>
          </cell>
          <cell r="I647">
            <v>2625</v>
          </cell>
          <cell r="J647">
            <v>466</v>
          </cell>
          <cell r="L647">
            <v>366</v>
          </cell>
        </row>
        <row r="648">
          <cell r="A648">
            <v>3509</v>
          </cell>
          <cell r="B648" t="str">
            <v>PFP관 (D형)</v>
          </cell>
          <cell r="C648" t="str">
            <v>15Ø</v>
          </cell>
          <cell r="D648" t="str">
            <v>M</v>
          </cell>
          <cell r="E648">
            <v>2177</v>
          </cell>
          <cell r="F648">
            <v>0</v>
          </cell>
          <cell r="H648">
            <v>520</v>
          </cell>
          <cell r="I648">
            <v>2177</v>
          </cell>
          <cell r="J648">
            <v>466</v>
          </cell>
          <cell r="L648">
            <v>366</v>
          </cell>
        </row>
        <row r="649">
          <cell r="A649">
            <v>3511</v>
          </cell>
          <cell r="B649" t="str">
            <v>PM엘보 (무나사)</v>
          </cell>
          <cell r="C649" t="str">
            <v>100Ø</v>
          </cell>
          <cell r="D649" t="str">
            <v>개</v>
          </cell>
          <cell r="E649">
            <v>25589</v>
          </cell>
          <cell r="F649">
            <v>0</v>
          </cell>
          <cell r="H649">
            <v>520</v>
          </cell>
          <cell r="I649">
            <v>25589</v>
          </cell>
          <cell r="J649">
            <v>466</v>
          </cell>
          <cell r="L649">
            <v>366</v>
          </cell>
        </row>
        <row r="650">
          <cell r="A650">
            <v>3512</v>
          </cell>
          <cell r="B650" t="str">
            <v>PM엘보 (무나사)</v>
          </cell>
          <cell r="C650" t="str">
            <v>80Ø</v>
          </cell>
          <cell r="D650" t="str">
            <v>개</v>
          </cell>
          <cell r="E650">
            <v>17868</v>
          </cell>
          <cell r="F650">
            <v>0</v>
          </cell>
          <cell r="H650">
            <v>520</v>
          </cell>
          <cell r="I650">
            <v>17868</v>
          </cell>
          <cell r="J650">
            <v>466</v>
          </cell>
          <cell r="L650">
            <v>366</v>
          </cell>
        </row>
        <row r="651">
          <cell r="A651">
            <v>3513</v>
          </cell>
          <cell r="B651" t="str">
            <v>PM엘보 (무나사)</v>
          </cell>
          <cell r="C651" t="str">
            <v>65Ø</v>
          </cell>
          <cell r="D651" t="str">
            <v>개</v>
          </cell>
          <cell r="E651">
            <v>12223</v>
          </cell>
          <cell r="F651">
            <v>0</v>
          </cell>
          <cell r="H651">
            <v>520</v>
          </cell>
          <cell r="I651">
            <v>12223</v>
          </cell>
          <cell r="J651">
            <v>466</v>
          </cell>
          <cell r="L651">
            <v>366</v>
          </cell>
        </row>
        <row r="652">
          <cell r="A652">
            <v>3514</v>
          </cell>
          <cell r="B652" t="str">
            <v>PM엘보 (무나사)</v>
          </cell>
          <cell r="C652" t="str">
            <v>50Ø</v>
          </cell>
          <cell r="D652" t="str">
            <v>개</v>
          </cell>
          <cell r="E652">
            <v>7606</v>
          </cell>
          <cell r="F652">
            <v>0</v>
          </cell>
          <cell r="H652">
            <v>520</v>
          </cell>
          <cell r="I652">
            <v>7606</v>
          </cell>
          <cell r="J652">
            <v>466</v>
          </cell>
          <cell r="L652">
            <v>366</v>
          </cell>
        </row>
        <row r="653">
          <cell r="A653">
            <v>3515</v>
          </cell>
          <cell r="B653" t="str">
            <v>PM엘보 (무나사)</v>
          </cell>
          <cell r="C653" t="str">
            <v>40Ø</v>
          </cell>
          <cell r="D653" t="str">
            <v>개</v>
          </cell>
          <cell r="E653">
            <v>5767</v>
          </cell>
          <cell r="F653">
            <v>0</v>
          </cell>
          <cell r="H653">
            <v>520</v>
          </cell>
          <cell r="I653">
            <v>5767</v>
          </cell>
          <cell r="J653">
            <v>466</v>
          </cell>
          <cell r="L653">
            <v>366</v>
          </cell>
        </row>
        <row r="654">
          <cell r="A654">
            <v>3516</v>
          </cell>
          <cell r="B654" t="str">
            <v>PM엘보 (무나사)</v>
          </cell>
          <cell r="C654" t="str">
            <v>32Ø</v>
          </cell>
          <cell r="D654" t="str">
            <v>개</v>
          </cell>
          <cell r="E654">
            <v>4676</v>
          </cell>
          <cell r="F654">
            <v>0</v>
          </cell>
          <cell r="H654">
            <v>520</v>
          </cell>
          <cell r="I654">
            <v>4676</v>
          </cell>
          <cell r="J654">
            <v>466</v>
          </cell>
          <cell r="L654">
            <v>366</v>
          </cell>
        </row>
        <row r="655">
          <cell r="A655">
            <v>3517</v>
          </cell>
          <cell r="B655" t="str">
            <v>PM엘보 (무나사)</v>
          </cell>
          <cell r="C655" t="str">
            <v>25Ø</v>
          </cell>
          <cell r="D655" t="str">
            <v>개</v>
          </cell>
          <cell r="E655">
            <v>3593</v>
          </cell>
          <cell r="F655">
            <v>0</v>
          </cell>
          <cell r="H655">
            <v>520</v>
          </cell>
          <cell r="I655">
            <v>3593</v>
          </cell>
          <cell r="J655">
            <v>466</v>
          </cell>
          <cell r="L655">
            <v>366</v>
          </cell>
        </row>
        <row r="656">
          <cell r="A656">
            <v>3518</v>
          </cell>
          <cell r="B656" t="str">
            <v>PM엘보 (무나사)</v>
          </cell>
          <cell r="C656" t="str">
            <v>20Ø</v>
          </cell>
          <cell r="D656" t="str">
            <v>개</v>
          </cell>
          <cell r="E656">
            <v>2639</v>
          </cell>
          <cell r="F656">
            <v>0</v>
          </cell>
          <cell r="H656">
            <v>520</v>
          </cell>
          <cell r="I656">
            <v>2639</v>
          </cell>
          <cell r="J656">
            <v>466</v>
          </cell>
          <cell r="L656">
            <v>366</v>
          </cell>
        </row>
        <row r="657">
          <cell r="A657">
            <v>3519</v>
          </cell>
          <cell r="B657" t="str">
            <v>PM엘보 (무나사)</v>
          </cell>
          <cell r="C657" t="str">
            <v>15Ø</v>
          </cell>
          <cell r="D657" t="str">
            <v>개</v>
          </cell>
          <cell r="E657">
            <v>2397</v>
          </cell>
          <cell r="F657">
            <v>0</v>
          </cell>
          <cell r="H657">
            <v>520</v>
          </cell>
          <cell r="I657">
            <v>2397</v>
          </cell>
          <cell r="J657">
            <v>466</v>
          </cell>
          <cell r="L657">
            <v>366</v>
          </cell>
        </row>
        <row r="658">
          <cell r="A658">
            <v>3521</v>
          </cell>
          <cell r="B658" t="str">
            <v>PM티 (무나사)</v>
          </cell>
          <cell r="C658" t="str">
            <v>100Ø</v>
          </cell>
          <cell r="D658" t="str">
            <v>개</v>
          </cell>
          <cell r="E658">
            <v>35353</v>
          </cell>
          <cell r="F658">
            <v>0</v>
          </cell>
          <cell r="H658">
            <v>520</v>
          </cell>
          <cell r="I658">
            <v>35353</v>
          </cell>
          <cell r="J658">
            <v>466</v>
          </cell>
          <cell r="L658">
            <v>366</v>
          </cell>
        </row>
        <row r="659">
          <cell r="A659">
            <v>3522</v>
          </cell>
          <cell r="B659" t="str">
            <v>PM티 (무나사)</v>
          </cell>
          <cell r="C659" t="str">
            <v>80Ø</v>
          </cell>
          <cell r="D659" t="str">
            <v>개</v>
          </cell>
          <cell r="E659">
            <v>25893</v>
          </cell>
          <cell r="F659">
            <v>0</v>
          </cell>
          <cell r="H659">
            <v>520</v>
          </cell>
          <cell r="I659">
            <v>25893</v>
          </cell>
          <cell r="J659">
            <v>466</v>
          </cell>
          <cell r="L659">
            <v>366</v>
          </cell>
        </row>
        <row r="660">
          <cell r="A660">
            <v>3523</v>
          </cell>
          <cell r="B660" t="str">
            <v>PM티 (무나사)</v>
          </cell>
          <cell r="C660" t="str">
            <v>65Ø</v>
          </cell>
          <cell r="D660" t="str">
            <v>개</v>
          </cell>
          <cell r="E660">
            <v>16967</v>
          </cell>
          <cell r="F660">
            <v>0</v>
          </cell>
          <cell r="H660">
            <v>520</v>
          </cell>
          <cell r="I660">
            <v>16967</v>
          </cell>
          <cell r="J660">
            <v>466</v>
          </cell>
          <cell r="L660">
            <v>366</v>
          </cell>
        </row>
        <row r="661">
          <cell r="A661">
            <v>3524</v>
          </cell>
          <cell r="B661" t="str">
            <v>PM티 (무나사)</v>
          </cell>
          <cell r="C661" t="str">
            <v>50Ø</v>
          </cell>
          <cell r="D661" t="str">
            <v>개</v>
          </cell>
          <cell r="E661">
            <v>8620</v>
          </cell>
          <cell r="F661">
            <v>0</v>
          </cell>
          <cell r="H661">
            <v>520</v>
          </cell>
          <cell r="I661">
            <v>8620</v>
          </cell>
          <cell r="J661">
            <v>466</v>
          </cell>
          <cell r="L661">
            <v>366</v>
          </cell>
        </row>
        <row r="662">
          <cell r="A662">
            <v>3525</v>
          </cell>
          <cell r="B662" t="str">
            <v>PM티 (무나사)</v>
          </cell>
          <cell r="C662" t="str">
            <v>40Ø</v>
          </cell>
          <cell r="D662" t="str">
            <v>개</v>
          </cell>
          <cell r="E662">
            <v>6707</v>
          </cell>
          <cell r="F662">
            <v>0</v>
          </cell>
          <cell r="H662">
            <v>520</v>
          </cell>
          <cell r="I662">
            <v>6707</v>
          </cell>
          <cell r="J662">
            <v>466</v>
          </cell>
          <cell r="L662">
            <v>366</v>
          </cell>
        </row>
        <row r="663">
          <cell r="A663">
            <v>3526</v>
          </cell>
          <cell r="B663" t="str">
            <v>PM티 (무나사)</v>
          </cell>
          <cell r="C663" t="str">
            <v>32Ø</v>
          </cell>
          <cell r="D663" t="str">
            <v>개</v>
          </cell>
          <cell r="E663">
            <v>5572</v>
          </cell>
          <cell r="F663">
            <v>0</v>
          </cell>
          <cell r="H663">
            <v>520</v>
          </cell>
          <cell r="I663">
            <v>5572</v>
          </cell>
          <cell r="J663">
            <v>466</v>
          </cell>
          <cell r="L663">
            <v>366</v>
          </cell>
        </row>
        <row r="664">
          <cell r="A664">
            <v>3527</v>
          </cell>
          <cell r="B664" t="str">
            <v>PM티 (무나사)</v>
          </cell>
          <cell r="C664" t="str">
            <v>25Ø</v>
          </cell>
          <cell r="D664" t="str">
            <v>개</v>
          </cell>
          <cell r="E664">
            <v>4180</v>
          </cell>
          <cell r="F664">
            <v>0</v>
          </cell>
          <cell r="H664">
            <v>520</v>
          </cell>
          <cell r="I664">
            <v>4180</v>
          </cell>
          <cell r="J664">
            <v>466</v>
          </cell>
          <cell r="L664">
            <v>366</v>
          </cell>
        </row>
        <row r="665">
          <cell r="A665">
            <v>3528</v>
          </cell>
          <cell r="B665" t="str">
            <v>PM티 (무나사)</v>
          </cell>
          <cell r="C665" t="str">
            <v>20Ø</v>
          </cell>
          <cell r="D665" t="str">
            <v>개</v>
          </cell>
          <cell r="E665">
            <v>3227</v>
          </cell>
          <cell r="F665">
            <v>0</v>
          </cell>
          <cell r="H665">
            <v>520</v>
          </cell>
          <cell r="I665">
            <v>3227</v>
          </cell>
          <cell r="J665">
            <v>466</v>
          </cell>
          <cell r="L665">
            <v>366</v>
          </cell>
        </row>
        <row r="666">
          <cell r="A666">
            <v>3529</v>
          </cell>
          <cell r="B666" t="str">
            <v>PM티 (무나사)</v>
          </cell>
          <cell r="C666" t="str">
            <v>15Ø</v>
          </cell>
          <cell r="D666" t="str">
            <v>개</v>
          </cell>
          <cell r="E666">
            <v>2930</v>
          </cell>
          <cell r="F666">
            <v>0</v>
          </cell>
          <cell r="H666">
            <v>520</v>
          </cell>
          <cell r="I666">
            <v>2930</v>
          </cell>
          <cell r="J666">
            <v>466</v>
          </cell>
          <cell r="L666">
            <v>366</v>
          </cell>
        </row>
        <row r="667">
          <cell r="A667">
            <v>3531</v>
          </cell>
          <cell r="B667" t="str">
            <v>PM소켓 (무나사)</v>
          </cell>
          <cell r="C667" t="str">
            <v>100Ø</v>
          </cell>
          <cell r="D667" t="str">
            <v>개</v>
          </cell>
          <cell r="E667">
            <v>23875</v>
          </cell>
          <cell r="F667">
            <v>0</v>
          </cell>
          <cell r="H667">
            <v>520</v>
          </cell>
          <cell r="I667">
            <v>23875</v>
          </cell>
          <cell r="J667">
            <v>466</v>
          </cell>
          <cell r="L667">
            <v>366</v>
          </cell>
        </row>
        <row r="668">
          <cell r="A668">
            <v>3532</v>
          </cell>
          <cell r="B668" t="str">
            <v>PM소켓 (무나사)</v>
          </cell>
          <cell r="C668" t="str">
            <v>80Ø</v>
          </cell>
          <cell r="D668" t="str">
            <v>개</v>
          </cell>
          <cell r="E668">
            <v>17504</v>
          </cell>
          <cell r="F668">
            <v>0</v>
          </cell>
          <cell r="H668">
            <v>520</v>
          </cell>
          <cell r="I668">
            <v>17504</v>
          </cell>
          <cell r="J668">
            <v>466</v>
          </cell>
          <cell r="L668">
            <v>366</v>
          </cell>
        </row>
        <row r="669">
          <cell r="A669">
            <v>3533</v>
          </cell>
          <cell r="B669" t="str">
            <v>PM소켓 (무나사)</v>
          </cell>
          <cell r="C669" t="str">
            <v>65Ø</v>
          </cell>
          <cell r="D669" t="str">
            <v>개</v>
          </cell>
          <cell r="E669">
            <v>12900</v>
          </cell>
          <cell r="F669">
            <v>0</v>
          </cell>
          <cell r="H669">
            <v>520</v>
          </cell>
          <cell r="I669">
            <v>12900</v>
          </cell>
          <cell r="J669">
            <v>466</v>
          </cell>
          <cell r="L669">
            <v>366</v>
          </cell>
        </row>
        <row r="670">
          <cell r="A670">
            <v>3534</v>
          </cell>
          <cell r="B670" t="str">
            <v>PM소켓 (무나사)</v>
          </cell>
          <cell r="C670" t="str">
            <v>50Ø</v>
          </cell>
          <cell r="D670" t="str">
            <v>개</v>
          </cell>
          <cell r="E670">
            <v>5819</v>
          </cell>
          <cell r="F670">
            <v>0</v>
          </cell>
          <cell r="H670">
            <v>520</v>
          </cell>
          <cell r="I670">
            <v>5819</v>
          </cell>
          <cell r="J670">
            <v>466</v>
          </cell>
          <cell r="L670">
            <v>366</v>
          </cell>
        </row>
        <row r="671">
          <cell r="A671">
            <v>3535</v>
          </cell>
          <cell r="B671" t="str">
            <v>PM소켓 (무나사)</v>
          </cell>
          <cell r="C671" t="str">
            <v>40Ø</v>
          </cell>
          <cell r="D671" t="str">
            <v>개</v>
          </cell>
          <cell r="E671">
            <v>4526</v>
          </cell>
          <cell r="F671">
            <v>0</v>
          </cell>
          <cell r="H671">
            <v>520</v>
          </cell>
          <cell r="I671">
            <v>4526</v>
          </cell>
          <cell r="J671">
            <v>466</v>
          </cell>
          <cell r="L671">
            <v>366</v>
          </cell>
        </row>
        <row r="672">
          <cell r="A672">
            <v>3536</v>
          </cell>
          <cell r="B672" t="str">
            <v>PM소켓 (무나사)</v>
          </cell>
          <cell r="C672" t="str">
            <v>32Ø</v>
          </cell>
          <cell r="D672" t="str">
            <v>개</v>
          </cell>
          <cell r="E672">
            <v>3761</v>
          </cell>
          <cell r="F672">
            <v>0</v>
          </cell>
          <cell r="H672">
            <v>520</v>
          </cell>
          <cell r="I672">
            <v>3761</v>
          </cell>
          <cell r="J672">
            <v>466</v>
          </cell>
          <cell r="L672">
            <v>366</v>
          </cell>
        </row>
        <row r="673">
          <cell r="A673">
            <v>3537</v>
          </cell>
          <cell r="B673" t="str">
            <v>PM소켓 (무나사)</v>
          </cell>
          <cell r="C673" t="str">
            <v>25Ø</v>
          </cell>
          <cell r="D673" t="str">
            <v>개</v>
          </cell>
          <cell r="E673">
            <v>3013</v>
          </cell>
          <cell r="F673">
            <v>0</v>
          </cell>
          <cell r="H673">
            <v>520</v>
          </cell>
          <cell r="I673">
            <v>3013</v>
          </cell>
          <cell r="J673">
            <v>466</v>
          </cell>
          <cell r="L673">
            <v>366</v>
          </cell>
        </row>
        <row r="674">
          <cell r="A674">
            <v>3538</v>
          </cell>
          <cell r="B674" t="str">
            <v>PM소켓 (무나사)</v>
          </cell>
          <cell r="C674" t="str">
            <v>20Ø</v>
          </cell>
          <cell r="D674" t="str">
            <v>개</v>
          </cell>
          <cell r="E674">
            <v>2320</v>
          </cell>
          <cell r="F674">
            <v>0</v>
          </cell>
          <cell r="H674">
            <v>520</v>
          </cell>
          <cell r="I674">
            <v>2320</v>
          </cell>
          <cell r="J674">
            <v>466</v>
          </cell>
          <cell r="L674">
            <v>366</v>
          </cell>
        </row>
        <row r="675">
          <cell r="A675">
            <v>3539</v>
          </cell>
          <cell r="B675" t="str">
            <v>PM소켓 (무나사)</v>
          </cell>
          <cell r="C675" t="str">
            <v>15Ø</v>
          </cell>
          <cell r="D675" t="str">
            <v>개</v>
          </cell>
          <cell r="E675">
            <v>1999</v>
          </cell>
          <cell r="F675">
            <v>0</v>
          </cell>
          <cell r="H675">
            <v>520</v>
          </cell>
          <cell r="I675">
            <v>1999</v>
          </cell>
          <cell r="J675">
            <v>466</v>
          </cell>
          <cell r="L675">
            <v>366</v>
          </cell>
        </row>
        <row r="676">
          <cell r="A676">
            <v>3541</v>
          </cell>
          <cell r="B676" t="str">
            <v>PM계 (플렌지)</v>
          </cell>
          <cell r="C676" t="str">
            <v>100Ø</v>
          </cell>
          <cell r="D676" t="str">
            <v>개</v>
          </cell>
          <cell r="E676">
            <v>14435</v>
          </cell>
          <cell r="F676">
            <v>0</v>
          </cell>
          <cell r="H676">
            <v>520</v>
          </cell>
          <cell r="I676">
            <v>14435</v>
          </cell>
          <cell r="J676">
            <v>466</v>
          </cell>
          <cell r="L676">
            <v>366</v>
          </cell>
        </row>
        <row r="677">
          <cell r="A677">
            <v>3542</v>
          </cell>
          <cell r="B677" t="str">
            <v>PM계 (플렌지)</v>
          </cell>
          <cell r="C677" t="str">
            <v>80Ø</v>
          </cell>
          <cell r="D677" t="str">
            <v>개</v>
          </cell>
          <cell r="E677">
            <v>12326</v>
          </cell>
          <cell r="F677">
            <v>0</v>
          </cell>
          <cell r="H677">
            <v>520</v>
          </cell>
          <cell r="I677">
            <v>12326</v>
          </cell>
          <cell r="J677">
            <v>466</v>
          </cell>
          <cell r="L677">
            <v>366</v>
          </cell>
        </row>
        <row r="678">
          <cell r="A678">
            <v>3543</v>
          </cell>
          <cell r="B678" t="str">
            <v>PM계 (플렌지)</v>
          </cell>
          <cell r="C678" t="str">
            <v>65Ø</v>
          </cell>
          <cell r="D678" t="str">
            <v>개</v>
          </cell>
          <cell r="E678">
            <v>10534</v>
          </cell>
          <cell r="F678">
            <v>0</v>
          </cell>
          <cell r="H678">
            <v>520</v>
          </cell>
          <cell r="I678">
            <v>10534</v>
          </cell>
          <cell r="J678">
            <v>466</v>
          </cell>
          <cell r="L678">
            <v>366</v>
          </cell>
        </row>
        <row r="679">
          <cell r="A679">
            <v>3544</v>
          </cell>
          <cell r="B679" t="str">
            <v>PM계 (니플)</v>
          </cell>
          <cell r="C679" t="str">
            <v>50Ø</v>
          </cell>
          <cell r="D679" t="str">
            <v>개</v>
          </cell>
          <cell r="E679">
            <v>2807</v>
          </cell>
          <cell r="F679">
            <v>0</v>
          </cell>
          <cell r="H679">
            <v>520</v>
          </cell>
          <cell r="I679">
            <v>2807</v>
          </cell>
          <cell r="J679">
            <v>466</v>
          </cell>
          <cell r="L679">
            <v>366</v>
          </cell>
        </row>
        <row r="680">
          <cell r="A680">
            <v>3545</v>
          </cell>
          <cell r="B680" t="str">
            <v>PM계 (니플)</v>
          </cell>
          <cell r="C680" t="str">
            <v>40Ø</v>
          </cell>
          <cell r="D680" t="str">
            <v>개</v>
          </cell>
          <cell r="E680">
            <v>2121</v>
          </cell>
          <cell r="F680">
            <v>0</v>
          </cell>
          <cell r="H680">
            <v>520</v>
          </cell>
          <cell r="I680">
            <v>2121</v>
          </cell>
          <cell r="J680">
            <v>466</v>
          </cell>
          <cell r="L680">
            <v>366</v>
          </cell>
        </row>
        <row r="681">
          <cell r="A681">
            <v>3546</v>
          </cell>
          <cell r="B681" t="str">
            <v>PM계 (니플)</v>
          </cell>
          <cell r="C681" t="str">
            <v>32Ø</v>
          </cell>
          <cell r="D681" t="str">
            <v>개</v>
          </cell>
          <cell r="E681">
            <v>1755</v>
          </cell>
          <cell r="F681">
            <v>0</v>
          </cell>
          <cell r="H681">
            <v>520</v>
          </cell>
          <cell r="I681">
            <v>1755</v>
          </cell>
          <cell r="J681">
            <v>466</v>
          </cell>
          <cell r="L681">
            <v>366</v>
          </cell>
        </row>
        <row r="682">
          <cell r="A682">
            <v>3547</v>
          </cell>
          <cell r="B682" t="str">
            <v>PM계 (니플)</v>
          </cell>
          <cell r="C682" t="str">
            <v>25Ø</v>
          </cell>
          <cell r="D682" t="str">
            <v>개</v>
          </cell>
          <cell r="E682">
            <v>1434</v>
          </cell>
          <cell r="F682">
            <v>0</v>
          </cell>
          <cell r="H682">
            <v>520</v>
          </cell>
          <cell r="I682">
            <v>1434</v>
          </cell>
          <cell r="J682">
            <v>466</v>
          </cell>
          <cell r="L682">
            <v>366</v>
          </cell>
        </row>
        <row r="683">
          <cell r="A683">
            <v>3548</v>
          </cell>
          <cell r="B683" t="str">
            <v>PM계 (니플)</v>
          </cell>
          <cell r="C683" t="str">
            <v>20Ø</v>
          </cell>
          <cell r="D683" t="str">
            <v>개</v>
          </cell>
          <cell r="E683">
            <v>1022</v>
          </cell>
          <cell r="F683">
            <v>0</v>
          </cell>
          <cell r="H683">
            <v>520</v>
          </cell>
          <cell r="I683">
            <v>1022</v>
          </cell>
          <cell r="J683">
            <v>466</v>
          </cell>
          <cell r="L683">
            <v>366</v>
          </cell>
        </row>
        <row r="684">
          <cell r="A684">
            <v>3549</v>
          </cell>
          <cell r="B684" t="str">
            <v>PM계 (니플)</v>
          </cell>
          <cell r="C684" t="str">
            <v>15Ø</v>
          </cell>
          <cell r="D684" t="str">
            <v>개</v>
          </cell>
          <cell r="E684">
            <v>808</v>
          </cell>
          <cell r="F684">
            <v>0</v>
          </cell>
          <cell r="H684">
            <v>520</v>
          </cell>
          <cell r="I684">
            <v>808</v>
          </cell>
          <cell r="J684">
            <v>466</v>
          </cell>
          <cell r="L684">
            <v>366</v>
          </cell>
        </row>
        <row r="685">
          <cell r="E685">
            <v>0</v>
          </cell>
        </row>
        <row r="689">
          <cell r="A689">
            <v>3600</v>
          </cell>
          <cell r="B689" t="str">
            <v>PVC관 (VG1)</v>
          </cell>
          <cell r="C689" t="str">
            <v>200Ø</v>
          </cell>
          <cell r="D689" t="str">
            <v>M</v>
          </cell>
          <cell r="E689">
            <v>14685</v>
          </cell>
          <cell r="F689">
            <v>0</v>
          </cell>
          <cell r="G689">
            <v>14685</v>
          </cell>
          <cell r="H689">
            <v>542</v>
          </cell>
          <cell r="I689">
            <v>18433</v>
          </cell>
          <cell r="J689">
            <v>485</v>
          </cell>
          <cell r="L689">
            <v>485</v>
          </cell>
        </row>
        <row r="690">
          <cell r="A690">
            <v>3601</v>
          </cell>
          <cell r="B690" t="str">
            <v>PVC관 (VG1)</v>
          </cell>
          <cell r="C690" t="str">
            <v>150Ø</v>
          </cell>
          <cell r="D690" t="str">
            <v>M</v>
          </cell>
          <cell r="E690">
            <v>9715</v>
          </cell>
          <cell r="F690">
            <v>0</v>
          </cell>
          <cell r="G690">
            <v>9715</v>
          </cell>
          <cell r="H690">
            <v>542</v>
          </cell>
          <cell r="I690">
            <v>12195</v>
          </cell>
          <cell r="J690">
            <v>485</v>
          </cell>
          <cell r="L690">
            <v>385</v>
          </cell>
        </row>
        <row r="691">
          <cell r="A691">
            <v>3602</v>
          </cell>
          <cell r="B691" t="str">
            <v>PVC관 (VG1)</v>
          </cell>
          <cell r="C691" t="str">
            <v>125Ø</v>
          </cell>
          <cell r="D691" t="str">
            <v>M</v>
          </cell>
          <cell r="E691">
            <v>6472</v>
          </cell>
          <cell r="F691">
            <v>0</v>
          </cell>
          <cell r="G691">
            <v>6472</v>
          </cell>
          <cell r="H691">
            <v>542</v>
          </cell>
          <cell r="I691">
            <v>8123</v>
          </cell>
          <cell r="J691">
            <v>485</v>
          </cell>
          <cell r="L691">
            <v>385</v>
          </cell>
        </row>
        <row r="692">
          <cell r="A692">
            <v>3603</v>
          </cell>
          <cell r="B692" t="str">
            <v>PVC관 (VG1)</v>
          </cell>
          <cell r="C692" t="str">
            <v>100Ø</v>
          </cell>
          <cell r="D692" t="str">
            <v>M</v>
          </cell>
          <cell r="E692">
            <v>4942</v>
          </cell>
          <cell r="F692">
            <v>0</v>
          </cell>
          <cell r="G692">
            <v>4942</v>
          </cell>
          <cell r="H692">
            <v>542</v>
          </cell>
          <cell r="I692">
            <v>6203</v>
          </cell>
          <cell r="J692">
            <v>485</v>
          </cell>
          <cell r="L692">
            <v>385</v>
          </cell>
        </row>
        <row r="693">
          <cell r="A693">
            <v>3604</v>
          </cell>
          <cell r="B693" t="str">
            <v>PVC관 (VG1)</v>
          </cell>
          <cell r="C693" t="str">
            <v>75Ø</v>
          </cell>
          <cell r="D693" t="str">
            <v>M</v>
          </cell>
          <cell r="E693">
            <v>3192</v>
          </cell>
          <cell r="F693">
            <v>0</v>
          </cell>
          <cell r="G693">
            <v>3192</v>
          </cell>
          <cell r="H693">
            <v>542</v>
          </cell>
          <cell r="I693">
            <v>4008</v>
          </cell>
          <cell r="J693">
            <v>485</v>
          </cell>
          <cell r="L693">
            <v>385</v>
          </cell>
        </row>
        <row r="694">
          <cell r="A694">
            <v>3605</v>
          </cell>
          <cell r="B694" t="str">
            <v>PVC관 (VG1)</v>
          </cell>
          <cell r="C694" t="str">
            <v>50Ø</v>
          </cell>
          <cell r="D694" t="str">
            <v>M</v>
          </cell>
          <cell r="E694">
            <v>1625</v>
          </cell>
          <cell r="F694">
            <v>0</v>
          </cell>
          <cell r="G694">
            <v>1625</v>
          </cell>
          <cell r="H694">
            <v>542</v>
          </cell>
          <cell r="I694">
            <v>2040</v>
          </cell>
          <cell r="J694">
            <v>485</v>
          </cell>
          <cell r="L694">
            <v>385</v>
          </cell>
        </row>
        <row r="695">
          <cell r="A695">
            <v>3610</v>
          </cell>
          <cell r="B695" t="str">
            <v>90˚곡관(접착재접합)</v>
          </cell>
          <cell r="C695" t="str">
            <v>150Ø</v>
          </cell>
          <cell r="D695" t="str">
            <v>개</v>
          </cell>
          <cell r="E695">
            <v>4500</v>
          </cell>
          <cell r="F695">
            <v>0</v>
          </cell>
          <cell r="G695">
            <v>4500</v>
          </cell>
          <cell r="H695">
            <v>544</v>
          </cell>
          <cell r="I695">
            <v>4610</v>
          </cell>
          <cell r="J695">
            <v>486</v>
          </cell>
          <cell r="L695">
            <v>0</v>
          </cell>
        </row>
        <row r="696">
          <cell r="A696">
            <v>3611</v>
          </cell>
          <cell r="B696" t="str">
            <v>90˚곡관(접착재접합)</v>
          </cell>
          <cell r="C696" t="str">
            <v>125Ø</v>
          </cell>
          <cell r="D696" t="str">
            <v>개</v>
          </cell>
          <cell r="E696">
            <v>2540</v>
          </cell>
          <cell r="F696">
            <v>0</v>
          </cell>
          <cell r="G696">
            <v>2540</v>
          </cell>
          <cell r="H696">
            <v>544</v>
          </cell>
          <cell r="I696">
            <v>2610</v>
          </cell>
          <cell r="J696">
            <v>486</v>
          </cell>
          <cell r="L696">
            <v>0</v>
          </cell>
        </row>
        <row r="697">
          <cell r="A697">
            <v>3612</v>
          </cell>
          <cell r="B697" t="str">
            <v>90˚곡관(접착재접합)</v>
          </cell>
          <cell r="C697" t="str">
            <v>100Ø</v>
          </cell>
          <cell r="D697" t="str">
            <v>개</v>
          </cell>
          <cell r="E697">
            <v>1550</v>
          </cell>
          <cell r="F697">
            <v>0</v>
          </cell>
          <cell r="G697">
            <v>1550</v>
          </cell>
          <cell r="H697">
            <v>544</v>
          </cell>
          <cell r="I697">
            <v>1600</v>
          </cell>
          <cell r="J697">
            <v>486</v>
          </cell>
          <cell r="L697">
            <v>0</v>
          </cell>
        </row>
        <row r="698">
          <cell r="A698">
            <v>3613</v>
          </cell>
          <cell r="B698" t="str">
            <v>90˚곡관(접착재접합)</v>
          </cell>
          <cell r="C698" t="str">
            <v>75Ø</v>
          </cell>
          <cell r="D698" t="str">
            <v>개</v>
          </cell>
          <cell r="E698">
            <v>780</v>
          </cell>
          <cell r="F698">
            <v>0</v>
          </cell>
          <cell r="G698">
            <v>780</v>
          </cell>
          <cell r="H698">
            <v>544</v>
          </cell>
          <cell r="I698">
            <v>810</v>
          </cell>
          <cell r="J698">
            <v>486</v>
          </cell>
          <cell r="L698">
            <v>0</v>
          </cell>
        </row>
        <row r="699">
          <cell r="A699">
            <v>3614</v>
          </cell>
          <cell r="B699" t="str">
            <v>90˚곡관(접착재접합)</v>
          </cell>
          <cell r="C699" t="str">
            <v>50Ø</v>
          </cell>
          <cell r="D699" t="str">
            <v>개</v>
          </cell>
          <cell r="E699">
            <v>310</v>
          </cell>
          <cell r="F699">
            <v>0</v>
          </cell>
          <cell r="G699">
            <v>310</v>
          </cell>
          <cell r="H699">
            <v>544</v>
          </cell>
          <cell r="I699">
            <v>350</v>
          </cell>
          <cell r="J699">
            <v>486</v>
          </cell>
          <cell r="L699">
            <v>0</v>
          </cell>
        </row>
        <row r="700">
          <cell r="A700">
            <v>3615</v>
          </cell>
          <cell r="B700" t="str">
            <v>45˚곡관(접착재접합)</v>
          </cell>
          <cell r="C700" t="str">
            <v>150Ø</v>
          </cell>
          <cell r="D700" t="str">
            <v>개</v>
          </cell>
          <cell r="E700">
            <v>4500</v>
          </cell>
          <cell r="F700">
            <v>0</v>
          </cell>
          <cell r="G700">
            <v>4500</v>
          </cell>
          <cell r="H700">
            <v>544</v>
          </cell>
          <cell r="I700">
            <v>4610</v>
          </cell>
          <cell r="J700">
            <v>486</v>
          </cell>
          <cell r="L700">
            <v>0</v>
          </cell>
        </row>
        <row r="701">
          <cell r="A701">
            <v>3616</v>
          </cell>
          <cell r="B701" t="str">
            <v>45˚곡관(접착재접합)</v>
          </cell>
          <cell r="C701" t="str">
            <v>125Ø</v>
          </cell>
          <cell r="D701" t="str">
            <v>개</v>
          </cell>
          <cell r="E701">
            <v>2540</v>
          </cell>
          <cell r="F701">
            <v>0</v>
          </cell>
          <cell r="G701">
            <v>2540</v>
          </cell>
          <cell r="H701">
            <v>544</v>
          </cell>
          <cell r="I701">
            <v>2610</v>
          </cell>
          <cell r="J701">
            <v>486</v>
          </cell>
          <cell r="L701">
            <v>0</v>
          </cell>
        </row>
        <row r="702">
          <cell r="A702">
            <v>3617</v>
          </cell>
          <cell r="B702" t="str">
            <v>45˚곡관(접착재접합)</v>
          </cell>
          <cell r="C702" t="str">
            <v>100Ø</v>
          </cell>
          <cell r="D702" t="str">
            <v>개</v>
          </cell>
          <cell r="E702">
            <v>1560</v>
          </cell>
          <cell r="F702">
            <v>0</v>
          </cell>
          <cell r="G702">
            <v>1560</v>
          </cell>
          <cell r="H702">
            <v>544</v>
          </cell>
          <cell r="I702">
            <v>1600</v>
          </cell>
          <cell r="J702">
            <v>486</v>
          </cell>
          <cell r="L702">
            <v>0</v>
          </cell>
        </row>
        <row r="703">
          <cell r="A703">
            <v>3618</v>
          </cell>
          <cell r="B703" t="str">
            <v>45˚곡관(접착재접합)</v>
          </cell>
          <cell r="C703" t="str">
            <v>75Ø</v>
          </cell>
          <cell r="D703" t="str">
            <v>개</v>
          </cell>
          <cell r="E703">
            <v>850</v>
          </cell>
          <cell r="F703">
            <v>0</v>
          </cell>
          <cell r="G703">
            <v>850</v>
          </cell>
          <cell r="H703">
            <v>544</v>
          </cell>
          <cell r="I703">
            <v>870</v>
          </cell>
          <cell r="J703">
            <v>486</v>
          </cell>
          <cell r="L703">
            <v>0</v>
          </cell>
        </row>
        <row r="704">
          <cell r="A704">
            <v>3619</v>
          </cell>
          <cell r="B704" t="str">
            <v>45˚곡관(접착재접합)</v>
          </cell>
          <cell r="C704" t="str">
            <v>50Ø</v>
          </cell>
          <cell r="D704" t="str">
            <v>개</v>
          </cell>
          <cell r="E704">
            <v>360</v>
          </cell>
          <cell r="F704">
            <v>0</v>
          </cell>
          <cell r="G704">
            <v>360</v>
          </cell>
          <cell r="H704">
            <v>544</v>
          </cell>
          <cell r="I704">
            <v>400</v>
          </cell>
          <cell r="J704">
            <v>486</v>
          </cell>
          <cell r="L704">
            <v>0</v>
          </cell>
        </row>
        <row r="705">
          <cell r="A705">
            <v>3620</v>
          </cell>
          <cell r="B705" t="str">
            <v>LT관(접착재접합)</v>
          </cell>
          <cell r="C705" t="str">
            <v>150Øx150Ø</v>
          </cell>
          <cell r="D705" t="str">
            <v>개</v>
          </cell>
          <cell r="E705">
            <v>11560</v>
          </cell>
          <cell r="F705">
            <v>0</v>
          </cell>
          <cell r="G705">
            <v>11560</v>
          </cell>
          <cell r="H705">
            <v>544</v>
          </cell>
          <cell r="I705">
            <v>11870</v>
          </cell>
          <cell r="J705">
            <v>486</v>
          </cell>
          <cell r="L705">
            <v>0</v>
          </cell>
        </row>
        <row r="706">
          <cell r="A706">
            <v>3621</v>
          </cell>
          <cell r="B706" t="str">
            <v>LT관(접착재접합)</v>
          </cell>
          <cell r="C706" t="str">
            <v>150Øx125Ø</v>
          </cell>
          <cell r="D706" t="str">
            <v>개</v>
          </cell>
          <cell r="E706">
            <v>7180</v>
          </cell>
          <cell r="F706">
            <v>0</v>
          </cell>
          <cell r="G706">
            <v>7180</v>
          </cell>
          <cell r="H706">
            <v>544</v>
          </cell>
          <cell r="I706">
            <v>7980</v>
          </cell>
          <cell r="J706">
            <v>486</v>
          </cell>
          <cell r="L706">
            <v>0</v>
          </cell>
        </row>
        <row r="707">
          <cell r="A707">
            <v>3622</v>
          </cell>
          <cell r="B707" t="str">
            <v>LT관(접착재접합)</v>
          </cell>
          <cell r="C707" t="str">
            <v>150Øx100Ø</v>
          </cell>
          <cell r="D707" t="str">
            <v>개</v>
          </cell>
          <cell r="E707">
            <v>6300</v>
          </cell>
          <cell r="F707">
            <v>0</v>
          </cell>
          <cell r="G707">
            <v>6300</v>
          </cell>
          <cell r="H707">
            <v>544</v>
          </cell>
          <cell r="I707">
            <v>7010</v>
          </cell>
          <cell r="J707">
            <v>486</v>
          </cell>
          <cell r="L707">
            <v>0</v>
          </cell>
        </row>
        <row r="708">
          <cell r="A708">
            <v>3623</v>
          </cell>
          <cell r="B708" t="str">
            <v>LT관(접착재접합)</v>
          </cell>
          <cell r="C708" t="str">
            <v>150Øx 75Ø</v>
          </cell>
          <cell r="D708" t="str">
            <v>개</v>
          </cell>
          <cell r="E708">
            <v>5090</v>
          </cell>
          <cell r="F708">
            <v>0</v>
          </cell>
          <cell r="G708">
            <v>5090</v>
          </cell>
          <cell r="H708">
            <v>544</v>
          </cell>
          <cell r="I708">
            <v>5660</v>
          </cell>
          <cell r="J708">
            <v>486</v>
          </cell>
          <cell r="L708">
            <v>0</v>
          </cell>
        </row>
        <row r="709">
          <cell r="A709">
            <v>3624</v>
          </cell>
          <cell r="B709" t="str">
            <v>LT관(접착재접합)</v>
          </cell>
          <cell r="C709" t="str">
            <v>125Øx125Ø</v>
          </cell>
          <cell r="D709" t="str">
            <v>개</v>
          </cell>
          <cell r="E709">
            <v>5100</v>
          </cell>
          <cell r="F709">
            <v>0</v>
          </cell>
          <cell r="G709">
            <v>5100</v>
          </cell>
          <cell r="H709">
            <v>544</v>
          </cell>
          <cell r="I709">
            <v>5240</v>
          </cell>
          <cell r="J709">
            <v>486</v>
          </cell>
          <cell r="L709">
            <v>0</v>
          </cell>
        </row>
        <row r="710">
          <cell r="A710">
            <v>3625</v>
          </cell>
          <cell r="B710" t="str">
            <v>LT관(접착재접합)</v>
          </cell>
          <cell r="C710" t="str">
            <v>125Øx100Ø</v>
          </cell>
          <cell r="D710" t="str">
            <v>개</v>
          </cell>
          <cell r="E710">
            <v>4340</v>
          </cell>
          <cell r="F710">
            <v>0</v>
          </cell>
          <cell r="G710">
            <v>4340</v>
          </cell>
          <cell r="H710">
            <v>544</v>
          </cell>
          <cell r="I710">
            <v>4820</v>
          </cell>
          <cell r="J710">
            <v>486</v>
          </cell>
          <cell r="L710">
            <v>0</v>
          </cell>
        </row>
        <row r="711">
          <cell r="A711">
            <v>3626</v>
          </cell>
          <cell r="B711" t="str">
            <v>LT관(접착재접합)</v>
          </cell>
          <cell r="C711" t="str">
            <v>125Øx 75Ø</v>
          </cell>
          <cell r="D711" t="str">
            <v>개</v>
          </cell>
          <cell r="E711">
            <v>4000</v>
          </cell>
          <cell r="F711">
            <v>0</v>
          </cell>
          <cell r="G711">
            <v>4000</v>
          </cell>
          <cell r="H711">
            <v>544</v>
          </cell>
          <cell r="I711">
            <v>4440</v>
          </cell>
          <cell r="J711">
            <v>486</v>
          </cell>
          <cell r="L711">
            <v>0</v>
          </cell>
        </row>
        <row r="712">
          <cell r="A712">
            <v>3627</v>
          </cell>
          <cell r="B712" t="str">
            <v>Y관(접착재접합)</v>
          </cell>
          <cell r="C712" t="str">
            <v>100Øx100Ø</v>
          </cell>
          <cell r="D712" t="str">
            <v>개</v>
          </cell>
          <cell r="E712">
            <v>2910</v>
          </cell>
          <cell r="F712">
            <v>0</v>
          </cell>
          <cell r="G712">
            <v>2910</v>
          </cell>
          <cell r="H712">
            <v>544</v>
          </cell>
          <cell r="I712">
            <v>3240</v>
          </cell>
          <cell r="J712">
            <v>486</v>
          </cell>
          <cell r="L712">
            <v>0</v>
          </cell>
        </row>
        <row r="713">
          <cell r="A713">
            <v>3628</v>
          </cell>
          <cell r="B713" t="str">
            <v>Y관(접착재접합)</v>
          </cell>
          <cell r="C713" t="str">
            <v>100Øx 75Ø</v>
          </cell>
          <cell r="D713" t="str">
            <v>개</v>
          </cell>
          <cell r="E713">
            <v>3700</v>
          </cell>
          <cell r="F713">
            <v>0</v>
          </cell>
          <cell r="G713">
            <v>3700</v>
          </cell>
          <cell r="H713">
            <v>544</v>
          </cell>
          <cell r="I713">
            <v>4110</v>
          </cell>
          <cell r="J713">
            <v>486</v>
          </cell>
          <cell r="L713">
            <v>0</v>
          </cell>
        </row>
        <row r="714">
          <cell r="A714">
            <v>3629</v>
          </cell>
          <cell r="B714" t="str">
            <v>Y관(접착재접합)</v>
          </cell>
          <cell r="C714" t="str">
            <v>100Øx 50Ø</v>
          </cell>
          <cell r="D714" t="str">
            <v>개</v>
          </cell>
          <cell r="E714">
            <v>3010</v>
          </cell>
          <cell r="F714">
            <v>0</v>
          </cell>
          <cell r="G714">
            <v>3010</v>
          </cell>
          <cell r="H714">
            <v>544</v>
          </cell>
          <cell r="I714">
            <v>3350</v>
          </cell>
          <cell r="J714">
            <v>486</v>
          </cell>
          <cell r="L714">
            <v>0</v>
          </cell>
        </row>
        <row r="715">
          <cell r="A715">
            <v>3630</v>
          </cell>
          <cell r="B715" t="str">
            <v>Y관(접착재접합)</v>
          </cell>
          <cell r="C715" t="str">
            <v xml:space="preserve"> 75Øx 75Ø</v>
          </cell>
          <cell r="D715" t="str">
            <v>개</v>
          </cell>
          <cell r="E715">
            <v>1480</v>
          </cell>
          <cell r="F715">
            <v>0</v>
          </cell>
          <cell r="G715">
            <v>1480</v>
          </cell>
          <cell r="H715">
            <v>544</v>
          </cell>
          <cell r="I715">
            <v>1650</v>
          </cell>
          <cell r="J715">
            <v>486</v>
          </cell>
          <cell r="L715">
            <v>0</v>
          </cell>
        </row>
        <row r="716">
          <cell r="A716">
            <v>3631</v>
          </cell>
          <cell r="B716" t="str">
            <v>Y관(접착재접합)</v>
          </cell>
          <cell r="C716" t="str">
            <v xml:space="preserve"> 75Øx 50Ø</v>
          </cell>
          <cell r="D716" t="str">
            <v>개</v>
          </cell>
          <cell r="E716">
            <v>1370</v>
          </cell>
          <cell r="F716">
            <v>0</v>
          </cell>
          <cell r="G716">
            <v>1370</v>
          </cell>
          <cell r="H716">
            <v>544</v>
          </cell>
          <cell r="I716">
            <v>1520</v>
          </cell>
          <cell r="J716">
            <v>486</v>
          </cell>
          <cell r="L716">
            <v>0</v>
          </cell>
        </row>
        <row r="717">
          <cell r="A717">
            <v>3632</v>
          </cell>
          <cell r="B717" t="str">
            <v>Y관(접착재접합)</v>
          </cell>
          <cell r="C717" t="str">
            <v xml:space="preserve"> 50Øx 50Ø</v>
          </cell>
          <cell r="D717" t="str">
            <v>개</v>
          </cell>
          <cell r="E717">
            <v>640</v>
          </cell>
          <cell r="F717">
            <v>0</v>
          </cell>
          <cell r="G717">
            <v>640</v>
          </cell>
          <cell r="H717">
            <v>544</v>
          </cell>
          <cell r="I717">
            <v>710</v>
          </cell>
          <cell r="J717">
            <v>486</v>
          </cell>
          <cell r="L717">
            <v>0</v>
          </cell>
        </row>
        <row r="718">
          <cell r="A718">
            <v>3633</v>
          </cell>
          <cell r="B718" t="str">
            <v>인크리져(접착재접합)</v>
          </cell>
          <cell r="C718" t="str">
            <v>100Øx 75Ø</v>
          </cell>
          <cell r="D718" t="str">
            <v>개</v>
          </cell>
          <cell r="E718">
            <v>870</v>
          </cell>
          <cell r="F718">
            <v>0</v>
          </cell>
          <cell r="G718">
            <v>870</v>
          </cell>
          <cell r="H718">
            <v>544</v>
          </cell>
          <cell r="I718">
            <v>900</v>
          </cell>
          <cell r="J718">
            <v>486</v>
          </cell>
          <cell r="L718">
            <v>0</v>
          </cell>
        </row>
        <row r="719">
          <cell r="A719">
            <v>3634</v>
          </cell>
          <cell r="B719" t="str">
            <v>인크리져(접착재접합)</v>
          </cell>
          <cell r="C719" t="str">
            <v>100Øx 50Ø</v>
          </cell>
          <cell r="D719" t="str">
            <v>개</v>
          </cell>
          <cell r="E719">
            <v>730</v>
          </cell>
          <cell r="F719">
            <v>0</v>
          </cell>
          <cell r="G719">
            <v>730</v>
          </cell>
          <cell r="H719">
            <v>544</v>
          </cell>
          <cell r="I719">
            <v>750</v>
          </cell>
          <cell r="J719">
            <v>486</v>
          </cell>
          <cell r="L719">
            <v>0</v>
          </cell>
        </row>
        <row r="720">
          <cell r="A720">
            <v>3635</v>
          </cell>
          <cell r="B720" t="str">
            <v>소켓</v>
          </cell>
          <cell r="C720" t="str">
            <v>150Ø</v>
          </cell>
          <cell r="D720" t="str">
            <v>개</v>
          </cell>
          <cell r="E720">
            <v>2470</v>
          </cell>
          <cell r="F720">
            <v>0</v>
          </cell>
          <cell r="G720">
            <v>2470</v>
          </cell>
          <cell r="H720">
            <v>544</v>
          </cell>
          <cell r="I720">
            <v>2540</v>
          </cell>
          <cell r="J720">
            <v>486</v>
          </cell>
          <cell r="L720">
            <v>0</v>
          </cell>
        </row>
        <row r="721">
          <cell r="A721">
            <v>3636</v>
          </cell>
          <cell r="B721" t="str">
            <v>소켓</v>
          </cell>
          <cell r="C721" t="str">
            <v>125Ø</v>
          </cell>
          <cell r="D721" t="str">
            <v>개</v>
          </cell>
          <cell r="E721">
            <v>1500</v>
          </cell>
          <cell r="F721">
            <v>0</v>
          </cell>
          <cell r="G721">
            <v>1500</v>
          </cell>
          <cell r="H721">
            <v>544</v>
          </cell>
          <cell r="I721">
            <v>1540</v>
          </cell>
          <cell r="J721">
            <v>486</v>
          </cell>
          <cell r="L721">
            <v>0</v>
          </cell>
        </row>
        <row r="722">
          <cell r="A722">
            <v>3637</v>
          </cell>
          <cell r="B722" t="str">
            <v>소켓</v>
          </cell>
          <cell r="C722" t="str">
            <v>100Ø</v>
          </cell>
          <cell r="D722" t="str">
            <v>개</v>
          </cell>
          <cell r="E722">
            <v>850</v>
          </cell>
          <cell r="F722">
            <v>0</v>
          </cell>
          <cell r="G722">
            <v>850</v>
          </cell>
          <cell r="H722">
            <v>544</v>
          </cell>
          <cell r="I722">
            <v>880</v>
          </cell>
          <cell r="J722">
            <v>486</v>
          </cell>
          <cell r="L722">
            <v>0</v>
          </cell>
        </row>
        <row r="723">
          <cell r="A723">
            <v>3638</v>
          </cell>
          <cell r="B723" t="str">
            <v>소켓</v>
          </cell>
          <cell r="C723" t="str">
            <v>75Ø</v>
          </cell>
          <cell r="D723" t="str">
            <v>개</v>
          </cell>
          <cell r="E723">
            <v>470</v>
          </cell>
          <cell r="F723">
            <v>0</v>
          </cell>
          <cell r="G723">
            <v>470</v>
          </cell>
          <cell r="H723">
            <v>544</v>
          </cell>
          <cell r="I723">
            <v>480</v>
          </cell>
          <cell r="J723">
            <v>486</v>
          </cell>
          <cell r="L723">
            <v>0</v>
          </cell>
        </row>
        <row r="724">
          <cell r="A724">
            <v>3639</v>
          </cell>
          <cell r="B724" t="str">
            <v>소켓</v>
          </cell>
          <cell r="C724" t="str">
            <v>50Ø</v>
          </cell>
          <cell r="D724" t="str">
            <v>개</v>
          </cell>
          <cell r="E724">
            <v>180</v>
          </cell>
          <cell r="F724">
            <v>0</v>
          </cell>
          <cell r="G724">
            <v>180</v>
          </cell>
          <cell r="H724">
            <v>544</v>
          </cell>
          <cell r="I724">
            <v>200</v>
          </cell>
          <cell r="J724">
            <v>486</v>
          </cell>
          <cell r="L724">
            <v>0</v>
          </cell>
        </row>
        <row r="725">
          <cell r="A725">
            <v>3641</v>
          </cell>
          <cell r="B725" t="str">
            <v>90˚곡관(고무링접합)</v>
          </cell>
          <cell r="C725" t="str">
            <v>125Ø</v>
          </cell>
          <cell r="D725" t="str">
            <v>개</v>
          </cell>
          <cell r="E725">
            <v>7471</v>
          </cell>
          <cell r="F725">
            <v>0</v>
          </cell>
          <cell r="G725">
            <v>8121</v>
          </cell>
          <cell r="H725">
            <v>546</v>
          </cell>
          <cell r="I725">
            <v>7471</v>
          </cell>
          <cell r="J725">
            <v>487</v>
          </cell>
          <cell r="L725">
            <v>487</v>
          </cell>
        </row>
        <row r="726">
          <cell r="A726">
            <v>3642</v>
          </cell>
          <cell r="B726" t="str">
            <v>90˚곡관(고무링접합)</v>
          </cell>
          <cell r="C726" t="str">
            <v>100Ø</v>
          </cell>
          <cell r="D726" t="str">
            <v>개</v>
          </cell>
          <cell r="E726">
            <v>4016</v>
          </cell>
          <cell r="F726">
            <v>0</v>
          </cell>
          <cell r="G726">
            <v>4366</v>
          </cell>
          <cell r="H726">
            <v>546</v>
          </cell>
          <cell r="I726">
            <v>4016</v>
          </cell>
          <cell r="J726">
            <v>487</v>
          </cell>
          <cell r="L726">
            <v>487</v>
          </cell>
        </row>
        <row r="727">
          <cell r="A727">
            <v>3643</v>
          </cell>
          <cell r="B727" t="str">
            <v>90˚곡관(고무링접합)</v>
          </cell>
          <cell r="C727" t="str">
            <v>75Ø</v>
          </cell>
          <cell r="D727" t="str">
            <v>개</v>
          </cell>
          <cell r="E727">
            <v>2222</v>
          </cell>
          <cell r="F727">
            <v>0</v>
          </cell>
          <cell r="G727">
            <v>2416</v>
          </cell>
          <cell r="H727">
            <v>546</v>
          </cell>
          <cell r="I727">
            <v>2222</v>
          </cell>
          <cell r="J727">
            <v>487</v>
          </cell>
          <cell r="L727">
            <v>487</v>
          </cell>
        </row>
        <row r="728">
          <cell r="A728">
            <v>3644</v>
          </cell>
          <cell r="B728" t="str">
            <v>90˚곡관(고무링접합)</v>
          </cell>
          <cell r="C728" t="str">
            <v>50Ø</v>
          </cell>
          <cell r="D728" t="str">
            <v>개</v>
          </cell>
          <cell r="E728">
            <v>1114</v>
          </cell>
          <cell r="F728">
            <v>0</v>
          </cell>
          <cell r="G728">
            <v>1211</v>
          </cell>
          <cell r="H728">
            <v>546</v>
          </cell>
          <cell r="I728">
            <v>1114</v>
          </cell>
          <cell r="J728">
            <v>487</v>
          </cell>
          <cell r="L728">
            <v>487</v>
          </cell>
        </row>
        <row r="729">
          <cell r="A729">
            <v>3646</v>
          </cell>
          <cell r="B729" t="str">
            <v>45˚곡관(고무링접합)</v>
          </cell>
          <cell r="C729" t="str">
            <v>125Ø</v>
          </cell>
          <cell r="D729" t="str">
            <v>개</v>
          </cell>
          <cell r="E729">
            <v>5323</v>
          </cell>
          <cell r="F729">
            <v>0</v>
          </cell>
          <cell r="G729">
            <v>5786</v>
          </cell>
          <cell r="H729">
            <v>546</v>
          </cell>
          <cell r="I729">
            <v>5323</v>
          </cell>
          <cell r="J729">
            <v>487</v>
          </cell>
          <cell r="L729">
            <v>487</v>
          </cell>
        </row>
        <row r="730">
          <cell r="A730">
            <v>3647</v>
          </cell>
          <cell r="B730" t="str">
            <v>45˚곡관(고무링접합)</v>
          </cell>
          <cell r="C730" t="str">
            <v>100Ø</v>
          </cell>
          <cell r="D730" t="str">
            <v>개</v>
          </cell>
          <cell r="E730">
            <v>2940</v>
          </cell>
          <cell r="F730">
            <v>0</v>
          </cell>
          <cell r="G730">
            <v>3196</v>
          </cell>
          <cell r="H730">
            <v>546</v>
          </cell>
          <cell r="I730">
            <v>2940</v>
          </cell>
          <cell r="J730">
            <v>487</v>
          </cell>
          <cell r="L730">
            <v>487</v>
          </cell>
        </row>
        <row r="731">
          <cell r="A731">
            <v>3648</v>
          </cell>
          <cell r="B731" t="str">
            <v>45˚곡관(고무링접합)</v>
          </cell>
          <cell r="C731" t="str">
            <v>75Ø</v>
          </cell>
          <cell r="D731" t="str">
            <v>개</v>
          </cell>
          <cell r="E731">
            <v>1796</v>
          </cell>
          <cell r="F731">
            <v>0</v>
          </cell>
          <cell r="G731">
            <v>1953</v>
          </cell>
          <cell r="H731">
            <v>546</v>
          </cell>
          <cell r="I731">
            <v>1796</v>
          </cell>
          <cell r="J731">
            <v>487</v>
          </cell>
          <cell r="L731">
            <v>487</v>
          </cell>
        </row>
        <row r="732">
          <cell r="A732">
            <v>3649</v>
          </cell>
          <cell r="B732" t="str">
            <v>45˚곡관(고무링접합)</v>
          </cell>
          <cell r="C732" t="str">
            <v>50Ø</v>
          </cell>
          <cell r="D732" t="str">
            <v>개</v>
          </cell>
          <cell r="E732">
            <v>984</v>
          </cell>
          <cell r="F732">
            <v>0</v>
          </cell>
          <cell r="G732">
            <v>1070</v>
          </cell>
          <cell r="H732">
            <v>546</v>
          </cell>
          <cell r="I732">
            <v>984</v>
          </cell>
          <cell r="J732">
            <v>487</v>
          </cell>
          <cell r="L732">
            <v>487</v>
          </cell>
        </row>
        <row r="733">
          <cell r="A733">
            <v>3650</v>
          </cell>
          <cell r="B733" t="str">
            <v>LT관(고무링접합)</v>
          </cell>
          <cell r="C733" t="str">
            <v>125Øx125Ø</v>
          </cell>
          <cell r="D733" t="str">
            <v>개</v>
          </cell>
          <cell r="E733">
            <v>10384</v>
          </cell>
          <cell r="F733">
            <v>0</v>
          </cell>
          <cell r="G733">
            <v>11287</v>
          </cell>
          <cell r="H733">
            <v>546</v>
          </cell>
          <cell r="I733">
            <v>10384</v>
          </cell>
          <cell r="J733">
            <v>487</v>
          </cell>
          <cell r="L733">
            <v>487</v>
          </cell>
        </row>
        <row r="734">
          <cell r="A734">
            <v>3651</v>
          </cell>
          <cell r="B734" t="str">
            <v>LT관(고무링접합)</v>
          </cell>
          <cell r="C734" t="str">
            <v>125Øx100Ø</v>
          </cell>
          <cell r="D734" t="str">
            <v>개</v>
          </cell>
          <cell r="E734">
            <v>8271</v>
          </cell>
          <cell r="F734">
            <v>0</v>
          </cell>
          <cell r="G734">
            <v>8991</v>
          </cell>
          <cell r="H734">
            <v>546</v>
          </cell>
          <cell r="I734">
            <v>8271</v>
          </cell>
          <cell r="J734">
            <v>487</v>
          </cell>
          <cell r="L734">
            <v>487</v>
          </cell>
        </row>
        <row r="735">
          <cell r="A735">
            <v>3652</v>
          </cell>
          <cell r="B735" t="str">
            <v>Y관(고무링접합)</v>
          </cell>
          <cell r="C735" t="str">
            <v>100Øx100Ø</v>
          </cell>
          <cell r="D735" t="str">
            <v>개</v>
          </cell>
          <cell r="E735">
            <v>5062</v>
          </cell>
          <cell r="F735">
            <v>0</v>
          </cell>
          <cell r="G735">
            <v>5544</v>
          </cell>
          <cell r="H735">
            <v>546</v>
          </cell>
          <cell r="I735">
            <v>5062</v>
          </cell>
          <cell r="J735">
            <v>487</v>
          </cell>
          <cell r="L735">
            <v>487</v>
          </cell>
        </row>
        <row r="736">
          <cell r="A736">
            <v>3653</v>
          </cell>
          <cell r="B736" t="str">
            <v>Y관(고무링접합)</v>
          </cell>
          <cell r="C736" t="str">
            <v>100Øx 75Ø</v>
          </cell>
          <cell r="D736" t="str">
            <v>개</v>
          </cell>
          <cell r="E736">
            <v>4292</v>
          </cell>
          <cell r="F736">
            <v>0</v>
          </cell>
          <cell r="G736">
            <v>4638</v>
          </cell>
          <cell r="H736">
            <v>546</v>
          </cell>
          <cell r="I736">
            <v>4292</v>
          </cell>
          <cell r="J736">
            <v>487</v>
          </cell>
          <cell r="L736">
            <v>487</v>
          </cell>
        </row>
        <row r="737">
          <cell r="A737">
            <v>3654</v>
          </cell>
          <cell r="B737" t="str">
            <v>Y관(고무링접합)</v>
          </cell>
          <cell r="C737" t="str">
            <v>100Øx 50Ø</v>
          </cell>
          <cell r="D737" t="str">
            <v>개</v>
          </cell>
          <cell r="E737">
            <v>3796</v>
          </cell>
          <cell r="F737">
            <v>0</v>
          </cell>
          <cell r="G737">
            <v>3796</v>
          </cell>
          <cell r="H737">
            <v>546</v>
          </cell>
          <cell r="I737">
            <v>3800</v>
          </cell>
          <cell r="J737">
            <v>487</v>
          </cell>
          <cell r="L737">
            <v>487</v>
          </cell>
        </row>
        <row r="738">
          <cell r="A738">
            <v>3655</v>
          </cell>
          <cell r="B738" t="str">
            <v>Y관(고무링접합)</v>
          </cell>
          <cell r="C738" t="str">
            <v xml:space="preserve"> 75Øx 75Ø</v>
          </cell>
          <cell r="D738" t="str">
            <v>개</v>
          </cell>
          <cell r="E738">
            <v>2985</v>
          </cell>
          <cell r="F738">
            <v>0</v>
          </cell>
          <cell r="G738">
            <v>4414</v>
          </cell>
          <cell r="H738">
            <v>546</v>
          </cell>
          <cell r="I738">
            <v>2985</v>
          </cell>
          <cell r="J738">
            <v>487</v>
          </cell>
          <cell r="L738">
            <v>487</v>
          </cell>
        </row>
        <row r="739">
          <cell r="A739">
            <v>3656</v>
          </cell>
          <cell r="B739" t="str">
            <v>Y관(고무링접합)</v>
          </cell>
          <cell r="C739" t="str">
            <v xml:space="preserve"> 75Øx 50Ø</v>
          </cell>
          <cell r="D739" t="str">
            <v>개</v>
          </cell>
          <cell r="E739">
            <v>3216</v>
          </cell>
          <cell r="F739">
            <v>0</v>
          </cell>
          <cell r="G739">
            <v>3496</v>
          </cell>
          <cell r="H739">
            <v>546</v>
          </cell>
          <cell r="I739">
            <v>3216</v>
          </cell>
          <cell r="J739">
            <v>487</v>
          </cell>
          <cell r="L739">
            <v>487</v>
          </cell>
        </row>
        <row r="740">
          <cell r="A740">
            <v>3657</v>
          </cell>
          <cell r="B740" t="str">
            <v>Y관(고무링접합)</v>
          </cell>
          <cell r="C740" t="str">
            <v xml:space="preserve"> 50Øx 50Ø</v>
          </cell>
          <cell r="D740" t="str">
            <v>개</v>
          </cell>
          <cell r="E740">
            <v>1774</v>
          </cell>
          <cell r="F740">
            <v>0</v>
          </cell>
          <cell r="G740">
            <v>2129</v>
          </cell>
          <cell r="H740">
            <v>546</v>
          </cell>
          <cell r="I740">
            <v>1774</v>
          </cell>
          <cell r="J740">
            <v>487</v>
          </cell>
          <cell r="L740">
            <v>487</v>
          </cell>
        </row>
        <row r="741">
          <cell r="A741">
            <v>3658</v>
          </cell>
          <cell r="B741" t="str">
            <v>인크리져(고무링접합)</v>
          </cell>
          <cell r="C741" t="str">
            <v>100Øx 75Ø</v>
          </cell>
          <cell r="D741" t="str">
            <v>개</v>
          </cell>
          <cell r="E741">
            <v>2290</v>
          </cell>
          <cell r="F741">
            <v>0</v>
          </cell>
          <cell r="G741">
            <v>2490</v>
          </cell>
          <cell r="H741">
            <v>546</v>
          </cell>
          <cell r="I741">
            <v>2290</v>
          </cell>
          <cell r="J741">
            <v>487</v>
          </cell>
          <cell r="L741">
            <v>487</v>
          </cell>
        </row>
        <row r="742">
          <cell r="A742">
            <v>3659</v>
          </cell>
          <cell r="B742" t="str">
            <v>인크리져(고무링접합)</v>
          </cell>
          <cell r="C742" t="str">
            <v>100Øx 50Ø</v>
          </cell>
          <cell r="D742" t="str">
            <v>개</v>
          </cell>
          <cell r="E742">
            <v>2239</v>
          </cell>
          <cell r="F742">
            <v>0</v>
          </cell>
          <cell r="G742">
            <v>2434</v>
          </cell>
          <cell r="H742">
            <v>546</v>
          </cell>
          <cell r="I742">
            <v>2239</v>
          </cell>
          <cell r="J742">
            <v>487</v>
          </cell>
          <cell r="L742">
            <v>487</v>
          </cell>
        </row>
        <row r="743">
          <cell r="A743">
            <v>3661</v>
          </cell>
          <cell r="B743" t="str">
            <v>소제구</v>
          </cell>
          <cell r="C743" t="str">
            <v>150Ø</v>
          </cell>
          <cell r="D743" t="str">
            <v>개</v>
          </cell>
          <cell r="E743">
            <v>4330</v>
          </cell>
          <cell r="F743">
            <v>0</v>
          </cell>
          <cell r="G743">
            <v>4330</v>
          </cell>
          <cell r="H743">
            <v>544</v>
          </cell>
          <cell r="I743">
            <v>4450</v>
          </cell>
          <cell r="J743">
            <v>486</v>
          </cell>
          <cell r="L743">
            <v>0</v>
          </cell>
        </row>
        <row r="744">
          <cell r="A744">
            <v>3662</v>
          </cell>
          <cell r="B744" t="str">
            <v>소제구</v>
          </cell>
          <cell r="C744" t="str">
            <v>125Ø</v>
          </cell>
          <cell r="D744" t="str">
            <v>개</v>
          </cell>
          <cell r="E744">
            <v>2500</v>
          </cell>
          <cell r="F744">
            <v>0</v>
          </cell>
          <cell r="G744">
            <v>2500</v>
          </cell>
          <cell r="H744">
            <v>544</v>
          </cell>
          <cell r="I744">
            <v>2570</v>
          </cell>
          <cell r="J744">
            <v>486</v>
          </cell>
          <cell r="L744">
            <v>0</v>
          </cell>
        </row>
        <row r="745">
          <cell r="A745">
            <v>3663</v>
          </cell>
          <cell r="B745" t="str">
            <v>소제구</v>
          </cell>
          <cell r="C745" t="str">
            <v>100Ø</v>
          </cell>
          <cell r="D745" t="str">
            <v>개</v>
          </cell>
          <cell r="E745">
            <v>1450</v>
          </cell>
          <cell r="F745">
            <v>0</v>
          </cell>
          <cell r="G745">
            <v>1450</v>
          </cell>
          <cell r="H745">
            <v>544</v>
          </cell>
          <cell r="I745">
            <v>1490</v>
          </cell>
          <cell r="J745">
            <v>486</v>
          </cell>
          <cell r="L745">
            <v>0</v>
          </cell>
        </row>
        <row r="746">
          <cell r="A746">
            <v>3664</v>
          </cell>
          <cell r="B746" t="str">
            <v>소제구</v>
          </cell>
          <cell r="C746" t="str">
            <v>75Ø</v>
          </cell>
          <cell r="D746" t="str">
            <v>개</v>
          </cell>
          <cell r="E746">
            <v>1040</v>
          </cell>
          <cell r="F746">
            <v>0</v>
          </cell>
          <cell r="G746">
            <v>1040</v>
          </cell>
          <cell r="H746">
            <v>544</v>
          </cell>
          <cell r="I746">
            <v>1070</v>
          </cell>
          <cell r="J746">
            <v>486</v>
          </cell>
          <cell r="L746">
            <v>0</v>
          </cell>
        </row>
        <row r="747">
          <cell r="A747">
            <v>3665</v>
          </cell>
          <cell r="B747" t="str">
            <v>소제구</v>
          </cell>
          <cell r="C747" t="str">
            <v>50Ø</v>
          </cell>
          <cell r="D747" t="str">
            <v>개</v>
          </cell>
          <cell r="E747">
            <v>470</v>
          </cell>
          <cell r="F747">
            <v>0</v>
          </cell>
          <cell r="G747">
            <v>470</v>
          </cell>
          <cell r="H747">
            <v>544</v>
          </cell>
          <cell r="I747">
            <v>520</v>
          </cell>
          <cell r="J747">
            <v>486</v>
          </cell>
          <cell r="L747">
            <v>0</v>
          </cell>
        </row>
        <row r="748">
          <cell r="A748">
            <v>3666</v>
          </cell>
          <cell r="B748" t="str">
            <v>바닥소제구</v>
          </cell>
          <cell r="C748" t="str">
            <v>150Ø</v>
          </cell>
          <cell r="D748" t="str">
            <v>개</v>
          </cell>
          <cell r="E748">
            <v>24500</v>
          </cell>
          <cell r="F748">
            <v>0</v>
          </cell>
          <cell r="H748">
            <v>0</v>
          </cell>
          <cell r="I748">
            <v>24500</v>
          </cell>
          <cell r="J748">
            <v>0</v>
          </cell>
          <cell r="L748">
            <v>0</v>
          </cell>
        </row>
        <row r="749">
          <cell r="A749">
            <v>3667</v>
          </cell>
          <cell r="B749" t="str">
            <v>바닥소제구</v>
          </cell>
          <cell r="C749" t="str">
            <v>125Ø</v>
          </cell>
          <cell r="D749" t="str">
            <v>개</v>
          </cell>
          <cell r="E749">
            <v>19800</v>
          </cell>
          <cell r="F749">
            <v>0</v>
          </cell>
          <cell r="H749">
            <v>0</v>
          </cell>
          <cell r="I749">
            <v>19800</v>
          </cell>
          <cell r="J749">
            <v>0</v>
          </cell>
          <cell r="L749">
            <v>0</v>
          </cell>
        </row>
        <row r="750">
          <cell r="A750">
            <v>3668</v>
          </cell>
          <cell r="B750" t="str">
            <v>바닥소제구</v>
          </cell>
          <cell r="C750" t="str">
            <v>100Ø</v>
          </cell>
          <cell r="D750" t="str">
            <v>개</v>
          </cell>
          <cell r="E750">
            <v>7000</v>
          </cell>
          <cell r="F750">
            <v>0</v>
          </cell>
          <cell r="H750">
            <v>0</v>
          </cell>
          <cell r="I750">
            <v>7000</v>
          </cell>
          <cell r="J750">
            <v>0</v>
          </cell>
          <cell r="L750">
            <v>0</v>
          </cell>
        </row>
        <row r="751">
          <cell r="A751">
            <v>3671</v>
          </cell>
          <cell r="B751" t="str">
            <v>바닥배수구</v>
          </cell>
          <cell r="C751" t="str">
            <v>100Ø</v>
          </cell>
          <cell r="D751" t="str">
            <v>개</v>
          </cell>
          <cell r="E751">
            <v>13120</v>
          </cell>
          <cell r="F751">
            <v>0</v>
          </cell>
          <cell r="H751">
            <v>0</v>
          </cell>
          <cell r="I751">
            <v>13120</v>
          </cell>
          <cell r="J751">
            <v>534</v>
          </cell>
          <cell r="L751">
            <v>0</v>
          </cell>
        </row>
        <row r="752">
          <cell r="A752">
            <v>3672</v>
          </cell>
          <cell r="B752" t="str">
            <v>바닥배수구</v>
          </cell>
          <cell r="C752" t="str">
            <v>75Ø</v>
          </cell>
          <cell r="D752" t="str">
            <v>개</v>
          </cell>
          <cell r="E752">
            <v>10500</v>
          </cell>
          <cell r="F752">
            <v>0</v>
          </cell>
          <cell r="H752">
            <v>0</v>
          </cell>
          <cell r="I752">
            <v>10500</v>
          </cell>
          <cell r="J752">
            <v>534</v>
          </cell>
          <cell r="L752">
            <v>0</v>
          </cell>
        </row>
        <row r="753">
          <cell r="A753">
            <v>3673</v>
          </cell>
          <cell r="B753" t="str">
            <v>바닥배수구</v>
          </cell>
          <cell r="C753" t="str">
            <v>50Ø</v>
          </cell>
          <cell r="D753" t="str">
            <v>개</v>
          </cell>
          <cell r="E753">
            <v>4950</v>
          </cell>
          <cell r="F753">
            <v>0</v>
          </cell>
          <cell r="H753">
            <v>0</v>
          </cell>
          <cell r="I753">
            <v>4950</v>
          </cell>
          <cell r="J753">
            <v>534</v>
          </cell>
          <cell r="L753">
            <v>0</v>
          </cell>
        </row>
        <row r="754">
          <cell r="A754">
            <v>3674</v>
          </cell>
          <cell r="B754" t="str">
            <v>세탁기용바닥배수구</v>
          </cell>
          <cell r="C754" t="str">
            <v>50Ø</v>
          </cell>
          <cell r="D754" t="str">
            <v>개</v>
          </cell>
          <cell r="E754">
            <v>6480</v>
          </cell>
          <cell r="F754">
            <v>0</v>
          </cell>
          <cell r="H754">
            <v>0</v>
          </cell>
          <cell r="I754">
            <v>6480</v>
          </cell>
          <cell r="J754">
            <v>534</v>
          </cell>
          <cell r="L754">
            <v>0</v>
          </cell>
        </row>
        <row r="755">
          <cell r="A755">
            <v>3681</v>
          </cell>
          <cell r="B755" t="str">
            <v>P-TRAP</v>
          </cell>
          <cell r="C755" t="str">
            <v>100Ø</v>
          </cell>
          <cell r="D755" t="str">
            <v>개</v>
          </cell>
          <cell r="E755">
            <v>6900</v>
          </cell>
          <cell r="F755">
            <v>0</v>
          </cell>
          <cell r="G755">
            <v>6900</v>
          </cell>
          <cell r="H755">
            <v>544</v>
          </cell>
          <cell r="I755">
            <v>7670</v>
          </cell>
          <cell r="J755">
            <v>486</v>
          </cell>
          <cell r="L755">
            <v>0</v>
          </cell>
        </row>
        <row r="756">
          <cell r="A756">
            <v>3682</v>
          </cell>
          <cell r="B756" t="str">
            <v>P-TRAP</v>
          </cell>
          <cell r="C756" t="str">
            <v>75Ø</v>
          </cell>
          <cell r="D756" t="str">
            <v>개</v>
          </cell>
          <cell r="E756">
            <v>3450</v>
          </cell>
          <cell r="F756">
            <v>0</v>
          </cell>
          <cell r="G756">
            <v>3450</v>
          </cell>
          <cell r="H756">
            <v>544</v>
          </cell>
          <cell r="I756">
            <v>3840</v>
          </cell>
          <cell r="J756">
            <v>486</v>
          </cell>
          <cell r="L756">
            <v>0</v>
          </cell>
        </row>
        <row r="757">
          <cell r="A757">
            <v>3683</v>
          </cell>
          <cell r="B757" t="str">
            <v>P-TRAP</v>
          </cell>
          <cell r="C757" t="str">
            <v>50Ø</v>
          </cell>
          <cell r="D757" t="str">
            <v>개</v>
          </cell>
          <cell r="E757">
            <v>1650</v>
          </cell>
          <cell r="F757">
            <v>0</v>
          </cell>
          <cell r="G757">
            <v>1650</v>
          </cell>
          <cell r="H757">
            <v>544</v>
          </cell>
          <cell r="I757">
            <v>1830</v>
          </cell>
          <cell r="J757">
            <v>486</v>
          </cell>
          <cell r="L757">
            <v>0</v>
          </cell>
        </row>
        <row r="758">
          <cell r="A758">
            <v>3691</v>
          </cell>
          <cell r="B758" t="str">
            <v>PVC 스리브</v>
          </cell>
          <cell r="C758" t="str">
            <v>150Ø</v>
          </cell>
          <cell r="D758" t="str">
            <v>개</v>
          </cell>
          <cell r="E758">
            <v>1500</v>
          </cell>
          <cell r="F758">
            <v>0</v>
          </cell>
          <cell r="H758">
            <v>0</v>
          </cell>
          <cell r="I758">
            <v>1500</v>
          </cell>
          <cell r="J758">
            <v>534</v>
          </cell>
          <cell r="L758">
            <v>0</v>
          </cell>
        </row>
        <row r="759">
          <cell r="A759">
            <v>3692</v>
          </cell>
          <cell r="B759" t="str">
            <v>PVC 스리브</v>
          </cell>
          <cell r="C759" t="str">
            <v>125Ø</v>
          </cell>
          <cell r="D759" t="str">
            <v>개</v>
          </cell>
          <cell r="E759">
            <v>1400</v>
          </cell>
          <cell r="F759">
            <v>0</v>
          </cell>
          <cell r="H759">
            <v>0</v>
          </cell>
          <cell r="I759">
            <v>1400</v>
          </cell>
          <cell r="J759">
            <v>534</v>
          </cell>
          <cell r="L759">
            <v>0</v>
          </cell>
        </row>
        <row r="760">
          <cell r="A760">
            <v>3693</v>
          </cell>
          <cell r="B760" t="str">
            <v>PVC 스리브</v>
          </cell>
          <cell r="C760" t="str">
            <v>100Ø</v>
          </cell>
          <cell r="D760" t="str">
            <v>개</v>
          </cell>
          <cell r="E760">
            <v>1300</v>
          </cell>
          <cell r="F760">
            <v>0</v>
          </cell>
          <cell r="H760">
            <v>0</v>
          </cell>
          <cell r="I760">
            <v>1300</v>
          </cell>
          <cell r="J760">
            <v>534</v>
          </cell>
          <cell r="L760">
            <v>0</v>
          </cell>
        </row>
        <row r="761">
          <cell r="A761">
            <v>3694</v>
          </cell>
          <cell r="B761" t="str">
            <v>PVC 스리브</v>
          </cell>
          <cell r="C761" t="str">
            <v>75Ø</v>
          </cell>
          <cell r="D761" t="str">
            <v>개</v>
          </cell>
          <cell r="E761">
            <v>1100</v>
          </cell>
          <cell r="F761">
            <v>0</v>
          </cell>
          <cell r="H761">
            <v>0</v>
          </cell>
          <cell r="I761">
            <v>1100</v>
          </cell>
          <cell r="J761">
            <v>534</v>
          </cell>
          <cell r="L761">
            <v>0</v>
          </cell>
        </row>
        <row r="762">
          <cell r="A762">
            <v>3695</v>
          </cell>
          <cell r="B762" t="str">
            <v>PVC 스리브</v>
          </cell>
          <cell r="C762" t="str">
            <v>50Ø</v>
          </cell>
          <cell r="D762" t="str">
            <v>개</v>
          </cell>
          <cell r="E762">
            <v>800</v>
          </cell>
          <cell r="F762">
            <v>0</v>
          </cell>
          <cell r="H762">
            <v>0</v>
          </cell>
          <cell r="I762">
            <v>800</v>
          </cell>
          <cell r="J762">
            <v>534</v>
          </cell>
          <cell r="L762">
            <v>0</v>
          </cell>
        </row>
        <row r="787">
          <cell r="A787">
            <v>3710</v>
          </cell>
          <cell r="B787" t="str">
            <v>주철 G/V(10kg/㎠)</v>
          </cell>
          <cell r="C787" t="str">
            <v>150Ø</v>
          </cell>
          <cell r="D787" t="str">
            <v>개</v>
          </cell>
          <cell r="E787">
            <v>148000</v>
          </cell>
          <cell r="F787">
            <v>0</v>
          </cell>
          <cell r="G787">
            <v>148000</v>
          </cell>
          <cell r="H787">
            <v>596</v>
          </cell>
          <cell r="I787">
            <v>160000</v>
          </cell>
          <cell r="J787">
            <v>529</v>
          </cell>
          <cell r="L787">
            <v>529</v>
          </cell>
        </row>
        <row r="788">
          <cell r="A788">
            <v>3711</v>
          </cell>
          <cell r="B788" t="str">
            <v>주철 G/V(10kg/㎠)</v>
          </cell>
          <cell r="C788" t="str">
            <v>100Ø</v>
          </cell>
          <cell r="D788" t="str">
            <v>개</v>
          </cell>
          <cell r="E788">
            <v>77700</v>
          </cell>
          <cell r="F788">
            <v>0</v>
          </cell>
          <cell r="G788">
            <v>77700</v>
          </cell>
          <cell r="H788">
            <v>596</v>
          </cell>
          <cell r="I788">
            <v>84000</v>
          </cell>
          <cell r="J788">
            <v>529</v>
          </cell>
          <cell r="L788">
            <v>529</v>
          </cell>
        </row>
        <row r="789">
          <cell r="A789">
            <v>3712</v>
          </cell>
          <cell r="B789" t="str">
            <v>주철 G/V(10kg/㎠)</v>
          </cell>
          <cell r="C789" t="str">
            <v>80Ø</v>
          </cell>
          <cell r="D789" t="str">
            <v>개</v>
          </cell>
          <cell r="E789">
            <v>55500</v>
          </cell>
          <cell r="F789">
            <v>0</v>
          </cell>
          <cell r="G789">
            <v>55500</v>
          </cell>
          <cell r="H789">
            <v>596</v>
          </cell>
          <cell r="I789">
            <v>60000</v>
          </cell>
          <cell r="J789">
            <v>529</v>
          </cell>
          <cell r="L789">
            <v>529</v>
          </cell>
        </row>
        <row r="790">
          <cell r="A790">
            <v>3713</v>
          </cell>
          <cell r="B790" t="str">
            <v>주철 G/V(10kg/㎠)</v>
          </cell>
          <cell r="C790" t="str">
            <v>65Ø</v>
          </cell>
          <cell r="D790" t="str">
            <v>개</v>
          </cell>
          <cell r="E790">
            <v>45880</v>
          </cell>
          <cell r="F790">
            <v>0</v>
          </cell>
          <cell r="G790">
            <v>45880</v>
          </cell>
          <cell r="H790">
            <v>596</v>
          </cell>
          <cell r="I790">
            <v>49600</v>
          </cell>
          <cell r="J790">
            <v>529</v>
          </cell>
          <cell r="L790">
            <v>529</v>
          </cell>
        </row>
        <row r="791">
          <cell r="A791">
            <v>3714</v>
          </cell>
          <cell r="B791" t="str">
            <v>청동 G/V(10kg/㎠)</v>
          </cell>
          <cell r="C791" t="str">
            <v>50Ø</v>
          </cell>
          <cell r="D791" t="str">
            <v>개</v>
          </cell>
          <cell r="E791">
            <v>29690</v>
          </cell>
          <cell r="F791">
            <v>0</v>
          </cell>
          <cell r="G791">
            <v>29690</v>
          </cell>
          <cell r="H791">
            <v>595</v>
          </cell>
          <cell r="I791">
            <v>30120</v>
          </cell>
          <cell r="J791">
            <v>511</v>
          </cell>
          <cell r="L791">
            <v>414</v>
          </cell>
        </row>
        <row r="792">
          <cell r="A792">
            <v>3715</v>
          </cell>
          <cell r="B792" t="str">
            <v>청동 G/V(10kg/㎠)</v>
          </cell>
          <cell r="C792" t="str">
            <v>40Ø</v>
          </cell>
          <cell r="D792" t="str">
            <v>개</v>
          </cell>
          <cell r="E792">
            <v>19260</v>
          </cell>
          <cell r="F792">
            <v>0</v>
          </cell>
          <cell r="G792">
            <v>19260</v>
          </cell>
          <cell r="H792">
            <v>595</v>
          </cell>
          <cell r="I792">
            <v>19540</v>
          </cell>
          <cell r="J792">
            <v>511</v>
          </cell>
          <cell r="L792">
            <v>414</v>
          </cell>
        </row>
        <row r="793">
          <cell r="A793">
            <v>3716</v>
          </cell>
          <cell r="B793" t="str">
            <v>청동 G/V(10kg/㎠)</v>
          </cell>
          <cell r="C793" t="str">
            <v>32Ø</v>
          </cell>
          <cell r="D793" t="str">
            <v>개</v>
          </cell>
          <cell r="E793">
            <v>14370</v>
          </cell>
          <cell r="F793">
            <v>0</v>
          </cell>
          <cell r="G793">
            <v>14370</v>
          </cell>
          <cell r="H793">
            <v>595</v>
          </cell>
          <cell r="I793">
            <v>14580</v>
          </cell>
          <cell r="J793">
            <v>511</v>
          </cell>
          <cell r="L793">
            <v>414</v>
          </cell>
        </row>
        <row r="794">
          <cell r="A794">
            <v>3717</v>
          </cell>
          <cell r="B794" t="str">
            <v>청동 G/V(10kg/㎠)</v>
          </cell>
          <cell r="C794" t="str">
            <v>25Ø</v>
          </cell>
          <cell r="D794" t="str">
            <v>개</v>
          </cell>
          <cell r="E794">
            <v>10100</v>
          </cell>
          <cell r="F794">
            <v>0</v>
          </cell>
          <cell r="G794">
            <v>10100</v>
          </cell>
          <cell r="H794">
            <v>595</v>
          </cell>
          <cell r="I794">
            <v>10250</v>
          </cell>
          <cell r="J794">
            <v>511</v>
          </cell>
          <cell r="L794">
            <v>414</v>
          </cell>
        </row>
        <row r="795">
          <cell r="A795">
            <v>3718</v>
          </cell>
          <cell r="B795" t="str">
            <v>청동 G/V(10kg/㎠)</v>
          </cell>
          <cell r="C795" t="str">
            <v>20Ø</v>
          </cell>
          <cell r="D795" t="str">
            <v>개</v>
          </cell>
          <cell r="E795">
            <v>6620</v>
          </cell>
          <cell r="F795">
            <v>0</v>
          </cell>
          <cell r="G795">
            <v>6620</v>
          </cell>
          <cell r="H795">
            <v>595</v>
          </cell>
          <cell r="I795">
            <v>6710</v>
          </cell>
          <cell r="J795">
            <v>511</v>
          </cell>
          <cell r="L795">
            <v>414</v>
          </cell>
        </row>
        <row r="796">
          <cell r="A796">
            <v>3719</v>
          </cell>
          <cell r="B796" t="str">
            <v>청동 G/V(10kg/㎠)</v>
          </cell>
          <cell r="C796" t="str">
            <v>15Ø</v>
          </cell>
          <cell r="D796" t="str">
            <v>개</v>
          </cell>
          <cell r="E796">
            <v>4610</v>
          </cell>
          <cell r="F796">
            <v>0</v>
          </cell>
          <cell r="G796">
            <v>4610</v>
          </cell>
          <cell r="H796">
            <v>595</v>
          </cell>
          <cell r="I796">
            <v>4680</v>
          </cell>
          <cell r="J796">
            <v>511</v>
          </cell>
          <cell r="L796">
            <v>414</v>
          </cell>
        </row>
        <row r="797">
          <cell r="A797">
            <v>3720</v>
          </cell>
          <cell r="B797" t="str">
            <v>주철볼밸브(10kg/㎠)</v>
          </cell>
          <cell r="C797" t="str">
            <v>150Ø</v>
          </cell>
          <cell r="D797" t="str">
            <v>개</v>
          </cell>
          <cell r="E797">
            <v>197100</v>
          </cell>
          <cell r="F797">
            <v>0</v>
          </cell>
          <cell r="G797">
            <v>197100</v>
          </cell>
          <cell r="H797">
            <v>597</v>
          </cell>
          <cell r="I797">
            <v>580000</v>
          </cell>
          <cell r="J797">
            <v>529</v>
          </cell>
          <cell r="L797">
            <v>529</v>
          </cell>
        </row>
        <row r="798">
          <cell r="A798">
            <v>3721</v>
          </cell>
          <cell r="B798" t="str">
            <v>주철볼밸브(10kg/㎠)</v>
          </cell>
          <cell r="C798" t="str">
            <v>100Ø</v>
          </cell>
          <cell r="D798" t="str">
            <v>개</v>
          </cell>
          <cell r="E798">
            <v>97820</v>
          </cell>
          <cell r="F798">
            <v>0</v>
          </cell>
          <cell r="G798">
            <v>97820</v>
          </cell>
          <cell r="H798">
            <v>597</v>
          </cell>
          <cell r="I798">
            <v>200000</v>
          </cell>
          <cell r="J798">
            <v>529</v>
          </cell>
          <cell r="L798">
            <v>529</v>
          </cell>
        </row>
        <row r="799">
          <cell r="A799">
            <v>3722</v>
          </cell>
          <cell r="B799" t="str">
            <v>주철볼밸브(10kg/㎠)</v>
          </cell>
          <cell r="C799" t="str">
            <v>80Ø</v>
          </cell>
          <cell r="D799" t="str">
            <v>개</v>
          </cell>
          <cell r="E799">
            <v>65700</v>
          </cell>
          <cell r="F799">
            <v>0</v>
          </cell>
          <cell r="G799">
            <v>65700</v>
          </cell>
          <cell r="H799">
            <v>597</v>
          </cell>
          <cell r="I799">
            <v>140800</v>
          </cell>
          <cell r="J799">
            <v>529</v>
          </cell>
          <cell r="L799">
            <v>529</v>
          </cell>
        </row>
        <row r="800">
          <cell r="A800">
            <v>3723</v>
          </cell>
          <cell r="B800" t="str">
            <v>주철볼밸브(10kg/㎠)</v>
          </cell>
          <cell r="C800" t="str">
            <v>65Ø</v>
          </cell>
          <cell r="D800" t="str">
            <v>개</v>
          </cell>
          <cell r="E800">
            <v>52560</v>
          </cell>
          <cell r="F800">
            <v>0</v>
          </cell>
          <cell r="G800">
            <v>52560</v>
          </cell>
          <cell r="H800">
            <v>597</v>
          </cell>
          <cell r="I800">
            <v>107200</v>
          </cell>
          <cell r="J800">
            <v>529</v>
          </cell>
          <cell r="L800">
            <v>529</v>
          </cell>
        </row>
        <row r="801">
          <cell r="A801">
            <v>3724</v>
          </cell>
          <cell r="B801" t="str">
            <v>황동볼밸브(10kg/㎠)</v>
          </cell>
          <cell r="C801" t="str">
            <v>50Ø</v>
          </cell>
          <cell r="D801" t="str">
            <v>개</v>
          </cell>
          <cell r="E801">
            <v>13300</v>
          </cell>
          <cell r="F801">
            <v>0</v>
          </cell>
          <cell r="G801">
            <v>15390</v>
          </cell>
          <cell r="H801">
            <v>597</v>
          </cell>
          <cell r="I801">
            <v>13300</v>
          </cell>
          <cell r="J801">
            <v>529</v>
          </cell>
          <cell r="L801">
            <v>529</v>
          </cell>
        </row>
        <row r="802">
          <cell r="A802">
            <v>3725</v>
          </cell>
          <cell r="B802" t="str">
            <v>황동볼밸브(10kg/㎠)</v>
          </cell>
          <cell r="C802" t="str">
            <v>40Ø</v>
          </cell>
          <cell r="D802" t="str">
            <v>개</v>
          </cell>
          <cell r="E802">
            <v>8750</v>
          </cell>
          <cell r="F802">
            <v>0</v>
          </cell>
          <cell r="G802">
            <v>10120</v>
          </cell>
          <cell r="H802">
            <v>597</v>
          </cell>
          <cell r="I802">
            <v>8750</v>
          </cell>
          <cell r="J802">
            <v>529</v>
          </cell>
          <cell r="L802">
            <v>529</v>
          </cell>
        </row>
        <row r="803">
          <cell r="A803">
            <v>3726</v>
          </cell>
          <cell r="B803" t="str">
            <v>황동볼밸브(10kg/㎠)</v>
          </cell>
          <cell r="C803" t="str">
            <v>32Ø</v>
          </cell>
          <cell r="D803" t="str">
            <v>개</v>
          </cell>
          <cell r="E803">
            <v>6300</v>
          </cell>
          <cell r="F803">
            <v>0</v>
          </cell>
          <cell r="G803">
            <v>7290</v>
          </cell>
          <cell r="H803">
            <v>597</v>
          </cell>
          <cell r="I803">
            <v>6300</v>
          </cell>
          <cell r="J803">
            <v>529</v>
          </cell>
          <cell r="L803">
            <v>529</v>
          </cell>
        </row>
        <row r="804">
          <cell r="A804">
            <v>3727</v>
          </cell>
          <cell r="B804" t="str">
            <v>황동볼밸브(10kg/㎠)</v>
          </cell>
          <cell r="C804" t="str">
            <v>25Ø</v>
          </cell>
          <cell r="D804" t="str">
            <v>개</v>
          </cell>
          <cell r="E804">
            <v>4340</v>
          </cell>
          <cell r="F804">
            <v>0</v>
          </cell>
          <cell r="G804">
            <v>5020</v>
          </cell>
          <cell r="H804">
            <v>597</v>
          </cell>
          <cell r="I804">
            <v>4340</v>
          </cell>
          <cell r="J804">
            <v>529</v>
          </cell>
          <cell r="L804">
            <v>529</v>
          </cell>
        </row>
        <row r="805">
          <cell r="A805">
            <v>3728</v>
          </cell>
          <cell r="B805" t="str">
            <v>황동볼밸브(10kg/㎠)</v>
          </cell>
          <cell r="C805" t="str">
            <v>20Ø</v>
          </cell>
          <cell r="D805" t="str">
            <v>개</v>
          </cell>
          <cell r="E805">
            <v>2450</v>
          </cell>
          <cell r="F805">
            <v>0</v>
          </cell>
          <cell r="G805">
            <v>2830</v>
          </cell>
          <cell r="H805">
            <v>597</v>
          </cell>
          <cell r="I805">
            <v>2450</v>
          </cell>
          <cell r="J805">
            <v>529</v>
          </cell>
          <cell r="L805">
            <v>529</v>
          </cell>
        </row>
        <row r="806">
          <cell r="A806">
            <v>3729</v>
          </cell>
          <cell r="B806" t="str">
            <v>황동볼밸브(10kg/㎠)</v>
          </cell>
          <cell r="C806" t="str">
            <v>15Ø</v>
          </cell>
          <cell r="D806" t="str">
            <v>개</v>
          </cell>
          <cell r="E806">
            <v>1890</v>
          </cell>
          <cell r="F806">
            <v>0</v>
          </cell>
          <cell r="G806">
            <v>2180</v>
          </cell>
          <cell r="H806">
            <v>597</v>
          </cell>
          <cell r="I806">
            <v>1890</v>
          </cell>
          <cell r="J806">
            <v>529</v>
          </cell>
          <cell r="L806">
            <v>529</v>
          </cell>
        </row>
        <row r="807">
          <cell r="A807">
            <v>3730</v>
          </cell>
          <cell r="B807" t="str">
            <v>주강첵크밸브(10kg/㎠)</v>
          </cell>
          <cell r="C807" t="str">
            <v>150Ø</v>
          </cell>
          <cell r="D807" t="str">
            <v>개</v>
          </cell>
          <cell r="E807">
            <v>330750</v>
          </cell>
          <cell r="F807">
            <v>0</v>
          </cell>
          <cell r="G807">
            <v>330750</v>
          </cell>
          <cell r="H807">
            <v>596</v>
          </cell>
          <cell r="I807">
            <v>352800</v>
          </cell>
          <cell r="J807">
            <v>670</v>
          </cell>
          <cell r="L807">
            <v>670</v>
          </cell>
        </row>
        <row r="808">
          <cell r="A808">
            <v>3731</v>
          </cell>
          <cell r="B808" t="str">
            <v>주강첵크밸브(10kg/㎠)</v>
          </cell>
          <cell r="C808" t="str">
            <v>125Ø</v>
          </cell>
          <cell r="D808" t="str">
            <v>개</v>
          </cell>
          <cell r="E808">
            <v>266250</v>
          </cell>
          <cell r="F808">
            <v>0</v>
          </cell>
          <cell r="G808">
            <v>266250</v>
          </cell>
          <cell r="H808">
            <v>596</v>
          </cell>
          <cell r="I808">
            <v>284000</v>
          </cell>
          <cell r="J808">
            <v>670</v>
          </cell>
          <cell r="L808">
            <v>670</v>
          </cell>
        </row>
        <row r="809">
          <cell r="A809">
            <v>3732</v>
          </cell>
          <cell r="B809" t="str">
            <v>주강첵크밸브(10kg/㎠)</v>
          </cell>
          <cell r="C809" t="str">
            <v>100Ø</v>
          </cell>
          <cell r="D809" t="str">
            <v>개</v>
          </cell>
          <cell r="E809">
            <v>189750</v>
          </cell>
          <cell r="F809">
            <v>0</v>
          </cell>
          <cell r="G809">
            <v>189750</v>
          </cell>
          <cell r="H809">
            <v>596</v>
          </cell>
          <cell r="I809">
            <v>202400</v>
          </cell>
          <cell r="J809">
            <v>670</v>
          </cell>
          <cell r="L809">
            <v>670</v>
          </cell>
        </row>
        <row r="810">
          <cell r="A810">
            <v>3733</v>
          </cell>
          <cell r="B810" t="str">
            <v>주강첵크밸브(10kg/㎠)</v>
          </cell>
          <cell r="C810" t="str">
            <v>80Ø</v>
          </cell>
          <cell r="D810" t="str">
            <v>개</v>
          </cell>
          <cell r="E810">
            <v>132600</v>
          </cell>
          <cell r="F810">
            <v>0</v>
          </cell>
          <cell r="G810">
            <v>132600</v>
          </cell>
          <cell r="H810">
            <v>596</v>
          </cell>
          <cell r="I810">
            <v>141400</v>
          </cell>
          <cell r="J810">
            <v>670</v>
          </cell>
          <cell r="L810">
            <v>670</v>
          </cell>
        </row>
        <row r="811">
          <cell r="A811">
            <v>3734</v>
          </cell>
          <cell r="B811" t="str">
            <v>주강첵크밸브(10kg/㎠)</v>
          </cell>
          <cell r="C811" t="str">
            <v>65Ø</v>
          </cell>
          <cell r="D811" t="str">
            <v>개</v>
          </cell>
          <cell r="E811">
            <v>115650</v>
          </cell>
          <cell r="F811">
            <v>0</v>
          </cell>
          <cell r="G811">
            <v>115650</v>
          </cell>
          <cell r="H811">
            <v>596</v>
          </cell>
          <cell r="I811">
            <v>123300</v>
          </cell>
          <cell r="J811">
            <v>670</v>
          </cell>
          <cell r="L811">
            <v>670</v>
          </cell>
        </row>
        <row r="812">
          <cell r="A812">
            <v>3735</v>
          </cell>
          <cell r="B812" t="str">
            <v>청동첵크밸브(10kg/㎠)</v>
          </cell>
          <cell r="C812" t="str">
            <v>50Ø</v>
          </cell>
          <cell r="D812" t="str">
            <v>개</v>
          </cell>
          <cell r="E812">
            <v>19440</v>
          </cell>
          <cell r="F812">
            <v>0</v>
          </cell>
          <cell r="G812">
            <v>19440</v>
          </cell>
          <cell r="H812">
            <v>596</v>
          </cell>
          <cell r="I812">
            <v>19450</v>
          </cell>
          <cell r="J812">
            <v>513</v>
          </cell>
          <cell r="L812">
            <v>416</v>
          </cell>
        </row>
        <row r="813">
          <cell r="A813">
            <v>3736</v>
          </cell>
          <cell r="B813" t="str">
            <v>청동첵크밸브(10kg/㎠)</v>
          </cell>
          <cell r="C813" t="str">
            <v>40Ø</v>
          </cell>
          <cell r="D813" t="str">
            <v>개</v>
          </cell>
          <cell r="E813">
            <v>12850</v>
          </cell>
          <cell r="F813">
            <v>0</v>
          </cell>
          <cell r="G813">
            <v>12850</v>
          </cell>
          <cell r="H813">
            <v>596</v>
          </cell>
          <cell r="I813">
            <v>12850</v>
          </cell>
          <cell r="J813">
            <v>670</v>
          </cell>
          <cell r="L813">
            <v>670</v>
          </cell>
        </row>
        <row r="814">
          <cell r="A814">
            <v>3737</v>
          </cell>
          <cell r="B814" t="str">
            <v>청동첵크밸브(10kg/㎠)</v>
          </cell>
          <cell r="C814" t="str">
            <v>32Ø</v>
          </cell>
          <cell r="D814" t="str">
            <v>개</v>
          </cell>
          <cell r="E814">
            <v>10330</v>
          </cell>
          <cell r="F814">
            <v>0</v>
          </cell>
          <cell r="G814">
            <v>10330</v>
          </cell>
          <cell r="H814">
            <v>596</v>
          </cell>
          <cell r="I814">
            <v>10340</v>
          </cell>
          <cell r="J814">
            <v>531</v>
          </cell>
          <cell r="L814">
            <v>531</v>
          </cell>
        </row>
        <row r="815">
          <cell r="A815">
            <v>3738</v>
          </cell>
          <cell r="B815" t="str">
            <v>청동첵크밸브(10kg/㎠)</v>
          </cell>
          <cell r="C815" t="str">
            <v>25Ø</v>
          </cell>
          <cell r="D815" t="str">
            <v>개</v>
          </cell>
          <cell r="E815">
            <v>6920</v>
          </cell>
          <cell r="F815">
            <v>0</v>
          </cell>
          <cell r="G815">
            <v>6920</v>
          </cell>
          <cell r="H815">
            <v>596</v>
          </cell>
          <cell r="I815">
            <v>6930</v>
          </cell>
          <cell r="J815">
            <v>531</v>
          </cell>
          <cell r="L815">
            <v>531</v>
          </cell>
        </row>
        <row r="816">
          <cell r="A816">
            <v>3739</v>
          </cell>
          <cell r="B816" t="str">
            <v>청동첵크밸브(10kg/㎠)</v>
          </cell>
          <cell r="C816" t="str">
            <v>20Ø</v>
          </cell>
          <cell r="D816" t="str">
            <v>개</v>
          </cell>
          <cell r="E816">
            <v>4600</v>
          </cell>
          <cell r="F816">
            <v>0</v>
          </cell>
          <cell r="G816">
            <v>4600</v>
          </cell>
          <cell r="H816">
            <v>596</v>
          </cell>
          <cell r="I816">
            <v>4600</v>
          </cell>
          <cell r="J816">
            <v>531</v>
          </cell>
          <cell r="L816">
            <v>531</v>
          </cell>
        </row>
        <row r="817">
          <cell r="A817">
            <v>3740</v>
          </cell>
          <cell r="B817" t="str">
            <v>청동앵글밸브(10kg/㎠)</v>
          </cell>
          <cell r="C817" t="str">
            <v>25Ø</v>
          </cell>
          <cell r="D817" t="str">
            <v>개</v>
          </cell>
          <cell r="E817">
            <v>8120</v>
          </cell>
          <cell r="F817">
            <v>0</v>
          </cell>
          <cell r="G817">
            <v>8810</v>
          </cell>
          <cell r="H817">
            <v>600</v>
          </cell>
          <cell r="I817">
            <v>8120</v>
          </cell>
          <cell r="J817">
            <v>532</v>
          </cell>
          <cell r="L817">
            <v>532</v>
          </cell>
        </row>
        <row r="818">
          <cell r="A818">
            <v>3741</v>
          </cell>
          <cell r="B818" t="str">
            <v>청동앵글밸브(10kg/㎠)</v>
          </cell>
          <cell r="C818" t="str">
            <v>20Ø</v>
          </cell>
          <cell r="D818" t="str">
            <v>개</v>
          </cell>
          <cell r="E818">
            <v>5390</v>
          </cell>
          <cell r="F818">
            <v>0</v>
          </cell>
          <cell r="G818">
            <v>5850</v>
          </cell>
          <cell r="H818">
            <v>600</v>
          </cell>
          <cell r="I818">
            <v>5390</v>
          </cell>
          <cell r="J818">
            <v>532</v>
          </cell>
          <cell r="L818">
            <v>532</v>
          </cell>
        </row>
        <row r="819">
          <cell r="A819">
            <v>3742</v>
          </cell>
          <cell r="B819" t="str">
            <v>청동앵글밸브(10kg/㎠)</v>
          </cell>
          <cell r="C819" t="str">
            <v>15Ø</v>
          </cell>
          <cell r="D819" t="str">
            <v>개</v>
          </cell>
          <cell r="E819">
            <v>3590</v>
          </cell>
          <cell r="F819">
            <v>0</v>
          </cell>
          <cell r="G819">
            <v>3900</v>
          </cell>
          <cell r="H819">
            <v>600</v>
          </cell>
          <cell r="I819">
            <v>3590</v>
          </cell>
          <cell r="J819">
            <v>532</v>
          </cell>
          <cell r="L819">
            <v>532</v>
          </cell>
        </row>
        <row r="820">
          <cell r="A820">
            <v>3743</v>
          </cell>
          <cell r="B820" t="str">
            <v>안전밸브</v>
          </cell>
          <cell r="C820" t="str">
            <v>80Ø</v>
          </cell>
          <cell r="D820" t="str">
            <v>개</v>
          </cell>
          <cell r="E820">
            <v>712000</v>
          </cell>
          <cell r="F820">
            <v>0</v>
          </cell>
          <cell r="H820">
            <v>537</v>
          </cell>
          <cell r="I820">
            <v>712000</v>
          </cell>
          <cell r="J820">
            <v>537</v>
          </cell>
          <cell r="L820">
            <v>537</v>
          </cell>
        </row>
        <row r="821">
          <cell r="A821">
            <v>3744</v>
          </cell>
          <cell r="B821" t="str">
            <v>안전밸브</v>
          </cell>
          <cell r="C821" t="str">
            <v>65Ø</v>
          </cell>
          <cell r="D821" t="str">
            <v>개</v>
          </cell>
          <cell r="E821">
            <v>540000</v>
          </cell>
          <cell r="F821">
            <v>0</v>
          </cell>
          <cell r="H821">
            <v>537</v>
          </cell>
          <cell r="I821">
            <v>540000</v>
          </cell>
          <cell r="J821">
            <v>537</v>
          </cell>
          <cell r="L821">
            <v>537</v>
          </cell>
        </row>
        <row r="822">
          <cell r="A822">
            <v>3745</v>
          </cell>
          <cell r="B822" t="str">
            <v>안전밸브</v>
          </cell>
          <cell r="C822" t="str">
            <v>40Ø</v>
          </cell>
          <cell r="D822" t="str">
            <v>개</v>
          </cell>
          <cell r="E822">
            <v>398000</v>
          </cell>
          <cell r="F822">
            <v>0</v>
          </cell>
          <cell r="H822">
            <v>537</v>
          </cell>
          <cell r="I822">
            <v>398000</v>
          </cell>
          <cell r="J822">
            <v>537</v>
          </cell>
          <cell r="L822">
            <v>537</v>
          </cell>
        </row>
        <row r="823">
          <cell r="A823">
            <v>3746</v>
          </cell>
          <cell r="B823" t="str">
            <v>안전밸브</v>
          </cell>
          <cell r="C823" t="str">
            <v>32Ø</v>
          </cell>
          <cell r="D823" t="str">
            <v>개</v>
          </cell>
          <cell r="E823">
            <v>0</v>
          </cell>
          <cell r="F823">
            <v>0</v>
          </cell>
          <cell r="H823">
            <v>537</v>
          </cell>
          <cell r="J823">
            <v>537</v>
          </cell>
          <cell r="L823">
            <v>537</v>
          </cell>
        </row>
        <row r="824">
          <cell r="A824">
            <v>3747</v>
          </cell>
          <cell r="B824" t="str">
            <v>안전밸브(저양정)</v>
          </cell>
          <cell r="C824" t="str">
            <v>25Ø</v>
          </cell>
          <cell r="D824" t="str">
            <v>개</v>
          </cell>
          <cell r="E824">
            <v>44100</v>
          </cell>
          <cell r="F824">
            <v>0</v>
          </cell>
          <cell r="H824">
            <v>537</v>
          </cell>
          <cell r="I824">
            <v>44100</v>
          </cell>
          <cell r="J824">
            <v>537</v>
          </cell>
          <cell r="L824">
            <v>537</v>
          </cell>
        </row>
        <row r="825">
          <cell r="A825">
            <v>3748</v>
          </cell>
          <cell r="B825" t="str">
            <v>안전밸브(저양정)</v>
          </cell>
          <cell r="C825" t="str">
            <v>20Ø</v>
          </cell>
          <cell r="D825" t="str">
            <v>개</v>
          </cell>
          <cell r="E825">
            <v>39600</v>
          </cell>
          <cell r="F825">
            <v>0</v>
          </cell>
          <cell r="H825">
            <v>537</v>
          </cell>
          <cell r="I825">
            <v>39600</v>
          </cell>
          <cell r="J825">
            <v>537</v>
          </cell>
          <cell r="L825">
            <v>537</v>
          </cell>
        </row>
        <row r="826">
          <cell r="A826">
            <v>3749</v>
          </cell>
          <cell r="B826" t="str">
            <v>릴리프밸브</v>
          </cell>
          <cell r="C826" t="str">
            <v>25Ø</v>
          </cell>
          <cell r="D826" t="str">
            <v>개</v>
          </cell>
          <cell r="E826">
            <v>216000</v>
          </cell>
          <cell r="F826">
            <v>0</v>
          </cell>
          <cell r="H826">
            <v>670</v>
          </cell>
          <cell r="I826">
            <v>216000</v>
          </cell>
          <cell r="J826">
            <v>670</v>
          </cell>
          <cell r="L826">
            <v>670</v>
          </cell>
        </row>
        <row r="827">
          <cell r="A827">
            <v>3750</v>
          </cell>
          <cell r="B827" t="str">
            <v>판넬밸브</v>
          </cell>
          <cell r="C827" t="str">
            <v>15Ø</v>
          </cell>
          <cell r="D827" t="str">
            <v>개</v>
          </cell>
          <cell r="E827">
            <v>6800</v>
          </cell>
          <cell r="F827">
            <v>0</v>
          </cell>
          <cell r="H827">
            <v>531</v>
          </cell>
          <cell r="I827">
            <v>6800</v>
          </cell>
          <cell r="J827">
            <v>531</v>
          </cell>
          <cell r="L827">
            <v>531</v>
          </cell>
        </row>
        <row r="828">
          <cell r="A828">
            <v>3751</v>
          </cell>
          <cell r="B828" t="str">
            <v>부력식 정수위밸브</v>
          </cell>
          <cell r="C828" t="str">
            <v>80Ø</v>
          </cell>
          <cell r="D828" t="str">
            <v>개</v>
          </cell>
          <cell r="E828">
            <v>317500</v>
          </cell>
          <cell r="F828">
            <v>0</v>
          </cell>
          <cell r="H828">
            <v>551</v>
          </cell>
          <cell r="I828">
            <v>317500</v>
          </cell>
          <cell r="J828">
            <v>551</v>
          </cell>
          <cell r="L828">
            <v>551</v>
          </cell>
        </row>
        <row r="829">
          <cell r="A829">
            <v>3752</v>
          </cell>
          <cell r="B829" t="str">
            <v>부력식 정수위밸브</v>
          </cell>
          <cell r="C829" t="str">
            <v>65Ø</v>
          </cell>
          <cell r="D829" t="str">
            <v>개</v>
          </cell>
          <cell r="E829">
            <v>325000</v>
          </cell>
          <cell r="F829">
            <v>0</v>
          </cell>
          <cell r="G829">
            <v>325000</v>
          </cell>
          <cell r="H829">
            <v>618</v>
          </cell>
          <cell r="J829">
            <v>551</v>
          </cell>
          <cell r="L829">
            <v>551</v>
          </cell>
        </row>
        <row r="830">
          <cell r="A830">
            <v>3753</v>
          </cell>
          <cell r="B830" t="str">
            <v>부력식 정수위밸브</v>
          </cell>
          <cell r="C830" t="str">
            <v>50Ø</v>
          </cell>
          <cell r="D830" t="str">
            <v>개</v>
          </cell>
          <cell r="E830">
            <v>253000</v>
          </cell>
          <cell r="F830">
            <v>0</v>
          </cell>
          <cell r="G830">
            <v>253000</v>
          </cell>
          <cell r="H830">
            <v>618</v>
          </cell>
          <cell r="J830">
            <v>551</v>
          </cell>
          <cell r="L830">
            <v>551</v>
          </cell>
        </row>
        <row r="831">
          <cell r="A831">
            <v>3754</v>
          </cell>
          <cell r="B831" t="str">
            <v>부력식 정수위밸브</v>
          </cell>
          <cell r="C831" t="str">
            <v>40Ø</v>
          </cell>
          <cell r="D831" t="str">
            <v>개</v>
          </cell>
          <cell r="E831">
            <v>168700</v>
          </cell>
          <cell r="F831">
            <v>0</v>
          </cell>
          <cell r="G831">
            <v>168700</v>
          </cell>
          <cell r="H831">
            <v>618</v>
          </cell>
          <cell r="J831">
            <v>551</v>
          </cell>
          <cell r="L831">
            <v>551</v>
          </cell>
        </row>
        <row r="832">
          <cell r="A832">
            <v>3755</v>
          </cell>
          <cell r="B832" t="str">
            <v>부력식 정수위밸브</v>
          </cell>
          <cell r="C832" t="str">
            <v>32Ø</v>
          </cell>
          <cell r="D832" t="str">
            <v>개</v>
          </cell>
          <cell r="E832">
            <v>139000</v>
          </cell>
          <cell r="F832">
            <v>0</v>
          </cell>
          <cell r="G832">
            <v>139000</v>
          </cell>
          <cell r="H832">
            <v>618</v>
          </cell>
          <cell r="J832">
            <v>551</v>
          </cell>
          <cell r="L832">
            <v>551</v>
          </cell>
        </row>
        <row r="833">
          <cell r="A833">
            <v>3756</v>
          </cell>
          <cell r="B833" t="str">
            <v>부력식 정수위밸브</v>
          </cell>
          <cell r="C833" t="str">
            <v>25Ø</v>
          </cell>
          <cell r="D833" t="str">
            <v>개</v>
          </cell>
          <cell r="E833">
            <v>114500</v>
          </cell>
          <cell r="F833">
            <v>0</v>
          </cell>
          <cell r="G833">
            <v>114500</v>
          </cell>
          <cell r="H833">
            <v>618</v>
          </cell>
          <cell r="J833">
            <v>551</v>
          </cell>
          <cell r="L833">
            <v>551</v>
          </cell>
        </row>
        <row r="834">
          <cell r="A834">
            <v>3757</v>
          </cell>
          <cell r="B834" t="str">
            <v>부력식 정수위밸브</v>
          </cell>
          <cell r="C834" t="str">
            <v>20Ø</v>
          </cell>
          <cell r="D834" t="str">
            <v>개</v>
          </cell>
          <cell r="E834">
            <v>81500</v>
          </cell>
          <cell r="F834">
            <v>0</v>
          </cell>
          <cell r="G834">
            <v>81500</v>
          </cell>
          <cell r="H834">
            <v>618</v>
          </cell>
          <cell r="J834">
            <v>551</v>
          </cell>
          <cell r="L834">
            <v>551</v>
          </cell>
        </row>
        <row r="835">
          <cell r="A835">
            <v>3758</v>
          </cell>
          <cell r="B835" t="str">
            <v>부력식 정수위밸브</v>
          </cell>
          <cell r="C835" t="str">
            <v>15Ø</v>
          </cell>
          <cell r="D835" t="str">
            <v>개</v>
          </cell>
          <cell r="E835">
            <v>63200</v>
          </cell>
          <cell r="F835">
            <v>0</v>
          </cell>
          <cell r="G835">
            <v>63200</v>
          </cell>
          <cell r="H835">
            <v>618</v>
          </cell>
          <cell r="J835">
            <v>551</v>
          </cell>
          <cell r="L835">
            <v>551</v>
          </cell>
        </row>
        <row r="836">
          <cell r="A836">
            <v>3759</v>
          </cell>
          <cell r="B836" t="str">
            <v>공기빼기밸브</v>
          </cell>
          <cell r="C836" t="str">
            <v>20Ø</v>
          </cell>
          <cell r="D836" t="str">
            <v>개</v>
          </cell>
          <cell r="E836">
            <v>22000</v>
          </cell>
          <cell r="F836">
            <v>0</v>
          </cell>
          <cell r="H836">
            <v>541</v>
          </cell>
          <cell r="I836">
            <v>22000</v>
          </cell>
          <cell r="J836">
            <v>541</v>
          </cell>
          <cell r="L836">
            <v>541</v>
          </cell>
        </row>
        <row r="837">
          <cell r="A837">
            <v>3761</v>
          </cell>
          <cell r="B837" t="str">
            <v>알람밸브</v>
          </cell>
          <cell r="C837" t="str">
            <v>150Ø</v>
          </cell>
          <cell r="D837" t="str">
            <v>개</v>
          </cell>
          <cell r="E837">
            <v>450000</v>
          </cell>
          <cell r="F837">
            <v>0</v>
          </cell>
          <cell r="H837">
            <v>670</v>
          </cell>
          <cell r="I837">
            <v>450000</v>
          </cell>
          <cell r="J837">
            <v>670</v>
          </cell>
          <cell r="L837">
            <v>670</v>
          </cell>
        </row>
        <row r="838">
          <cell r="A838">
            <v>3762</v>
          </cell>
          <cell r="B838" t="str">
            <v>알람밸브</v>
          </cell>
          <cell r="C838" t="str">
            <v>125Ø</v>
          </cell>
          <cell r="D838" t="str">
            <v>개</v>
          </cell>
          <cell r="E838">
            <v>400000</v>
          </cell>
          <cell r="F838">
            <v>0</v>
          </cell>
          <cell r="H838">
            <v>670</v>
          </cell>
          <cell r="I838">
            <v>400000</v>
          </cell>
          <cell r="J838">
            <v>670</v>
          </cell>
          <cell r="L838">
            <v>670</v>
          </cell>
        </row>
        <row r="839">
          <cell r="A839">
            <v>3763</v>
          </cell>
          <cell r="B839" t="str">
            <v>알람밸브</v>
          </cell>
          <cell r="C839" t="str">
            <v>100Ø</v>
          </cell>
          <cell r="D839" t="str">
            <v>개</v>
          </cell>
          <cell r="E839">
            <v>350000</v>
          </cell>
          <cell r="F839">
            <v>0</v>
          </cell>
          <cell r="H839">
            <v>670</v>
          </cell>
          <cell r="I839">
            <v>350000</v>
          </cell>
          <cell r="J839">
            <v>670</v>
          </cell>
          <cell r="L839">
            <v>670</v>
          </cell>
        </row>
        <row r="840">
          <cell r="A840">
            <v>3764</v>
          </cell>
          <cell r="B840" t="str">
            <v>프리엑션밸브</v>
          </cell>
          <cell r="C840" t="str">
            <v>150Ø</v>
          </cell>
          <cell r="D840" t="str">
            <v>개</v>
          </cell>
          <cell r="E840">
            <v>1188000</v>
          </cell>
          <cell r="F840">
            <v>0</v>
          </cell>
          <cell r="H840">
            <v>670</v>
          </cell>
          <cell r="I840">
            <v>1188000</v>
          </cell>
          <cell r="J840">
            <v>670</v>
          </cell>
          <cell r="L840">
            <v>670</v>
          </cell>
        </row>
        <row r="841">
          <cell r="A841">
            <v>3765</v>
          </cell>
          <cell r="B841" t="str">
            <v>프리엑션밸브</v>
          </cell>
          <cell r="C841" t="str">
            <v>125Ø</v>
          </cell>
          <cell r="D841" t="str">
            <v>개</v>
          </cell>
          <cell r="E841">
            <v>1028000</v>
          </cell>
          <cell r="F841">
            <v>0</v>
          </cell>
          <cell r="H841">
            <v>670</v>
          </cell>
          <cell r="I841">
            <v>1028000</v>
          </cell>
          <cell r="J841">
            <v>670</v>
          </cell>
          <cell r="L841">
            <v>670</v>
          </cell>
        </row>
        <row r="842">
          <cell r="A842">
            <v>3766</v>
          </cell>
          <cell r="B842" t="str">
            <v>프리엑션밸브</v>
          </cell>
          <cell r="C842" t="str">
            <v>100Ø</v>
          </cell>
          <cell r="D842" t="str">
            <v>개</v>
          </cell>
          <cell r="E842">
            <v>869000</v>
          </cell>
          <cell r="F842">
            <v>0</v>
          </cell>
          <cell r="H842">
            <v>670</v>
          </cell>
          <cell r="I842">
            <v>869000</v>
          </cell>
          <cell r="J842">
            <v>670</v>
          </cell>
          <cell r="L842">
            <v>670</v>
          </cell>
        </row>
        <row r="843">
          <cell r="A843">
            <v>3767</v>
          </cell>
          <cell r="B843" t="str">
            <v>자동배수밸브장치</v>
          </cell>
          <cell r="C843" t="str">
            <v>20Ø</v>
          </cell>
          <cell r="D843" t="str">
            <v>개</v>
          </cell>
          <cell r="E843">
            <v>13000</v>
          </cell>
          <cell r="F843">
            <v>0</v>
          </cell>
          <cell r="H843">
            <v>668</v>
          </cell>
          <cell r="I843">
            <v>13000</v>
          </cell>
          <cell r="J843">
            <v>668</v>
          </cell>
          <cell r="L843">
            <v>668</v>
          </cell>
        </row>
        <row r="844">
          <cell r="A844">
            <v>3768</v>
          </cell>
          <cell r="B844" t="str">
            <v>자동제한밸브장치</v>
          </cell>
          <cell r="C844" t="str">
            <v>40Ø</v>
          </cell>
          <cell r="D844" t="str">
            <v>개</v>
          </cell>
          <cell r="E844">
            <v>15000</v>
          </cell>
          <cell r="F844">
            <v>0</v>
          </cell>
          <cell r="H844">
            <v>668</v>
          </cell>
          <cell r="I844">
            <v>15000</v>
          </cell>
          <cell r="J844">
            <v>668</v>
          </cell>
          <cell r="L844">
            <v>668</v>
          </cell>
        </row>
        <row r="845">
          <cell r="A845">
            <v>3771</v>
          </cell>
          <cell r="B845" t="str">
            <v>수격방지기(10kg/㎠)</v>
          </cell>
          <cell r="C845" t="str">
            <v>150Ø</v>
          </cell>
          <cell r="D845" t="str">
            <v>개</v>
          </cell>
          <cell r="E845">
            <v>60000</v>
          </cell>
          <cell r="F845">
            <v>0</v>
          </cell>
          <cell r="H845">
            <v>670</v>
          </cell>
          <cell r="I845">
            <v>60000</v>
          </cell>
          <cell r="J845">
            <v>670</v>
          </cell>
          <cell r="L845">
            <v>670</v>
          </cell>
        </row>
        <row r="846">
          <cell r="A846">
            <v>3772</v>
          </cell>
          <cell r="B846" t="str">
            <v>수격방지기(10kg/㎠)</v>
          </cell>
          <cell r="C846" t="str">
            <v>125Ø</v>
          </cell>
          <cell r="D846" t="str">
            <v>개</v>
          </cell>
          <cell r="E846">
            <v>56000</v>
          </cell>
          <cell r="F846">
            <v>0</v>
          </cell>
          <cell r="H846">
            <v>670</v>
          </cell>
          <cell r="I846">
            <v>56000</v>
          </cell>
          <cell r="J846">
            <v>670</v>
          </cell>
          <cell r="L846">
            <v>670</v>
          </cell>
        </row>
        <row r="847">
          <cell r="A847">
            <v>3773</v>
          </cell>
          <cell r="B847" t="str">
            <v>수격방지기(10kg/㎠)</v>
          </cell>
          <cell r="C847" t="str">
            <v>100Ø</v>
          </cell>
          <cell r="D847" t="str">
            <v>개</v>
          </cell>
          <cell r="E847">
            <v>52000</v>
          </cell>
          <cell r="F847">
            <v>0</v>
          </cell>
          <cell r="H847">
            <v>670</v>
          </cell>
          <cell r="I847">
            <v>52000</v>
          </cell>
          <cell r="J847">
            <v>670</v>
          </cell>
          <cell r="L847">
            <v>670</v>
          </cell>
        </row>
        <row r="848">
          <cell r="A848">
            <v>3774</v>
          </cell>
          <cell r="B848" t="str">
            <v>수격방지기(10kg/㎠)</v>
          </cell>
          <cell r="C848" t="str">
            <v>80Ø</v>
          </cell>
          <cell r="D848" t="str">
            <v>개</v>
          </cell>
          <cell r="E848">
            <v>44000</v>
          </cell>
          <cell r="F848">
            <v>0</v>
          </cell>
          <cell r="H848">
            <v>670</v>
          </cell>
          <cell r="I848">
            <v>44000</v>
          </cell>
          <cell r="J848">
            <v>670</v>
          </cell>
          <cell r="L848">
            <v>670</v>
          </cell>
        </row>
        <row r="849">
          <cell r="A849">
            <v>3775</v>
          </cell>
          <cell r="B849" t="str">
            <v>수격방지기(10kg/㎠)</v>
          </cell>
          <cell r="C849" t="str">
            <v>65Ø</v>
          </cell>
          <cell r="D849" t="str">
            <v>개</v>
          </cell>
          <cell r="E849">
            <v>40000</v>
          </cell>
          <cell r="F849">
            <v>0</v>
          </cell>
          <cell r="H849">
            <v>670</v>
          </cell>
          <cell r="I849">
            <v>40000</v>
          </cell>
          <cell r="J849">
            <v>670</v>
          </cell>
          <cell r="L849">
            <v>670</v>
          </cell>
        </row>
        <row r="850">
          <cell r="A850">
            <v>3776</v>
          </cell>
          <cell r="B850" t="str">
            <v>수격방지기(10kg/㎠)</v>
          </cell>
          <cell r="C850" t="str">
            <v>50Ø</v>
          </cell>
          <cell r="D850" t="str">
            <v>개</v>
          </cell>
          <cell r="E850">
            <v>36000</v>
          </cell>
          <cell r="F850">
            <v>0</v>
          </cell>
          <cell r="H850">
            <v>670</v>
          </cell>
          <cell r="I850">
            <v>36000</v>
          </cell>
          <cell r="J850">
            <v>670</v>
          </cell>
          <cell r="L850">
            <v>670</v>
          </cell>
        </row>
        <row r="851">
          <cell r="A851">
            <v>3777</v>
          </cell>
          <cell r="B851" t="str">
            <v>수격방지기(10kg/㎠)</v>
          </cell>
          <cell r="C851" t="str">
            <v>40Ø</v>
          </cell>
          <cell r="D851" t="str">
            <v>개</v>
          </cell>
          <cell r="E851">
            <v>32000</v>
          </cell>
          <cell r="F851">
            <v>0</v>
          </cell>
          <cell r="H851">
            <v>670</v>
          </cell>
          <cell r="I851">
            <v>32000</v>
          </cell>
          <cell r="J851">
            <v>670</v>
          </cell>
          <cell r="L851">
            <v>670</v>
          </cell>
        </row>
        <row r="852">
          <cell r="A852">
            <v>3780</v>
          </cell>
          <cell r="B852" t="str">
            <v>스트레이너(후렌지)</v>
          </cell>
          <cell r="C852" t="str">
            <v>150Ø</v>
          </cell>
          <cell r="D852" t="str">
            <v>개</v>
          </cell>
          <cell r="E852">
            <v>180000</v>
          </cell>
          <cell r="F852">
            <v>0</v>
          </cell>
          <cell r="G852">
            <v>180000</v>
          </cell>
          <cell r="H852">
            <v>598</v>
          </cell>
          <cell r="J852">
            <v>533</v>
          </cell>
          <cell r="L852">
            <v>533</v>
          </cell>
        </row>
        <row r="853">
          <cell r="A853">
            <v>3781</v>
          </cell>
          <cell r="B853" t="str">
            <v>스트레이너(후렌지)</v>
          </cell>
          <cell r="C853" t="str">
            <v>100Ø</v>
          </cell>
          <cell r="D853" t="str">
            <v>개</v>
          </cell>
          <cell r="E853">
            <v>85000</v>
          </cell>
          <cell r="F853">
            <v>0</v>
          </cell>
          <cell r="G853">
            <v>85000</v>
          </cell>
          <cell r="H853">
            <v>598</v>
          </cell>
          <cell r="J853">
            <v>533</v>
          </cell>
          <cell r="L853">
            <v>533</v>
          </cell>
        </row>
        <row r="854">
          <cell r="A854">
            <v>3782</v>
          </cell>
          <cell r="B854" t="str">
            <v>스트레이너(후렌지)</v>
          </cell>
          <cell r="C854" t="str">
            <v>80Ø</v>
          </cell>
          <cell r="D854" t="str">
            <v>개</v>
          </cell>
          <cell r="E854">
            <v>56000</v>
          </cell>
          <cell r="F854">
            <v>0</v>
          </cell>
          <cell r="G854">
            <v>56000</v>
          </cell>
          <cell r="H854">
            <v>598</v>
          </cell>
          <cell r="J854">
            <v>533</v>
          </cell>
          <cell r="L854">
            <v>533</v>
          </cell>
        </row>
        <row r="855">
          <cell r="A855">
            <v>3783</v>
          </cell>
          <cell r="B855" t="str">
            <v>스트레이너(후렌지)</v>
          </cell>
          <cell r="C855" t="str">
            <v>65Ø</v>
          </cell>
          <cell r="D855" t="str">
            <v>개</v>
          </cell>
          <cell r="E855">
            <v>41000</v>
          </cell>
          <cell r="F855">
            <v>0</v>
          </cell>
          <cell r="G855">
            <v>41000</v>
          </cell>
          <cell r="H855">
            <v>598</v>
          </cell>
          <cell r="J855">
            <v>533</v>
          </cell>
          <cell r="L855">
            <v>533</v>
          </cell>
        </row>
        <row r="856">
          <cell r="A856">
            <v>3784</v>
          </cell>
          <cell r="B856" t="str">
            <v>스트레이너(나사식)</v>
          </cell>
          <cell r="C856" t="str">
            <v>50Ø</v>
          </cell>
          <cell r="D856" t="str">
            <v>개</v>
          </cell>
          <cell r="E856">
            <v>25000</v>
          </cell>
          <cell r="F856">
            <v>0</v>
          </cell>
          <cell r="G856">
            <v>25000</v>
          </cell>
          <cell r="H856">
            <v>598</v>
          </cell>
          <cell r="J856">
            <v>533</v>
          </cell>
          <cell r="L856">
            <v>533</v>
          </cell>
        </row>
        <row r="857">
          <cell r="A857">
            <v>3785</v>
          </cell>
          <cell r="B857" t="str">
            <v>스트레이너(나사식)</v>
          </cell>
          <cell r="C857" t="str">
            <v>40Ø</v>
          </cell>
          <cell r="D857" t="str">
            <v>개</v>
          </cell>
          <cell r="E857">
            <v>17000</v>
          </cell>
          <cell r="F857">
            <v>0</v>
          </cell>
          <cell r="G857">
            <v>17000</v>
          </cell>
          <cell r="H857">
            <v>598</v>
          </cell>
          <cell r="J857">
            <v>533</v>
          </cell>
          <cell r="L857">
            <v>533</v>
          </cell>
        </row>
        <row r="858">
          <cell r="A858">
            <v>3786</v>
          </cell>
          <cell r="B858" t="str">
            <v>스트레이너(나사식)</v>
          </cell>
          <cell r="C858" t="str">
            <v>32Ø</v>
          </cell>
          <cell r="D858" t="str">
            <v>개</v>
          </cell>
          <cell r="E858">
            <v>13000</v>
          </cell>
          <cell r="F858">
            <v>0</v>
          </cell>
          <cell r="G858">
            <v>13000</v>
          </cell>
          <cell r="H858">
            <v>598</v>
          </cell>
          <cell r="J858">
            <v>533</v>
          </cell>
          <cell r="L858">
            <v>533</v>
          </cell>
        </row>
        <row r="859">
          <cell r="A859">
            <v>3787</v>
          </cell>
          <cell r="B859" t="str">
            <v>스트레이너(나사식)</v>
          </cell>
          <cell r="C859" t="str">
            <v>25Ø</v>
          </cell>
          <cell r="D859" t="str">
            <v>개</v>
          </cell>
          <cell r="E859">
            <v>7900</v>
          </cell>
          <cell r="F859">
            <v>0</v>
          </cell>
          <cell r="G859">
            <v>7900</v>
          </cell>
          <cell r="H859">
            <v>598</v>
          </cell>
          <cell r="J859">
            <v>533</v>
          </cell>
          <cell r="L859">
            <v>533</v>
          </cell>
        </row>
        <row r="860">
          <cell r="A860">
            <v>3788</v>
          </cell>
          <cell r="B860" t="str">
            <v>스트레이너(나사식)</v>
          </cell>
          <cell r="C860" t="str">
            <v>20Ø</v>
          </cell>
          <cell r="D860" t="str">
            <v>개</v>
          </cell>
          <cell r="E860">
            <v>5600</v>
          </cell>
          <cell r="F860">
            <v>0</v>
          </cell>
          <cell r="G860">
            <v>5600</v>
          </cell>
          <cell r="H860">
            <v>598</v>
          </cell>
          <cell r="J860">
            <v>533</v>
          </cell>
          <cell r="L860">
            <v>533</v>
          </cell>
        </row>
        <row r="861">
          <cell r="A861">
            <v>3789</v>
          </cell>
          <cell r="B861" t="str">
            <v>스트레이너(나사식)</v>
          </cell>
          <cell r="C861" t="str">
            <v>15Ø</v>
          </cell>
          <cell r="D861" t="str">
            <v>개</v>
          </cell>
          <cell r="E861">
            <v>4800</v>
          </cell>
          <cell r="F861">
            <v>0</v>
          </cell>
          <cell r="G861">
            <v>4800</v>
          </cell>
          <cell r="H861">
            <v>598</v>
          </cell>
          <cell r="J861">
            <v>533</v>
          </cell>
          <cell r="L861">
            <v>533</v>
          </cell>
        </row>
        <row r="862">
          <cell r="A862">
            <v>3791</v>
          </cell>
          <cell r="B862" t="str">
            <v>옥외수도메타기</v>
          </cell>
          <cell r="C862" t="str">
            <v>40Øx1,100</v>
          </cell>
          <cell r="D862" t="str">
            <v>개</v>
          </cell>
          <cell r="E862">
            <v>231840</v>
          </cell>
          <cell r="F862">
            <v>0</v>
          </cell>
          <cell r="H862">
            <v>552</v>
          </cell>
          <cell r="I862">
            <v>231840</v>
          </cell>
          <cell r="J862">
            <v>552</v>
          </cell>
          <cell r="L862">
            <v>552</v>
          </cell>
        </row>
        <row r="863">
          <cell r="A863">
            <v>3792</v>
          </cell>
          <cell r="B863" t="str">
            <v>옥외수도메타기</v>
          </cell>
          <cell r="C863" t="str">
            <v>32Øx1,100</v>
          </cell>
          <cell r="D863" t="str">
            <v>개</v>
          </cell>
          <cell r="E863">
            <v>126800</v>
          </cell>
          <cell r="F863">
            <v>0</v>
          </cell>
          <cell r="H863">
            <v>552</v>
          </cell>
          <cell r="I863">
            <v>126800</v>
          </cell>
          <cell r="J863">
            <v>552</v>
          </cell>
          <cell r="L863">
            <v>552</v>
          </cell>
        </row>
        <row r="864">
          <cell r="A864">
            <v>3793</v>
          </cell>
          <cell r="B864" t="str">
            <v>옥외수도메타기</v>
          </cell>
          <cell r="C864" t="str">
            <v>25Øx1,100</v>
          </cell>
          <cell r="D864" t="str">
            <v>개</v>
          </cell>
          <cell r="E864">
            <v>97450</v>
          </cell>
          <cell r="F864">
            <v>0</v>
          </cell>
          <cell r="H864">
            <v>552</v>
          </cell>
          <cell r="I864">
            <v>97450</v>
          </cell>
          <cell r="J864">
            <v>552</v>
          </cell>
          <cell r="L864">
            <v>552</v>
          </cell>
        </row>
        <row r="865">
          <cell r="A865">
            <v>3794</v>
          </cell>
          <cell r="B865" t="str">
            <v>옥외수도메타기</v>
          </cell>
          <cell r="C865" t="str">
            <v>20Øx1,100</v>
          </cell>
          <cell r="D865" t="str">
            <v>개</v>
          </cell>
          <cell r="E865">
            <v>89760</v>
          </cell>
          <cell r="F865">
            <v>0</v>
          </cell>
          <cell r="H865">
            <v>552</v>
          </cell>
          <cell r="I865">
            <v>89760</v>
          </cell>
          <cell r="J865">
            <v>552</v>
          </cell>
          <cell r="L865">
            <v>552</v>
          </cell>
        </row>
        <row r="866">
          <cell r="A866">
            <v>3795</v>
          </cell>
          <cell r="B866" t="str">
            <v>옥외수도메타기</v>
          </cell>
          <cell r="C866" t="str">
            <v>13Øx1,100</v>
          </cell>
          <cell r="D866" t="str">
            <v>개</v>
          </cell>
          <cell r="E866">
            <v>61730</v>
          </cell>
          <cell r="F866">
            <v>0</v>
          </cell>
          <cell r="H866">
            <v>552</v>
          </cell>
          <cell r="I866">
            <v>61730</v>
          </cell>
          <cell r="J866">
            <v>552</v>
          </cell>
          <cell r="L866">
            <v>552</v>
          </cell>
        </row>
        <row r="867">
          <cell r="A867">
            <v>3796</v>
          </cell>
          <cell r="B867" t="str">
            <v>퇴수밸브맨홀</v>
          </cell>
          <cell r="C867" t="str">
            <v>900Øx1,500L</v>
          </cell>
          <cell r="D867" t="str">
            <v>개</v>
          </cell>
          <cell r="E867">
            <v>149500</v>
          </cell>
          <cell r="F867">
            <v>0</v>
          </cell>
          <cell r="H867">
            <v>170</v>
          </cell>
          <cell r="I867">
            <v>149500</v>
          </cell>
          <cell r="J867">
            <v>170</v>
          </cell>
          <cell r="L867">
            <v>170</v>
          </cell>
        </row>
        <row r="868">
          <cell r="A868">
            <v>3797</v>
          </cell>
          <cell r="B868" t="str">
            <v>주철맨홀덮개</v>
          </cell>
          <cell r="C868" t="str">
            <v>648Ø</v>
          </cell>
          <cell r="D868" t="str">
            <v>개</v>
          </cell>
          <cell r="E868">
            <v>95000</v>
          </cell>
          <cell r="F868">
            <v>0</v>
          </cell>
          <cell r="H868">
            <v>171</v>
          </cell>
          <cell r="I868">
            <v>95000</v>
          </cell>
          <cell r="J868">
            <v>171</v>
          </cell>
          <cell r="L868">
            <v>171</v>
          </cell>
        </row>
        <row r="869">
          <cell r="A869">
            <v>3798</v>
          </cell>
          <cell r="B869" t="str">
            <v>강판맨홀덮개</v>
          </cell>
          <cell r="C869" t="str">
            <v>1.0t</v>
          </cell>
          <cell r="D869" t="str">
            <v>개</v>
          </cell>
          <cell r="E869">
            <v>95000</v>
          </cell>
          <cell r="F869">
            <v>0</v>
          </cell>
          <cell r="H869">
            <v>0</v>
          </cell>
          <cell r="I869">
            <v>95000</v>
          </cell>
          <cell r="J869">
            <v>0</v>
          </cell>
          <cell r="L869">
            <v>0</v>
          </cell>
        </row>
        <row r="870">
          <cell r="A870">
            <v>3799</v>
          </cell>
          <cell r="B870" t="str">
            <v>퇴수맨홀설치(THP)</v>
          </cell>
          <cell r="C870" t="str">
            <v>400Ø</v>
          </cell>
          <cell r="D870" t="str">
            <v>조</v>
          </cell>
          <cell r="E870">
            <v>17011</v>
          </cell>
          <cell r="F870">
            <v>72355</v>
          </cell>
          <cell r="H870">
            <v>0</v>
          </cell>
          <cell r="I870">
            <v>17011</v>
          </cell>
          <cell r="J870">
            <v>0</v>
          </cell>
          <cell r="L870">
            <v>0</v>
          </cell>
        </row>
        <row r="871">
          <cell r="A871">
            <v>3810</v>
          </cell>
          <cell r="B871" t="str">
            <v>후렉시블죠인트</v>
          </cell>
          <cell r="C871" t="str">
            <v>150Ø</v>
          </cell>
          <cell r="D871" t="str">
            <v>개</v>
          </cell>
          <cell r="E871">
            <v>144000</v>
          </cell>
          <cell r="F871">
            <v>0</v>
          </cell>
          <cell r="H871">
            <v>525</v>
          </cell>
          <cell r="I871">
            <v>144000</v>
          </cell>
          <cell r="J871">
            <v>525</v>
          </cell>
          <cell r="L871">
            <v>525</v>
          </cell>
        </row>
        <row r="872">
          <cell r="A872">
            <v>3811</v>
          </cell>
          <cell r="B872" t="str">
            <v>후렉시블죠인트</v>
          </cell>
          <cell r="C872" t="str">
            <v>125Ø</v>
          </cell>
          <cell r="D872" t="str">
            <v>개</v>
          </cell>
          <cell r="E872">
            <v>116400</v>
          </cell>
          <cell r="F872">
            <v>0</v>
          </cell>
          <cell r="H872">
            <v>525</v>
          </cell>
          <cell r="I872">
            <v>116400</v>
          </cell>
          <cell r="J872">
            <v>525</v>
          </cell>
          <cell r="L872">
            <v>525</v>
          </cell>
        </row>
        <row r="873">
          <cell r="A873">
            <v>3812</v>
          </cell>
          <cell r="B873" t="str">
            <v>후렉시블죠인트</v>
          </cell>
          <cell r="C873" t="str">
            <v>100Ø</v>
          </cell>
          <cell r="D873" t="str">
            <v>개</v>
          </cell>
          <cell r="E873">
            <v>70800</v>
          </cell>
          <cell r="F873">
            <v>0</v>
          </cell>
          <cell r="H873">
            <v>525</v>
          </cell>
          <cell r="I873">
            <v>70800</v>
          </cell>
          <cell r="J873">
            <v>525</v>
          </cell>
          <cell r="L873">
            <v>525</v>
          </cell>
        </row>
        <row r="874">
          <cell r="A874">
            <v>3813</v>
          </cell>
          <cell r="B874" t="str">
            <v>후렉시블죠인트</v>
          </cell>
          <cell r="C874" t="str">
            <v>80Ø</v>
          </cell>
          <cell r="D874" t="str">
            <v>개</v>
          </cell>
          <cell r="E874">
            <v>52800</v>
          </cell>
          <cell r="F874">
            <v>0</v>
          </cell>
          <cell r="H874">
            <v>525</v>
          </cell>
          <cell r="I874">
            <v>52800</v>
          </cell>
          <cell r="J874">
            <v>525</v>
          </cell>
          <cell r="L874">
            <v>525</v>
          </cell>
        </row>
        <row r="875">
          <cell r="A875">
            <v>3814</v>
          </cell>
          <cell r="B875" t="str">
            <v>후렉시블죠인트</v>
          </cell>
          <cell r="C875" t="str">
            <v>65Ø</v>
          </cell>
          <cell r="D875" t="str">
            <v>개</v>
          </cell>
          <cell r="E875">
            <v>42000</v>
          </cell>
          <cell r="F875">
            <v>0</v>
          </cell>
          <cell r="H875">
            <v>525</v>
          </cell>
          <cell r="I875">
            <v>42000</v>
          </cell>
          <cell r="J875">
            <v>525</v>
          </cell>
          <cell r="L875">
            <v>525</v>
          </cell>
        </row>
        <row r="876">
          <cell r="A876">
            <v>3815</v>
          </cell>
          <cell r="B876" t="str">
            <v>후렉시블죠인트</v>
          </cell>
          <cell r="C876" t="str">
            <v>50Ø</v>
          </cell>
          <cell r="D876" t="str">
            <v>개</v>
          </cell>
          <cell r="E876">
            <v>33600</v>
          </cell>
          <cell r="F876">
            <v>0</v>
          </cell>
          <cell r="H876">
            <v>525</v>
          </cell>
          <cell r="I876">
            <v>33600</v>
          </cell>
          <cell r="J876">
            <v>525</v>
          </cell>
          <cell r="L876">
            <v>525</v>
          </cell>
        </row>
        <row r="877">
          <cell r="A877">
            <v>3816</v>
          </cell>
          <cell r="B877" t="str">
            <v>후렉시블죠인트</v>
          </cell>
          <cell r="C877" t="str">
            <v>40Ø</v>
          </cell>
          <cell r="D877" t="str">
            <v>개</v>
          </cell>
          <cell r="E877">
            <v>28200</v>
          </cell>
          <cell r="F877">
            <v>0</v>
          </cell>
          <cell r="H877">
            <v>525</v>
          </cell>
          <cell r="I877">
            <v>28200</v>
          </cell>
          <cell r="J877">
            <v>525</v>
          </cell>
          <cell r="L877">
            <v>525</v>
          </cell>
        </row>
        <row r="878">
          <cell r="A878">
            <v>3817</v>
          </cell>
          <cell r="B878" t="str">
            <v>후렉시블죠인트</v>
          </cell>
          <cell r="C878" t="str">
            <v>32Ø</v>
          </cell>
          <cell r="D878" t="str">
            <v>개</v>
          </cell>
          <cell r="E878">
            <v>24600</v>
          </cell>
          <cell r="F878">
            <v>0</v>
          </cell>
          <cell r="H878">
            <v>525</v>
          </cell>
          <cell r="I878">
            <v>24600</v>
          </cell>
          <cell r="J878">
            <v>525</v>
          </cell>
          <cell r="L878">
            <v>525</v>
          </cell>
        </row>
        <row r="879">
          <cell r="A879">
            <v>3818</v>
          </cell>
          <cell r="B879" t="str">
            <v>후렉시블죠인트</v>
          </cell>
          <cell r="C879" t="str">
            <v>25Ø</v>
          </cell>
          <cell r="D879" t="str">
            <v>개</v>
          </cell>
          <cell r="E879">
            <v>22200</v>
          </cell>
          <cell r="F879">
            <v>0</v>
          </cell>
          <cell r="H879">
            <v>525</v>
          </cell>
          <cell r="I879">
            <v>22200</v>
          </cell>
          <cell r="J879">
            <v>525</v>
          </cell>
          <cell r="L879">
            <v>525</v>
          </cell>
        </row>
        <row r="880">
          <cell r="A880">
            <v>3820</v>
          </cell>
          <cell r="B880" t="str">
            <v>신축접수(단식)</v>
          </cell>
          <cell r="C880" t="str">
            <v>150Ø</v>
          </cell>
          <cell r="D880" t="str">
            <v>개</v>
          </cell>
          <cell r="E880">
            <v>157500</v>
          </cell>
          <cell r="F880">
            <v>0</v>
          </cell>
          <cell r="H880">
            <v>525</v>
          </cell>
          <cell r="I880">
            <v>157500</v>
          </cell>
          <cell r="J880">
            <v>525</v>
          </cell>
          <cell r="L880">
            <v>525</v>
          </cell>
        </row>
        <row r="881">
          <cell r="A881">
            <v>3821</v>
          </cell>
          <cell r="B881" t="str">
            <v>신축접수(단식)</v>
          </cell>
          <cell r="C881" t="str">
            <v>125Ø</v>
          </cell>
          <cell r="D881" t="str">
            <v>개</v>
          </cell>
          <cell r="E881">
            <v>126900</v>
          </cell>
          <cell r="F881">
            <v>0</v>
          </cell>
          <cell r="H881">
            <v>525</v>
          </cell>
          <cell r="I881">
            <v>126900</v>
          </cell>
          <cell r="J881">
            <v>525</v>
          </cell>
          <cell r="L881">
            <v>525</v>
          </cell>
        </row>
        <row r="882">
          <cell r="A882">
            <v>3822</v>
          </cell>
          <cell r="B882" t="str">
            <v>신축접수(단식)</v>
          </cell>
          <cell r="C882" t="str">
            <v>100Ø</v>
          </cell>
          <cell r="D882" t="str">
            <v>개</v>
          </cell>
          <cell r="E882">
            <v>152634</v>
          </cell>
          <cell r="F882">
            <v>163547</v>
          </cell>
          <cell r="H882">
            <v>0</v>
          </cell>
          <cell r="I882">
            <v>152634</v>
          </cell>
          <cell r="J882">
            <v>0</v>
          </cell>
          <cell r="L882">
            <v>0</v>
          </cell>
        </row>
        <row r="883">
          <cell r="A883">
            <v>3823</v>
          </cell>
          <cell r="B883" t="str">
            <v>신축접수(단식)</v>
          </cell>
          <cell r="C883" t="str">
            <v>80Ø</v>
          </cell>
          <cell r="D883" t="str">
            <v>개</v>
          </cell>
          <cell r="E883">
            <v>116192</v>
          </cell>
          <cell r="F883">
            <v>111716</v>
          </cell>
          <cell r="H883">
            <v>0</v>
          </cell>
          <cell r="I883">
            <v>116192</v>
          </cell>
          <cell r="J883">
            <v>0</v>
          </cell>
          <cell r="L883">
            <v>0</v>
          </cell>
        </row>
        <row r="884">
          <cell r="A884">
            <v>3824</v>
          </cell>
          <cell r="B884" t="str">
            <v>신축접수(단식)</v>
          </cell>
          <cell r="C884" t="str">
            <v>65Ø</v>
          </cell>
          <cell r="D884" t="str">
            <v>개</v>
          </cell>
          <cell r="E884">
            <v>85384</v>
          </cell>
          <cell r="F884">
            <v>87027</v>
          </cell>
          <cell r="H884">
            <v>0</v>
          </cell>
          <cell r="I884">
            <v>85384</v>
          </cell>
          <cell r="J884">
            <v>0</v>
          </cell>
          <cell r="L884">
            <v>0</v>
          </cell>
        </row>
        <row r="885">
          <cell r="A885">
            <v>3825</v>
          </cell>
          <cell r="B885" t="str">
            <v>신축접수(단식)</v>
          </cell>
          <cell r="C885" t="str">
            <v>50Ø</v>
          </cell>
          <cell r="D885" t="str">
            <v>개</v>
          </cell>
          <cell r="E885">
            <v>45808</v>
          </cell>
          <cell r="F885">
            <v>56952</v>
          </cell>
          <cell r="H885">
            <v>0</v>
          </cell>
          <cell r="I885">
            <v>45808</v>
          </cell>
          <cell r="J885">
            <v>0</v>
          </cell>
          <cell r="L885">
            <v>0</v>
          </cell>
        </row>
        <row r="886">
          <cell r="A886">
            <v>3826</v>
          </cell>
          <cell r="B886" t="str">
            <v>신축접수(단식)</v>
          </cell>
          <cell r="C886" t="str">
            <v>40Ø</v>
          </cell>
          <cell r="D886" t="str">
            <v>개</v>
          </cell>
          <cell r="E886">
            <v>41948</v>
          </cell>
          <cell r="F886">
            <v>48293</v>
          </cell>
          <cell r="H886">
            <v>0</v>
          </cell>
          <cell r="I886">
            <v>41948</v>
          </cell>
          <cell r="J886">
            <v>0</v>
          </cell>
          <cell r="L886">
            <v>0</v>
          </cell>
        </row>
        <row r="887">
          <cell r="A887">
            <v>3827</v>
          </cell>
          <cell r="B887" t="str">
            <v>신축접수(단식)</v>
          </cell>
          <cell r="C887" t="str">
            <v>32Ø</v>
          </cell>
          <cell r="D887" t="str">
            <v>개</v>
          </cell>
          <cell r="E887">
            <v>41948</v>
          </cell>
          <cell r="F887">
            <v>48293</v>
          </cell>
          <cell r="H887">
            <v>0</v>
          </cell>
          <cell r="I887">
            <v>41948</v>
          </cell>
          <cell r="J887">
            <v>0</v>
          </cell>
          <cell r="L887">
            <v>0</v>
          </cell>
        </row>
        <row r="888">
          <cell r="A888">
            <v>3828</v>
          </cell>
          <cell r="B888" t="str">
            <v>신축접수(단식)</v>
          </cell>
          <cell r="C888" t="str">
            <v>25Ø</v>
          </cell>
          <cell r="D888" t="str">
            <v>개</v>
          </cell>
          <cell r="E888">
            <v>32048</v>
          </cell>
          <cell r="F888">
            <v>48293</v>
          </cell>
          <cell r="H888">
            <v>0</v>
          </cell>
          <cell r="I888">
            <v>32048</v>
          </cell>
          <cell r="J888">
            <v>0</v>
          </cell>
          <cell r="L888">
            <v>0</v>
          </cell>
        </row>
        <row r="889">
          <cell r="A889">
            <v>3829</v>
          </cell>
          <cell r="B889" t="str">
            <v>신축접수(단식)</v>
          </cell>
          <cell r="C889" t="str">
            <v>20Ø</v>
          </cell>
          <cell r="D889" t="str">
            <v>개</v>
          </cell>
          <cell r="E889">
            <v>31751</v>
          </cell>
          <cell r="F889">
            <v>38384</v>
          </cell>
          <cell r="H889">
            <v>0</v>
          </cell>
          <cell r="I889">
            <v>31751</v>
          </cell>
          <cell r="J889">
            <v>0</v>
          </cell>
          <cell r="L889">
            <v>0</v>
          </cell>
        </row>
        <row r="890">
          <cell r="A890">
            <v>3830</v>
          </cell>
          <cell r="B890" t="str">
            <v>신축접수(복식)</v>
          </cell>
          <cell r="C890" t="str">
            <v>150Ø</v>
          </cell>
          <cell r="D890" t="str">
            <v>개</v>
          </cell>
          <cell r="E890">
            <v>324000</v>
          </cell>
          <cell r="F890">
            <v>0</v>
          </cell>
          <cell r="H890">
            <v>525</v>
          </cell>
          <cell r="I890">
            <v>324000</v>
          </cell>
          <cell r="J890">
            <v>525</v>
          </cell>
          <cell r="L890">
            <v>525</v>
          </cell>
        </row>
        <row r="891">
          <cell r="A891">
            <v>3831</v>
          </cell>
          <cell r="B891" t="str">
            <v>신축접수(복식)</v>
          </cell>
          <cell r="C891" t="str">
            <v>125Ø</v>
          </cell>
          <cell r="D891" t="str">
            <v>개</v>
          </cell>
          <cell r="E891">
            <v>255600</v>
          </cell>
          <cell r="F891">
            <v>0</v>
          </cell>
          <cell r="H891">
            <v>525</v>
          </cell>
          <cell r="I891">
            <v>255600</v>
          </cell>
          <cell r="J891">
            <v>525</v>
          </cell>
          <cell r="L891">
            <v>525</v>
          </cell>
        </row>
        <row r="892">
          <cell r="A892">
            <v>3832</v>
          </cell>
          <cell r="B892" t="str">
            <v>신축접수(복식)</v>
          </cell>
          <cell r="C892" t="str">
            <v>100Ø</v>
          </cell>
          <cell r="D892" t="str">
            <v>개</v>
          </cell>
          <cell r="E892">
            <v>270534</v>
          </cell>
          <cell r="F892">
            <v>163547</v>
          </cell>
          <cell r="H892">
            <v>0</v>
          </cell>
          <cell r="I892">
            <v>270534</v>
          </cell>
          <cell r="J892">
            <v>0</v>
          </cell>
          <cell r="L892">
            <v>0</v>
          </cell>
        </row>
        <row r="893">
          <cell r="A893">
            <v>3833</v>
          </cell>
          <cell r="B893" t="str">
            <v>신축접수(복식)</v>
          </cell>
          <cell r="C893" t="str">
            <v>80Ø</v>
          </cell>
          <cell r="D893" t="str">
            <v>개</v>
          </cell>
          <cell r="E893">
            <v>116192</v>
          </cell>
          <cell r="F893">
            <v>111716</v>
          </cell>
          <cell r="H893">
            <v>0</v>
          </cell>
          <cell r="I893">
            <v>116192</v>
          </cell>
          <cell r="J893">
            <v>0</v>
          </cell>
          <cell r="L893">
            <v>0</v>
          </cell>
        </row>
        <row r="894">
          <cell r="A894">
            <v>3834</v>
          </cell>
          <cell r="B894" t="str">
            <v>신축접수(복식)</v>
          </cell>
          <cell r="C894" t="str">
            <v>65Ø</v>
          </cell>
          <cell r="D894" t="str">
            <v>개</v>
          </cell>
          <cell r="E894">
            <v>146584</v>
          </cell>
          <cell r="F894">
            <v>87027</v>
          </cell>
          <cell r="H894">
            <v>0</v>
          </cell>
          <cell r="I894">
            <v>146584</v>
          </cell>
          <cell r="J894">
            <v>0</v>
          </cell>
          <cell r="L894">
            <v>0</v>
          </cell>
        </row>
        <row r="895">
          <cell r="A895">
            <v>3835</v>
          </cell>
          <cell r="B895" t="str">
            <v>신축접수(복식)</v>
          </cell>
          <cell r="C895" t="str">
            <v>50Ø</v>
          </cell>
          <cell r="D895" t="str">
            <v>개</v>
          </cell>
          <cell r="E895">
            <v>94408</v>
          </cell>
          <cell r="F895">
            <v>56952</v>
          </cell>
          <cell r="H895">
            <v>0</v>
          </cell>
          <cell r="I895">
            <v>94408</v>
          </cell>
          <cell r="J895">
            <v>0</v>
          </cell>
          <cell r="L895">
            <v>0</v>
          </cell>
        </row>
        <row r="896">
          <cell r="A896">
            <v>3836</v>
          </cell>
          <cell r="B896" t="str">
            <v>신축접수(복식)</v>
          </cell>
          <cell r="C896" t="str">
            <v>40Ø</v>
          </cell>
          <cell r="D896" t="str">
            <v>개</v>
          </cell>
          <cell r="E896">
            <v>41948</v>
          </cell>
          <cell r="F896">
            <v>48293</v>
          </cell>
          <cell r="H896">
            <v>0</v>
          </cell>
          <cell r="I896">
            <v>41948</v>
          </cell>
          <cell r="J896">
            <v>0</v>
          </cell>
          <cell r="L896">
            <v>0</v>
          </cell>
        </row>
        <row r="897">
          <cell r="A897">
            <v>3837</v>
          </cell>
          <cell r="B897" t="str">
            <v>신축접수(복식)</v>
          </cell>
          <cell r="C897" t="str">
            <v>32Ø</v>
          </cell>
          <cell r="D897" t="str">
            <v>개</v>
          </cell>
          <cell r="E897">
            <v>41948</v>
          </cell>
          <cell r="F897">
            <v>48293</v>
          </cell>
          <cell r="H897">
            <v>0</v>
          </cell>
          <cell r="I897">
            <v>41948</v>
          </cell>
          <cell r="J897">
            <v>0</v>
          </cell>
          <cell r="L897">
            <v>0</v>
          </cell>
        </row>
        <row r="898">
          <cell r="A898">
            <v>3838</v>
          </cell>
          <cell r="B898" t="str">
            <v>신축접수(복식)</v>
          </cell>
          <cell r="C898" t="str">
            <v>25Ø</v>
          </cell>
          <cell r="D898" t="str">
            <v>개</v>
          </cell>
          <cell r="E898">
            <v>32048</v>
          </cell>
          <cell r="F898">
            <v>48293</v>
          </cell>
          <cell r="H898">
            <v>0</v>
          </cell>
          <cell r="I898">
            <v>32048</v>
          </cell>
          <cell r="J898">
            <v>0</v>
          </cell>
          <cell r="L898">
            <v>0</v>
          </cell>
        </row>
        <row r="899">
          <cell r="A899">
            <v>3839</v>
          </cell>
          <cell r="B899" t="str">
            <v>신축접수(복식)</v>
          </cell>
          <cell r="C899" t="str">
            <v>20Ø</v>
          </cell>
          <cell r="D899" t="str">
            <v>개</v>
          </cell>
          <cell r="E899">
            <v>66851</v>
          </cell>
          <cell r="F899">
            <v>38384</v>
          </cell>
          <cell r="H899">
            <v>0</v>
          </cell>
          <cell r="I899">
            <v>66851</v>
          </cell>
          <cell r="J899">
            <v>0</v>
          </cell>
          <cell r="L899">
            <v>0</v>
          </cell>
        </row>
        <row r="900">
          <cell r="A900">
            <v>3841</v>
          </cell>
          <cell r="B900" t="str">
            <v>유량계</v>
          </cell>
          <cell r="C900" t="str">
            <v>50Ø</v>
          </cell>
          <cell r="D900" t="str">
            <v>대</v>
          </cell>
          <cell r="E900">
            <v>510000</v>
          </cell>
          <cell r="F900">
            <v>0</v>
          </cell>
          <cell r="H900">
            <v>556</v>
          </cell>
          <cell r="I900">
            <v>510000</v>
          </cell>
          <cell r="J900">
            <v>556</v>
          </cell>
          <cell r="L900">
            <v>556</v>
          </cell>
        </row>
        <row r="901">
          <cell r="A901">
            <v>3842</v>
          </cell>
          <cell r="B901" t="str">
            <v>유량계</v>
          </cell>
          <cell r="C901" t="str">
            <v>40Ø</v>
          </cell>
          <cell r="D901" t="str">
            <v>대</v>
          </cell>
          <cell r="E901">
            <v>310000</v>
          </cell>
          <cell r="F901">
            <v>0</v>
          </cell>
          <cell r="H901">
            <v>556</v>
          </cell>
          <cell r="I901">
            <v>310000</v>
          </cell>
          <cell r="J901">
            <v>556</v>
          </cell>
          <cell r="L901">
            <v>556</v>
          </cell>
        </row>
        <row r="902">
          <cell r="A902">
            <v>3843</v>
          </cell>
          <cell r="B902" t="str">
            <v>유량계</v>
          </cell>
          <cell r="C902" t="str">
            <v>25Ø</v>
          </cell>
          <cell r="D902" t="str">
            <v>대</v>
          </cell>
          <cell r="E902">
            <v>190000</v>
          </cell>
          <cell r="F902">
            <v>0</v>
          </cell>
          <cell r="H902">
            <v>556</v>
          </cell>
          <cell r="I902">
            <v>190000</v>
          </cell>
          <cell r="J902">
            <v>556</v>
          </cell>
          <cell r="L902">
            <v>556</v>
          </cell>
        </row>
        <row r="903">
          <cell r="A903">
            <v>3844</v>
          </cell>
          <cell r="B903" t="str">
            <v>유량계</v>
          </cell>
          <cell r="C903" t="str">
            <v>20Ø</v>
          </cell>
          <cell r="D903" t="str">
            <v>대</v>
          </cell>
          <cell r="E903">
            <v>180000</v>
          </cell>
          <cell r="F903">
            <v>0</v>
          </cell>
          <cell r="H903">
            <v>556</v>
          </cell>
          <cell r="I903">
            <v>180000</v>
          </cell>
          <cell r="J903">
            <v>556</v>
          </cell>
          <cell r="L903">
            <v>556</v>
          </cell>
        </row>
        <row r="904">
          <cell r="A904">
            <v>3845</v>
          </cell>
          <cell r="B904" t="str">
            <v>유량계</v>
          </cell>
          <cell r="C904" t="str">
            <v>15Ø</v>
          </cell>
          <cell r="D904" t="str">
            <v>대</v>
          </cell>
          <cell r="E904">
            <v>100000</v>
          </cell>
          <cell r="F904">
            <v>0</v>
          </cell>
          <cell r="H904">
            <v>556</v>
          </cell>
          <cell r="I904">
            <v>100000</v>
          </cell>
          <cell r="J904">
            <v>556</v>
          </cell>
          <cell r="L904">
            <v>556</v>
          </cell>
        </row>
        <row r="905">
          <cell r="A905">
            <v>3850</v>
          </cell>
          <cell r="B905" t="str">
            <v>주철글로우브밸브</v>
          </cell>
          <cell r="C905" t="str">
            <v>150Ø</v>
          </cell>
          <cell r="D905" t="str">
            <v>개</v>
          </cell>
          <cell r="E905">
            <v>264000</v>
          </cell>
          <cell r="F905">
            <v>0</v>
          </cell>
          <cell r="H905">
            <v>529</v>
          </cell>
          <cell r="I905">
            <v>264000</v>
          </cell>
          <cell r="J905">
            <v>529</v>
          </cell>
          <cell r="L905">
            <v>529</v>
          </cell>
        </row>
        <row r="906">
          <cell r="A906">
            <v>3851</v>
          </cell>
          <cell r="B906" t="str">
            <v>주철글로우브밸브</v>
          </cell>
          <cell r="C906" t="str">
            <v>100Ø</v>
          </cell>
          <cell r="D906" t="str">
            <v>개</v>
          </cell>
          <cell r="E906">
            <v>128000</v>
          </cell>
          <cell r="F906">
            <v>0</v>
          </cell>
          <cell r="H906">
            <v>529</v>
          </cell>
          <cell r="I906">
            <v>128000</v>
          </cell>
          <cell r="J906">
            <v>529</v>
          </cell>
          <cell r="L906">
            <v>529</v>
          </cell>
        </row>
        <row r="907">
          <cell r="A907">
            <v>3852</v>
          </cell>
          <cell r="B907" t="str">
            <v>주철글로우브밸브</v>
          </cell>
          <cell r="C907" t="str">
            <v>80Ø</v>
          </cell>
          <cell r="D907" t="str">
            <v>개</v>
          </cell>
          <cell r="E907">
            <v>96000</v>
          </cell>
          <cell r="F907">
            <v>0</v>
          </cell>
          <cell r="H907">
            <v>529</v>
          </cell>
          <cell r="I907">
            <v>96000</v>
          </cell>
          <cell r="J907">
            <v>529</v>
          </cell>
          <cell r="L907">
            <v>529</v>
          </cell>
        </row>
        <row r="908">
          <cell r="A908">
            <v>3853</v>
          </cell>
          <cell r="B908" t="str">
            <v>주철글로우브밸브</v>
          </cell>
          <cell r="C908" t="str">
            <v>65Ø</v>
          </cell>
          <cell r="D908" t="str">
            <v>개</v>
          </cell>
          <cell r="E908">
            <v>77600</v>
          </cell>
          <cell r="F908">
            <v>0</v>
          </cell>
          <cell r="H908">
            <v>529</v>
          </cell>
          <cell r="I908">
            <v>77600</v>
          </cell>
          <cell r="J908">
            <v>529</v>
          </cell>
          <cell r="L908">
            <v>529</v>
          </cell>
        </row>
        <row r="909">
          <cell r="A909">
            <v>3854</v>
          </cell>
          <cell r="B909" t="str">
            <v>청동글로우브밸브</v>
          </cell>
          <cell r="C909" t="str">
            <v>50Ø</v>
          </cell>
          <cell r="D909" t="str">
            <v>개</v>
          </cell>
          <cell r="E909">
            <v>26650</v>
          </cell>
          <cell r="F909">
            <v>0</v>
          </cell>
          <cell r="H909">
            <v>528</v>
          </cell>
          <cell r="I909">
            <v>26650</v>
          </cell>
          <cell r="J909">
            <v>528</v>
          </cell>
          <cell r="L909">
            <v>528</v>
          </cell>
        </row>
        <row r="910">
          <cell r="A910">
            <v>3855</v>
          </cell>
          <cell r="B910" t="str">
            <v>청동글로우브밸브</v>
          </cell>
          <cell r="C910" t="str">
            <v>40Ø</v>
          </cell>
          <cell r="D910" t="str">
            <v>개</v>
          </cell>
          <cell r="E910">
            <v>17600</v>
          </cell>
          <cell r="F910">
            <v>0</v>
          </cell>
          <cell r="H910">
            <v>528</v>
          </cell>
          <cell r="I910">
            <v>17600</v>
          </cell>
          <cell r="J910">
            <v>528</v>
          </cell>
          <cell r="L910">
            <v>528</v>
          </cell>
        </row>
        <row r="911">
          <cell r="A911">
            <v>3856</v>
          </cell>
          <cell r="B911" t="str">
            <v>청동글로우브밸브</v>
          </cell>
          <cell r="C911" t="str">
            <v>32Ø</v>
          </cell>
          <cell r="D911" t="str">
            <v>개</v>
          </cell>
          <cell r="E911">
            <v>14230</v>
          </cell>
          <cell r="F911">
            <v>0</v>
          </cell>
          <cell r="H911">
            <v>528</v>
          </cell>
          <cell r="I911">
            <v>14230</v>
          </cell>
          <cell r="J911">
            <v>528</v>
          </cell>
          <cell r="L911">
            <v>528</v>
          </cell>
        </row>
        <row r="912">
          <cell r="A912">
            <v>3857</v>
          </cell>
          <cell r="B912" t="str">
            <v>청동글로우브밸브</v>
          </cell>
          <cell r="C912" t="str">
            <v>25Ø</v>
          </cell>
          <cell r="D912" t="str">
            <v>개</v>
          </cell>
          <cell r="E912">
            <v>9570</v>
          </cell>
          <cell r="F912">
            <v>0</v>
          </cell>
          <cell r="H912">
            <v>528</v>
          </cell>
          <cell r="I912">
            <v>9570</v>
          </cell>
          <cell r="J912">
            <v>528</v>
          </cell>
          <cell r="L912">
            <v>528</v>
          </cell>
        </row>
        <row r="913">
          <cell r="A913">
            <v>3858</v>
          </cell>
          <cell r="B913" t="str">
            <v>청동글로우브밸브</v>
          </cell>
          <cell r="C913" t="str">
            <v>20Ø</v>
          </cell>
          <cell r="D913" t="str">
            <v>개</v>
          </cell>
          <cell r="E913">
            <v>6590</v>
          </cell>
          <cell r="F913">
            <v>0</v>
          </cell>
          <cell r="H913">
            <v>528</v>
          </cell>
          <cell r="I913">
            <v>6590</v>
          </cell>
          <cell r="J913">
            <v>528</v>
          </cell>
          <cell r="L913">
            <v>528</v>
          </cell>
        </row>
        <row r="914">
          <cell r="A914">
            <v>3859</v>
          </cell>
          <cell r="B914" t="str">
            <v>청동글로우브밸브</v>
          </cell>
          <cell r="C914" t="str">
            <v>15Ø</v>
          </cell>
          <cell r="D914" t="str">
            <v>개</v>
          </cell>
          <cell r="E914">
            <v>4170</v>
          </cell>
          <cell r="F914">
            <v>0</v>
          </cell>
          <cell r="H914">
            <v>528</v>
          </cell>
          <cell r="I914">
            <v>4170</v>
          </cell>
          <cell r="J914">
            <v>528</v>
          </cell>
          <cell r="L914">
            <v>528</v>
          </cell>
        </row>
        <row r="915">
          <cell r="E915">
            <v>0</v>
          </cell>
        </row>
        <row r="916">
          <cell r="E916">
            <v>0</v>
          </cell>
        </row>
        <row r="917">
          <cell r="E917">
            <v>0</v>
          </cell>
        </row>
        <row r="918">
          <cell r="E918">
            <v>0</v>
          </cell>
        </row>
        <row r="919">
          <cell r="E919">
            <v>0</v>
          </cell>
        </row>
        <row r="920">
          <cell r="E920">
            <v>0</v>
          </cell>
        </row>
        <row r="921">
          <cell r="E921">
            <v>0</v>
          </cell>
        </row>
        <row r="922">
          <cell r="E922">
            <v>0</v>
          </cell>
        </row>
        <row r="923">
          <cell r="E923">
            <v>0</v>
          </cell>
        </row>
        <row r="924">
          <cell r="E924">
            <v>0</v>
          </cell>
        </row>
        <row r="934">
          <cell r="A934">
            <v>4101</v>
          </cell>
          <cell r="B934" t="str">
            <v>소방호스(단일피)</v>
          </cell>
          <cell r="C934" t="str">
            <v>40Ø x 15m</v>
          </cell>
          <cell r="D934" t="str">
            <v>개</v>
          </cell>
          <cell r="E934">
            <v>33000</v>
          </cell>
          <cell r="F934">
            <v>0</v>
          </cell>
          <cell r="H934">
            <v>665</v>
          </cell>
          <cell r="I934">
            <v>33000</v>
          </cell>
          <cell r="J934">
            <v>665</v>
          </cell>
          <cell r="L934">
            <v>665</v>
          </cell>
        </row>
        <row r="935">
          <cell r="A935">
            <v>4102</v>
          </cell>
          <cell r="B935" t="str">
            <v>앵글밸브</v>
          </cell>
          <cell r="C935" t="str">
            <v>65Ø</v>
          </cell>
          <cell r="D935" t="str">
            <v>개</v>
          </cell>
          <cell r="E935">
            <v>24000</v>
          </cell>
          <cell r="F935">
            <v>0</v>
          </cell>
          <cell r="H935">
            <v>665</v>
          </cell>
          <cell r="I935">
            <v>24000</v>
          </cell>
          <cell r="J935">
            <v>665</v>
          </cell>
          <cell r="L935">
            <v>665</v>
          </cell>
        </row>
        <row r="936">
          <cell r="A936">
            <v>4103</v>
          </cell>
          <cell r="B936" t="str">
            <v>앵글밸브</v>
          </cell>
          <cell r="C936" t="str">
            <v>40Ø</v>
          </cell>
          <cell r="D936" t="str">
            <v>개</v>
          </cell>
          <cell r="E936">
            <v>14000</v>
          </cell>
          <cell r="F936">
            <v>0</v>
          </cell>
          <cell r="H936">
            <v>665</v>
          </cell>
          <cell r="I936">
            <v>14000</v>
          </cell>
          <cell r="J936">
            <v>665</v>
          </cell>
          <cell r="L936">
            <v>665</v>
          </cell>
        </row>
        <row r="937">
          <cell r="A937">
            <v>4104</v>
          </cell>
          <cell r="B937" t="str">
            <v>노즐(직,분사형)</v>
          </cell>
          <cell r="C937" t="str">
            <v>65Ø</v>
          </cell>
          <cell r="D937" t="str">
            <v>개</v>
          </cell>
          <cell r="E937">
            <v>34000</v>
          </cell>
          <cell r="F937">
            <v>0</v>
          </cell>
          <cell r="H937">
            <v>665</v>
          </cell>
          <cell r="I937">
            <v>34000</v>
          </cell>
          <cell r="J937">
            <v>665</v>
          </cell>
          <cell r="L937">
            <v>665</v>
          </cell>
        </row>
        <row r="938">
          <cell r="A938">
            <v>4105</v>
          </cell>
          <cell r="B938" t="str">
            <v>노즐(직,분사형)</v>
          </cell>
          <cell r="C938" t="str">
            <v>40Ø</v>
          </cell>
          <cell r="D938" t="str">
            <v>개</v>
          </cell>
          <cell r="E938">
            <v>25000</v>
          </cell>
          <cell r="F938">
            <v>0</v>
          </cell>
          <cell r="H938">
            <v>665</v>
          </cell>
          <cell r="I938">
            <v>25000</v>
          </cell>
          <cell r="J938">
            <v>665</v>
          </cell>
          <cell r="L938">
            <v>665</v>
          </cell>
        </row>
        <row r="939">
          <cell r="A939">
            <v>4106</v>
          </cell>
          <cell r="B939" t="str">
            <v>ABC분말소화기</v>
          </cell>
          <cell r="C939" t="str">
            <v>3.3kg</v>
          </cell>
          <cell r="D939" t="str">
            <v>개</v>
          </cell>
          <cell r="E939">
            <v>20000</v>
          </cell>
          <cell r="F939">
            <v>0</v>
          </cell>
          <cell r="H939">
            <v>665</v>
          </cell>
          <cell r="I939">
            <v>20000</v>
          </cell>
          <cell r="J939">
            <v>665</v>
          </cell>
          <cell r="L939">
            <v>665</v>
          </cell>
        </row>
        <row r="940">
          <cell r="A940">
            <v>4107</v>
          </cell>
          <cell r="B940" t="str">
            <v>자동확산소화기</v>
          </cell>
          <cell r="C940" t="str">
            <v>3kg</v>
          </cell>
          <cell r="D940" t="str">
            <v>개</v>
          </cell>
          <cell r="E940">
            <v>24000</v>
          </cell>
          <cell r="F940">
            <v>0</v>
          </cell>
          <cell r="H940">
            <v>665</v>
          </cell>
          <cell r="I940">
            <v>24000</v>
          </cell>
          <cell r="J940">
            <v>665</v>
          </cell>
          <cell r="L940">
            <v>665</v>
          </cell>
        </row>
        <row r="941">
          <cell r="A941">
            <v>4108</v>
          </cell>
          <cell r="B941" t="str">
            <v>하론가스소화기</v>
          </cell>
          <cell r="C941" t="str">
            <v>3kg</v>
          </cell>
          <cell r="D941" t="str">
            <v>개</v>
          </cell>
          <cell r="E941">
            <v>140000</v>
          </cell>
          <cell r="F941">
            <v>0</v>
          </cell>
          <cell r="H941">
            <v>665</v>
          </cell>
          <cell r="I941">
            <v>140000</v>
          </cell>
          <cell r="J941">
            <v>665</v>
          </cell>
          <cell r="L941">
            <v>665</v>
          </cell>
        </row>
        <row r="942">
          <cell r="A942">
            <v>4109</v>
          </cell>
          <cell r="B942" t="str">
            <v>ABC중형소화기</v>
          </cell>
          <cell r="C942" t="str">
            <v>20kg</v>
          </cell>
          <cell r="D942" t="str">
            <v>개</v>
          </cell>
          <cell r="E942">
            <v>160000</v>
          </cell>
          <cell r="F942">
            <v>0</v>
          </cell>
          <cell r="H942">
            <v>665</v>
          </cell>
          <cell r="I942">
            <v>160000</v>
          </cell>
          <cell r="J942">
            <v>665</v>
          </cell>
          <cell r="L942">
            <v>665</v>
          </cell>
        </row>
        <row r="943">
          <cell r="A943">
            <v>4110</v>
          </cell>
          <cell r="B943" t="str">
            <v>옥내소화전</v>
          </cell>
          <cell r="C943" t="str">
            <v>내:STE,외:SUS</v>
          </cell>
          <cell r="D943" t="str">
            <v>조</v>
          </cell>
          <cell r="E943">
            <v>292307</v>
          </cell>
          <cell r="F943">
            <v>76908</v>
          </cell>
          <cell r="H943">
            <v>0</v>
          </cell>
          <cell r="I943">
            <v>292307</v>
          </cell>
          <cell r="J943">
            <v>0</v>
          </cell>
          <cell r="L943">
            <v>0</v>
          </cell>
        </row>
        <row r="944">
          <cell r="A944">
            <v>4111</v>
          </cell>
          <cell r="B944" t="str">
            <v>옥내소화전함</v>
          </cell>
          <cell r="C944" t="str">
            <v>내:STE,외:SUS</v>
          </cell>
          <cell r="D944" t="str">
            <v>개</v>
          </cell>
          <cell r="E944">
            <v>120000</v>
          </cell>
          <cell r="F944">
            <v>0</v>
          </cell>
          <cell r="H944">
            <v>0</v>
          </cell>
          <cell r="I944">
            <v>120000</v>
          </cell>
          <cell r="J944">
            <v>0</v>
          </cell>
          <cell r="L944">
            <v>0</v>
          </cell>
        </row>
        <row r="945">
          <cell r="A945">
            <v>4110</v>
          </cell>
          <cell r="B945" t="str">
            <v>옥내소화전</v>
          </cell>
          <cell r="C945" t="str">
            <v>내,외:SUS</v>
          </cell>
          <cell r="D945" t="str">
            <v>조</v>
          </cell>
          <cell r="E945">
            <v>482307</v>
          </cell>
          <cell r="F945">
            <v>76908</v>
          </cell>
          <cell r="H945">
            <v>0</v>
          </cell>
          <cell r="I945">
            <v>482307</v>
          </cell>
          <cell r="J945">
            <v>0</v>
          </cell>
          <cell r="L945">
            <v>0</v>
          </cell>
        </row>
        <row r="946">
          <cell r="A946">
            <v>4113</v>
          </cell>
          <cell r="B946" t="str">
            <v>옥외지상식소화전</v>
          </cell>
          <cell r="C946" t="str">
            <v>100x65x65</v>
          </cell>
          <cell r="D946" t="str">
            <v>개</v>
          </cell>
          <cell r="E946">
            <v>260000</v>
          </cell>
          <cell r="F946">
            <v>0</v>
          </cell>
          <cell r="H946">
            <v>665</v>
          </cell>
          <cell r="I946">
            <v>260000</v>
          </cell>
          <cell r="J946">
            <v>665</v>
          </cell>
          <cell r="L946">
            <v>665</v>
          </cell>
        </row>
        <row r="947">
          <cell r="A947">
            <v>4114</v>
          </cell>
          <cell r="B947" t="str">
            <v>옥외지하식소화전</v>
          </cell>
          <cell r="C947" t="str">
            <v>100x65x65</v>
          </cell>
          <cell r="D947" t="str">
            <v>개</v>
          </cell>
          <cell r="E947">
            <v>0</v>
          </cell>
          <cell r="F947">
            <v>0</v>
          </cell>
          <cell r="H947">
            <v>665</v>
          </cell>
          <cell r="I947">
            <v>0</v>
          </cell>
          <cell r="J947">
            <v>665</v>
          </cell>
          <cell r="L947">
            <v>665</v>
          </cell>
        </row>
        <row r="948">
          <cell r="A948">
            <v>4115</v>
          </cell>
          <cell r="B948" t="str">
            <v>방수구함</v>
          </cell>
          <cell r="C948" t="str">
            <v>400x500x200</v>
          </cell>
          <cell r="D948" t="str">
            <v>개</v>
          </cell>
          <cell r="E948">
            <v>90000</v>
          </cell>
          <cell r="F948">
            <v>0</v>
          </cell>
          <cell r="H948">
            <v>665</v>
          </cell>
          <cell r="I948">
            <v>90000</v>
          </cell>
          <cell r="J948">
            <v>665</v>
          </cell>
          <cell r="L948">
            <v>665</v>
          </cell>
        </row>
        <row r="949">
          <cell r="A949">
            <v>4116</v>
          </cell>
          <cell r="B949" t="str">
            <v>시험밸브함</v>
          </cell>
          <cell r="C949" t="str">
            <v>300x500x180</v>
          </cell>
          <cell r="D949" t="str">
            <v>개</v>
          </cell>
          <cell r="E949">
            <v>80000</v>
          </cell>
          <cell r="F949">
            <v>0</v>
          </cell>
          <cell r="H949">
            <v>665</v>
          </cell>
          <cell r="I949">
            <v>80000</v>
          </cell>
          <cell r="J949">
            <v>665</v>
          </cell>
          <cell r="L949">
            <v>665</v>
          </cell>
        </row>
        <row r="950">
          <cell r="A950">
            <v>4117</v>
          </cell>
          <cell r="B950" t="str">
            <v>쌍구형송수구(매립형)</v>
          </cell>
          <cell r="C950" t="str">
            <v>100x65x65</v>
          </cell>
          <cell r="D950" t="str">
            <v>개</v>
          </cell>
          <cell r="E950">
            <v>170000</v>
          </cell>
          <cell r="F950">
            <v>0</v>
          </cell>
          <cell r="H950">
            <v>665</v>
          </cell>
          <cell r="I950">
            <v>170000</v>
          </cell>
          <cell r="J950">
            <v>665</v>
          </cell>
          <cell r="L950">
            <v>665</v>
          </cell>
        </row>
        <row r="951">
          <cell r="A951">
            <v>4118</v>
          </cell>
          <cell r="B951" t="str">
            <v>쌍구형송수구(노출형)</v>
          </cell>
          <cell r="C951" t="str">
            <v>100x65x65</v>
          </cell>
          <cell r="D951" t="str">
            <v>개</v>
          </cell>
          <cell r="E951">
            <v>130000</v>
          </cell>
          <cell r="F951">
            <v>0</v>
          </cell>
          <cell r="H951">
            <v>665</v>
          </cell>
          <cell r="I951">
            <v>130000</v>
          </cell>
          <cell r="J951">
            <v>665</v>
          </cell>
          <cell r="L951">
            <v>665</v>
          </cell>
        </row>
        <row r="952">
          <cell r="A952">
            <v>4121</v>
          </cell>
          <cell r="B952" t="str">
            <v>순간소방유량계</v>
          </cell>
          <cell r="C952" t="str">
            <v>3,900 LPM</v>
          </cell>
          <cell r="D952" t="str">
            <v>개</v>
          </cell>
          <cell r="E952">
            <v>80000</v>
          </cell>
          <cell r="F952">
            <v>0</v>
          </cell>
          <cell r="H952">
            <v>668</v>
          </cell>
          <cell r="I952">
            <v>80000</v>
          </cell>
          <cell r="J952">
            <v>668</v>
          </cell>
          <cell r="L952">
            <v>668</v>
          </cell>
        </row>
        <row r="953">
          <cell r="A953">
            <v>4122</v>
          </cell>
          <cell r="B953" t="str">
            <v>순간소방유량계</v>
          </cell>
          <cell r="C953" t="str">
            <v>2,800 LPM</v>
          </cell>
          <cell r="D953" t="str">
            <v>개</v>
          </cell>
          <cell r="E953">
            <v>70000</v>
          </cell>
          <cell r="F953">
            <v>0</v>
          </cell>
          <cell r="H953">
            <v>668</v>
          </cell>
          <cell r="I953">
            <v>70000</v>
          </cell>
          <cell r="J953">
            <v>668</v>
          </cell>
          <cell r="L953">
            <v>668</v>
          </cell>
        </row>
        <row r="954">
          <cell r="A954">
            <v>4123</v>
          </cell>
          <cell r="B954" t="str">
            <v>순간소방유량계</v>
          </cell>
          <cell r="C954" t="str">
            <v>2,000 LPM</v>
          </cell>
          <cell r="D954" t="str">
            <v>개</v>
          </cell>
          <cell r="E954">
            <v>60000</v>
          </cell>
          <cell r="F954">
            <v>0</v>
          </cell>
          <cell r="H954">
            <v>668</v>
          </cell>
          <cell r="I954">
            <v>60000</v>
          </cell>
          <cell r="J954">
            <v>668</v>
          </cell>
          <cell r="L954">
            <v>668</v>
          </cell>
        </row>
        <row r="955">
          <cell r="A955">
            <v>4124</v>
          </cell>
          <cell r="B955" t="str">
            <v>순간소방유량계</v>
          </cell>
          <cell r="C955" t="str">
            <v>1,125 LPM</v>
          </cell>
          <cell r="D955" t="str">
            <v>개</v>
          </cell>
          <cell r="E955">
            <v>55000</v>
          </cell>
          <cell r="F955">
            <v>0</v>
          </cell>
          <cell r="H955">
            <v>668</v>
          </cell>
          <cell r="I955">
            <v>55000</v>
          </cell>
          <cell r="J955">
            <v>668</v>
          </cell>
          <cell r="L955">
            <v>668</v>
          </cell>
        </row>
        <row r="956">
          <cell r="A956">
            <v>4125</v>
          </cell>
          <cell r="B956" t="str">
            <v>순간소방유량계</v>
          </cell>
          <cell r="C956" t="str">
            <v>900 LPM</v>
          </cell>
          <cell r="D956" t="str">
            <v>개</v>
          </cell>
          <cell r="E956">
            <v>50000</v>
          </cell>
          <cell r="F956">
            <v>0</v>
          </cell>
          <cell r="H956">
            <v>668</v>
          </cell>
          <cell r="I956">
            <v>50000</v>
          </cell>
          <cell r="J956">
            <v>668</v>
          </cell>
          <cell r="L956">
            <v>668</v>
          </cell>
        </row>
        <row r="957">
          <cell r="A957">
            <v>4126</v>
          </cell>
          <cell r="B957" t="str">
            <v>순간소방유량계</v>
          </cell>
          <cell r="C957" t="str">
            <v>550 LPM</v>
          </cell>
          <cell r="D957" t="str">
            <v>개</v>
          </cell>
          <cell r="E957">
            <v>45000</v>
          </cell>
          <cell r="F957">
            <v>0</v>
          </cell>
          <cell r="H957">
            <v>668</v>
          </cell>
          <cell r="I957">
            <v>45000</v>
          </cell>
          <cell r="J957">
            <v>668</v>
          </cell>
          <cell r="L957">
            <v>668</v>
          </cell>
        </row>
        <row r="958">
          <cell r="A958">
            <v>4127</v>
          </cell>
          <cell r="B958" t="str">
            <v>순간소방유량계</v>
          </cell>
          <cell r="C958" t="str">
            <v>375 LPM</v>
          </cell>
          <cell r="D958" t="str">
            <v>개</v>
          </cell>
          <cell r="E958">
            <v>40000</v>
          </cell>
          <cell r="F958">
            <v>0</v>
          </cell>
          <cell r="H958">
            <v>668</v>
          </cell>
          <cell r="I958">
            <v>40000</v>
          </cell>
          <cell r="J958">
            <v>668</v>
          </cell>
          <cell r="L958">
            <v>668</v>
          </cell>
        </row>
        <row r="959">
          <cell r="A959">
            <v>4131</v>
          </cell>
          <cell r="B959" t="str">
            <v>압력탱크</v>
          </cell>
          <cell r="C959" t="str">
            <v>200 Lit</v>
          </cell>
          <cell r="D959" t="str">
            <v>개</v>
          </cell>
          <cell r="E959">
            <v>600000</v>
          </cell>
          <cell r="F959">
            <v>0</v>
          </cell>
          <cell r="H959">
            <v>668</v>
          </cell>
          <cell r="I959">
            <v>600000</v>
          </cell>
          <cell r="J959">
            <v>668</v>
          </cell>
          <cell r="L959">
            <v>668</v>
          </cell>
        </row>
        <row r="960">
          <cell r="A960">
            <v>4132</v>
          </cell>
          <cell r="B960" t="str">
            <v>압력탱크</v>
          </cell>
          <cell r="C960" t="str">
            <v>100 Lit</v>
          </cell>
          <cell r="D960" t="str">
            <v>개</v>
          </cell>
          <cell r="E960">
            <v>400000</v>
          </cell>
          <cell r="F960">
            <v>0</v>
          </cell>
          <cell r="H960">
            <v>668</v>
          </cell>
          <cell r="I960">
            <v>400000</v>
          </cell>
          <cell r="J960">
            <v>668</v>
          </cell>
          <cell r="L960">
            <v>668</v>
          </cell>
        </row>
        <row r="961">
          <cell r="A961">
            <v>4133</v>
          </cell>
          <cell r="B961" t="str">
            <v>호수조(벽부형)</v>
          </cell>
          <cell r="C961" t="str">
            <v>100 Lit</v>
          </cell>
          <cell r="D961" t="str">
            <v>개</v>
          </cell>
          <cell r="E961">
            <v>200000</v>
          </cell>
          <cell r="F961">
            <v>0</v>
          </cell>
          <cell r="H961">
            <v>668</v>
          </cell>
          <cell r="I961">
            <v>200000</v>
          </cell>
          <cell r="J961">
            <v>668</v>
          </cell>
          <cell r="L961">
            <v>668</v>
          </cell>
        </row>
        <row r="962">
          <cell r="A962">
            <v>4140</v>
          </cell>
          <cell r="B962" t="str">
            <v>연결살수헤드</v>
          </cell>
          <cell r="C962" t="str">
            <v>20Ø</v>
          </cell>
          <cell r="D962" t="str">
            <v>개</v>
          </cell>
          <cell r="E962">
            <v>9000</v>
          </cell>
          <cell r="F962">
            <v>0</v>
          </cell>
          <cell r="H962">
            <v>670</v>
          </cell>
          <cell r="I962">
            <v>9000</v>
          </cell>
          <cell r="J962">
            <v>670</v>
          </cell>
          <cell r="L962">
            <v>670</v>
          </cell>
        </row>
        <row r="963">
          <cell r="A963">
            <v>4141</v>
          </cell>
          <cell r="B963" t="str">
            <v>개방형스프링클러헤드</v>
          </cell>
          <cell r="C963" t="str">
            <v>20Ø</v>
          </cell>
          <cell r="D963" t="str">
            <v>개</v>
          </cell>
          <cell r="E963">
            <v>4100</v>
          </cell>
          <cell r="F963">
            <v>0</v>
          </cell>
          <cell r="H963">
            <v>670</v>
          </cell>
          <cell r="I963">
            <v>4100</v>
          </cell>
          <cell r="J963">
            <v>670</v>
          </cell>
          <cell r="L963">
            <v>670</v>
          </cell>
        </row>
        <row r="964">
          <cell r="A964">
            <v>4142</v>
          </cell>
          <cell r="B964" t="str">
            <v>개방형스프링클러헤드</v>
          </cell>
          <cell r="C964" t="str">
            <v>15Ø</v>
          </cell>
          <cell r="D964" t="str">
            <v>개</v>
          </cell>
          <cell r="E964">
            <v>3000</v>
          </cell>
          <cell r="F964">
            <v>0</v>
          </cell>
          <cell r="H964">
            <v>670</v>
          </cell>
          <cell r="I964">
            <v>3000</v>
          </cell>
          <cell r="J964">
            <v>670</v>
          </cell>
          <cell r="L964">
            <v>670</v>
          </cell>
        </row>
        <row r="965">
          <cell r="A965">
            <v>4143</v>
          </cell>
          <cell r="B965" t="str">
            <v>폐쇄형스프링클러헤드</v>
          </cell>
          <cell r="C965" t="str">
            <v>15Øx143℃</v>
          </cell>
          <cell r="D965" t="str">
            <v>개</v>
          </cell>
          <cell r="E965">
            <v>8800</v>
          </cell>
          <cell r="F965">
            <v>0</v>
          </cell>
          <cell r="H965">
            <v>670</v>
          </cell>
          <cell r="I965">
            <v>8800</v>
          </cell>
          <cell r="J965">
            <v>670</v>
          </cell>
          <cell r="L965">
            <v>670</v>
          </cell>
        </row>
        <row r="966">
          <cell r="A966">
            <v>4144</v>
          </cell>
          <cell r="B966" t="str">
            <v>폐쇄형스프링클러헤드</v>
          </cell>
          <cell r="C966" t="str">
            <v>15Øx105℃</v>
          </cell>
          <cell r="D966" t="str">
            <v>개</v>
          </cell>
          <cell r="E966">
            <v>4500</v>
          </cell>
          <cell r="F966">
            <v>0</v>
          </cell>
          <cell r="H966">
            <v>670</v>
          </cell>
          <cell r="I966">
            <v>4500</v>
          </cell>
          <cell r="J966">
            <v>670</v>
          </cell>
          <cell r="L966">
            <v>670</v>
          </cell>
        </row>
        <row r="967">
          <cell r="A967">
            <v>4145</v>
          </cell>
          <cell r="B967" t="str">
            <v>폐쇄형스프링클러헤드</v>
          </cell>
          <cell r="C967" t="str">
            <v>15Øx 72℃</v>
          </cell>
          <cell r="D967" t="str">
            <v>개</v>
          </cell>
          <cell r="E967">
            <v>3700</v>
          </cell>
          <cell r="F967">
            <v>0</v>
          </cell>
          <cell r="H967">
            <v>670</v>
          </cell>
          <cell r="I967">
            <v>3700</v>
          </cell>
          <cell r="J967">
            <v>670</v>
          </cell>
          <cell r="L967">
            <v>670</v>
          </cell>
        </row>
        <row r="968">
          <cell r="A968">
            <v>4146</v>
          </cell>
          <cell r="B968" t="str">
            <v>측벽형스프링클러헤드</v>
          </cell>
          <cell r="C968" t="str">
            <v>15Øx105℃</v>
          </cell>
          <cell r="D968" t="str">
            <v>개</v>
          </cell>
          <cell r="E968">
            <v>6900</v>
          </cell>
          <cell r="F968">
            <v>0</v>
          </cell>
          <cell r="H968">
            <v>670</v>
          </cell>
          <cell r="I968">
            <v>6900</v>
          </cell>
          <cell r="J968">
            <v>670</v>
          </cell>
          <cell r="L968">
            <v>670</v>
          </cell>
        </row>
        <row r="969">
          <cell r="A969">
            <v>4147</v>
          </cell>
          <cell r="B969" t="str">
            <v>측벽형스프링클러헤드</v>
          </cell>
          <cell r="C969" t="str">
            <v>15Øx 72℃</v>
          </cell>
          <cell r="D969" t="str">
            <v>개</v>
          </cell>
          <cell r="E969">
            <v>6000</v>
          </cell>
          <cell r="F969">
            <v>0</v>
          </cell>
          <cell r="H969">
            <v>670</v>
          </cell>
          <cell r="I969">
            <v>6000</v>
          </cell>
          <cell r="J969">
            <v>670</v>
          </cell>
          <cell r="L969">
            <v>670</v>
          </cell>
        </row>
        <row r="970">
          <cell r="A970">
            <v>4148</v>
          </cell>
          <cell r="B970" t="str">
            <v>원형스프링클러헤드</v>
          </cell>
          <cell r="C970" t="str">
            <v>15Øx105℃</v>
          </cell>
          <cell r="D970" t="str">
            <v>개</v>
          </cell>
          <cell r="E970">
            <v>6500</v>
          </cell>
          <cell r="F970">
            <v>0</v>
          </cell>
          <cell r="H970">
            <v>670</v>
          </cell>
          <cell r="I970">
            <v>6500</v>
          </cell>
          <cell r="J970">
            <v>670</v>
          </cell>
          <cell r="L970">
            <v>670</v>
          </cell>
        </row>
        <row r="971">
          <cell r="A971">
            <v>4149</v>
          </cell>
          <cell r="B971" t="str">
            <v>원형스프링클러헤드</v>
          </cell>
          <cell r="C971" t="str">
            <v>15Øx 72℃</v>
          </cell>
          <cell r="D971" t="str">
            <v>개</v>
          </cell>
          <cell r="E971">
            <v>5500</v>
          </cell>
          <cell r="F971">
            <v>0</v>
          </cell>
          <cell r="H971">
            <v>670</v>
          </cell>
          <cell r="I971">
            <v>5500</v>
          </cell>
          <cell r="J971">
            <v>670</v>
          </cell>
          <cell r="L971">
            <v>670</v>
          </cell>
        </row>
        <row r="972">
          <cell r="A972">
            <v>5001</v>
          </cell>
          <cell r="B972" t="str">
            <v>가교폴리에틸렌관(XL)</v>
          </cell>
          <cell r="C972" t="str">
            <v>15Ø</v>
          </cell>
          <cell r="D972" t="str">
            <v>M</v>
          </cell>
          <cell r="E972">
            <v>270</v>
          </cell>
          <cell r="F972">
            <v>0</v>
          </cell>
          <cell r="H972" t="str">
            <v>-</v>
          </cell>
          <cell r="I972">
            <v>270</v>
          </cell>
          <cell r="J972" t="str">
            <v>-</v>
          </cell>
          <cell r="L972" t="str">
            <v>-</v>
          </cell>
        </row>
        <row r="973">
          <cell r="A973">
            <v>5002</v>
          </cell>
          <cell r="B973" t="str">
            <v>가교폴리에틸렌관(XL)</v>
          </cell>
          <cell r="C973" t="str">
            <v>20Ø</v>
          </cell>
          <cell r="D973" t="str">
            <v>M</v>
          </cell>
          <cell r="E973">
            <v>450</v>
          </cell>
          <cell r="F973">
            <v>0</v>
          </cell>
          <cell r="H973" t="str">
            <v>-</v>
          </cell>
          <cell r="I973">
            <v>450</v>
          </cell>
          <cell r="J973" t="str">
            <v>-</v>
          </cell>
          <cell r="L973" t="str">
            <v>-</v>
          </cell>
        </row>
        <row r="974">
          <cell r="A974">
            <v>5111</v>
          </cell>
          <cell r="B974" t="str">
            <v>전기온돌판넬</v>
          </cell>
          <cell r="C974" t="str">
            <v>850x1,700</v>
          </cell>
          <cell r="D974" t="str">
            <v>조</v>
          </cell>
          <cell r="E974">
            <v>60000</v>
          </cell>
          <cell r="F974">
            <v>0</v>
          </cell>
          <cell r="H974">
            <v>611</v>
          </cell>
          <cell r="I974">
            <v>60000</v>
          </cell>
          <cell r="J974">
            <v>611</v>
          </cell>
          <cell r="L974">
            <v>611</v>
          </cell>
        </row>
        <row r="975">
          <cell r="A975">
            <v>5112</v>
          </cell>
          <cell r="B975" t="str">
            <v>전기온돌판넬</v>
          </cell>
          <cell r="C975" t="str">
            <v>400x1,700</v>
          </cell>
          <cell r="D975" t="str">
            <v>조</v>
          </cell>
          <cell r="E975">
            <v>40000</v>
          </cell>
          <cell r="F975">
            <v>0</v>
          </cell>
          <cell r="H975">
            <v>611</v>
          </cell>
          <cell r="I975">
            <v>40000</v>
          </cell>
          <cell r="J975">
            <v>611</v>
          </cell>
          <cell r="L975">
            <v>611</v>
          </cell>
        </row>
        <row r="976">
          <cell r="A976">
            <v>5113</v>
          </cell>
          <cell r="B976" t="str">
            <v>전기온돌판넬</v>
          </cell>
          <cell r="C976" t="str">
            <v>850 x 850</v>
          </cell>
          <cell r="D976" t="str">
            <v>조</v>
          </cell>
          <cell r="E976">
            <v>40000</v>
          </cell>
          <cell r="F976">
            <v>0</v>
          </cell>
          <cell r="H976">
            <v>611</v>
          </cell>
          <cell r="I976">
            <v>40000</v>
          </cell>
          <cell r="J976">
            <v>611</v>
          </cell>
          <cell r="L976">
            <v>611</v>
          </cell>
        </row>
        <row r="977">
          <cell r="A977">
            <v>5114</v>
          </cell>
          <cell r="B977" t="str">
            <v>자동온도조절기</v>
          </cell>
          <cell r="C977" t="str">
            <v>전자식(대형)</v>
          </cell>
          <cell r="D977" t="str">
            <v>개</v>
          </cell>
          <cell r="E977">
            <v>55000</v>
          </cell>
          <cell r="F977">
            <v>0</v>
          </cell>
          <cell r="H977">
            <v>611</v>
          </cell>
          <cell r="I977">
            <v>55000</v>
          </cell>
          <cell r="J977">
            <v>611</v>
          </cell>
          <cell r="L977">
            <v>611</v>
          </cell>
        </row>
        <row r="978">
          <cell r="A978">
            <v>5115</v>
          </cell>
          <cell r="B978" t="str">
            <v>자동온도조절기</v>
          </cell>
          <cell r="C978" t="str">
            <v>전자식(중형)</v>
          </cell>
          <cell r="D978" t="str">
            <v>개</v>
          </cell>
          <cell r="E978">
            <v>40000</v>
          </cell>
          <cell r="F978">
            <v>0</v>
          </cell>
          <cell r="H978">
            <v>611</v>
          </cell>
          <cell r="I978">
            <v>40000</v>
          </cell>
          <cell r="J978">
            <v>611</v>
          </cell>
          <cell r="L978">
            <v>611</v>
          </cell>
        </row>
        <row r="979">
          <cell r="A979">
            <v>5121</v>
          </cell>
          <cell r="B979" t="str">
            <v>분배기(청동밸브포함)</v>
          </cell>
          <cell r="C979" t="str">
            <v>15Øx2구</v>
          </cell>
          <cell r="D979" t="str">
            <v>조</v>
          </cell>
          <cell r="E979">
            <v>11000</v>
          </cell>
          <cell r="F979">
            <v>0</v>
          </cell>
          <cell r="H979">
            <v>613</v>
          </cell>
          <cell r="I979">
            <v>11000</v>
          </cell>
          <cell r="J979">
            <v>613</v>
          </cell>
          <cell r="L979">
            <v>613</v>
          </cell>
        </row>
        <row r="980">
          <cell r="A980">
            <v>5122</v>
          </cell>
          <cell r="B980" t="str">
            <v>분배기(청동밸브포함)</v>
          </cell>
          <cell r="C980" t="str">
            <v>15Øx3구</v>
          </cell>
          <cell r="D980" t="str">
            <v>조</v>
          </cell>
          <cell r="E980">
            <v>20800</v>
          </cell>
          <cell r="F980">
            <v>0</v>
          </cell>
          <cell r="H980">
            <v>613</v>
          </cell>
          <cell r="I980">
            <v>20800</v>
          </cell>
          <cell r="J980">
            <v>613</v>
          </cell>
          <cell r="L980">
            <v>613</v>
          </cell>
        </row>
        <row r="981">
          <cell r="A981">
            <v>5123</v>
          </cell>
          <cell r="B981" t="str">
            <v>분배기(청동밸브포함)</v>
          </cell>
          <cell r="C981" t="str">
            <v>15Øx4구</v>
          </cell>
          <cell r="D981" t="str">
            <v>조</v>
          </cell>
          <cell r="E981">
            <v>30600</v>
          </cell>
          <cell r="F981">
            <v>0</v>
          </cell>
          <cell r="H981">
            <v>613</v>
          </cell>
          <cell r="I981">
            <v>30600</v>
          </cell>
          <cell r="J981">
            <v>613</v>
          </cell>
          <cell r="L981">
            <v>613</v>
          </cell>
        </row>
        <row r="982">
          <cell r="A982">
            <v>5124</v>
          </cell>
          <cell r="B982" t="str">
            <v>분배기(청동밸브포함)</v>
          </cell>
          <cell r="C982" t="str">
            <v>15Øx5구</v>
          </cell>
          <cell r="D982" t="str">
            <v>조</v>
          </cell>
          <cell r="E982">
            <v>40400</v>
          </cell>
          <cell r="F982">
            <v>0</v>
          </cell>
          <cell r="H982">
            <v>613</v>
          </cell>
          <cell r="I982">
            <v>40400</v>
          </cell>
          <cell r="J982">
            <v>613</v>
          </cell>
          <cell r="L982">
            <v>613</v>
          </cell>
        </row>
        <row r="983">
          <cell r="A983">
            <v>5125</v>
          </cell>
          <cell r="B983" t="str">
            <v>분배기(청동밸브포함)</v>
          </cell>
          <cell r="C983" t="str">
            <v>15Øx6구</v>
          </cell>
          <cell r="D983" t="str">
            <v>조</v>
          </cell>
          <cell r="E983">
            <v>50200</v>
          </cell>
          <cell r="F983">
            <v>0</v>
          </cell>
          <cell r="H983">
            <v>613</v>
          </cell>
          <cell r="I983">
            <v>50200</v>
          </cell>
          <cell r="J983">
            <v>613</v>
          </cell>
          <cell r="L983">
            <v>613</v>
          </cell>
        </row>
        <row r="984">
          <cell r="A984">
            <v>5126</v>
          </cell>
          <cell r="B984" t="str">
            <v>분배기(청동밸브포함)</v>
          </cell>
          <cell r="C984" t="str">
            <v>15Øx7구</v>
          </cell>
          <cell r="D984" t="str">
            <v>조</v>
          </cell>
          <cell r="E984">
            <v>60000</v>
          </cell>
          <cell r="F984">
            <v>0</v>
          </cell>
          <cell r="H984">
            <v>613</v>
          </cell>
          <cell r="I984">
            <v>60000</v>
          </cell>
          <cell r="J984">
            <v>613</v>
          </cell>
          <cell r="L984">
            <v>613</v>
          </cell>
        </row>
        <row r="985">
          <cell r="A985">
            <v>5130</v>
          </cell>
          <cell r="B985" t="str">
            <v>강판제방열기</v>
          </cell>
          <cell r="C985" t="str">
            <v>CR-600</v>
          </cell>
          <cell r="D985" t="str">
            <v>쪽</v>
          </cell>
          <cell r="E985">
            <v>9600</v>
          </cell>
          <cell r="F985">
            <v>0</v>
          </cell>
          <cell r="I985">
            <v>9600</v>
          </cell>
        </row>
        <row r="986">
          <cell r="A986">
            <v>5131</v>
          </cell>
          <cell r="B986" t="str">
            <v>주철제방열기</v>
          </cell>
          <cell r="C986" t="str">
            <v>5C-650</v>
          </cell>
          <cell r="D986" t="str">
            <v>쪽</v>
          </cell>
          <cell r="E986">
            <v>10000</v>
          </cell>
          <cell r="F986">
            <v>0</v>
          </cell>
          <cell r="I986">
            <v>10000</v>
          </cell>
        </row>
        <row r="987">
          <cell r="A987">
            <v>5132</v>
          </cell>
          <cell r="B987" t="str">
            <v>알루미늄방열기</v>
          </cell>
          <cell r="C987" t="str">
            <v>AR-600</v>
          </cell>
          <cell r="D987" t="str">
            <v>쪽</v>
          </cell>
          <cell r="E987">
            <v>3500</v>
          </cell>
          <cell r="F987">
            <v>0</v>
          </cell>
          <cell r="H987">
            <v>614</v>
          </cell>
          <cell r="I987">
            <v>3500</v>
          </cell>
          <cell r="J987">
            <v>614</v>
          </cell>
          <cell r="L987">
            <v>614</v>
          </cell>
        </row>
        <row r="988">
          <cell r="A988">
            <v>5133</v>
          </cell>
          <cell r="B988" t="str">
            <v>전기온풍기(심야전력)</v>
          </cell>
          <cell r="C988" t="str">
            <v>6.0kW</v>
          </cell>
          <cell r="D988" t="str">
            <v>대</v>
          </cell>
          <cell r="E988">
            <v>1130000</v>
          </cell>
          <cell r="F988">
            <v>0</v>
          </cell>
          <cell r="G988">
            <v>1130000</v>
          </cell>
          <cell r="H988">
            <v>619</v>
          </cell>
          <cell r="I988">
            <v>1199000</v>
          </cell>
          <cell r="J988">
            <v>619</v>
          </cell>
          <cell r="L988">
            <v>619</v>
          </cell>
        </row>
        <row r="989">
          <cell r="A989">
            <v>5134</v>
          </cell>
          <cell r="B989" t="str">
            <v>전기온풍기(심야전력)</v>
          </cell>
          <cell r="C989" t="str">
            <v>4.8kW</v>
          </cell>
          <cell r="D989" t="str">
            <v>대</v>
          </cell>
          <cell r="E989">
            <v>800000</v>
          </cell>
          <cell r="F989">
            <v>0</v>
          </cell>
          <cell r="G989">
            <v>800000</v>
          </cell>
          <cell r="H989">
            <v>619</v>
          </cell>
          <cell r="I989">
            <v>880000</v>
          </cell>
          <cell r="J989">
            <v>619</v>
          </cell>
          <cell r="L989">
            <v>619</v>
          </cell>
        </row>
        <row r="990">
          <cell r="A990">
            <v>5135</v>
          </cell>
          <cell r="B990" t="str">
            <v>전기온풍기(심야전력)</v>
          </cell>
          <cell r="C990" t="str">
            <v>3.2kW</v>
          </cell>
          <cell r="D990" t="str">
            <v>대</v>
          </cell>
          <cell r="E990">
            <v>610000</v>
          </cell>
          <cell r="F990">
            <v>0</v>
          </cell>
          <cell r="G990">
            <v>610000</v>
          </cell>
          <cell r="H990">
            <v>619</v>
          </cell>
          <cell r="I990">
            <v>699600</v>
          </cell>
          <cell r="J990">
            <v>619</v>
          </cell>
          <cell r="L990">
            <v>619</v>
          </cell>
        </row>
        <row r="991">
          <cell r="A991">
            <v>5136</v>
          </cell>
          <cell r="B991" t="str">
            <v>전기온풍기(심야전력)</v>
          </cell>
          <cell r="C991" t="str">
            <v>2.4kW</v>
          </cell>
          <cell r="D991" t="str">
            <v>대</v>
          </cell>
          <cell r="E991">
            <v>540000</v>
          </cell>
          <cell r="F991">
            <v>0</v>
          </cell>
          <cell r="G991">
            <v>540000</v>
          </cell>
          <cell r="H991">
            <v>619</v>
          </cell>
          <cell r="I991">
            <v>610000</v>
          </cell>
          <cell r="J991">
            <v>619</v>
          </cell>
          <cell r="L991">
            <v>619</v>
          </cell>
        </row>
        <row r="992">
          <cell r="A992">
            <v>5137</v>
          </cell>
          <cell r="B992" t="str">
            <v>전기방열기</v>
          </cell>
          <cell r="C992" t="str">
            <v>2.5kW</v>
          </cell>
          <cell r="D992" t="str">
            <v>대</v>
          </cell>
          <cell r="E992">
            <v>260000</v>
          </cell>
          <cell r="F992">
            <v>0</v>
          </cell>
          <cell r="H992">
            <v>614</v>
          </cell>
          <cell r="I992">
            <v>260000</v>
          </cell>
          <cell r="J992">
            <v>614</v>
          </cell>
          <cell r="L992">
            <v>614</v>
          </cell>
        </row>
        <row r="993">
          <cell r="A993">
            <v>5138</v>
          </cell>
          <cell r="B993" t="str">
            <v>전기방열기</v>
          </cell>
          <cell r="C993" t="str">
            <v>2.0kW</v>
          </cell>
          <cell r="D993" t="str">
            <v>대</v>
          </cell>
          <cell r="E993">
            <v>240000</v>
          </cell>
          <cell r="F993">
            <v>0</v>
          </cell>
          <cell r="H993">
            <v>614</v>
          </cell>
          <cell r="I993">
            <v>240000</v>
          </cell>
          <cell r="J993">
            <v>614</v>
          </cell>
          <cell r="L993">
            <v>614</v>
          </cell>
        </row>
        <row r="994">
          <cell r="A994">
            <v>5141</v>
          </cell>
          <cell r="B994" t="str">
            <v>가스순간온수기</v>
          </cell>
          <cell r="C994" t="str">
            <v>13 Lit/min</v>
          </cell>
          <cell r="D994" t="str">
            <v>대</v>
          </cell>
          <cell r="E994">
            <v>470000</v>
          </cell>
          <cell r="F994">
            <v>0</v>
          </cell>
          <cell r="H994">
            <v>587</v>
          </cell>
          <cell r="I994">
            <v>470000</v>
          </cell>
          <cell r="J994">
            <v>587</v>
          </cell>
          <cell r="L994">
            <v>587</v>
          </cell>
        </row>
        <row r="995">
          <cell r="A995">
            <v>5142</v>
          </cell>
          <cell r="B995" t="str">
            <v>가스순간온수기</v>
          </cell>
          <cell r="C995" t="str">
            <v>16 Lit/min</v>
          </cell>
          <cell r="D995" t="str">
            <v>대</v>
          </cell>
          <cell r="E995">
            <v>546000</v>
          </cell>
          <cell r="F995">
            <v>0</v>
          </cell>
          <cell r="H995">
            <v>587</v>
          </cell>
          <cell r="I995">
            <v>546000</v>
          </cell>
          <cell r="J995">
            <v>587</v>
          </cell>
          <cell r="L995">
            <v>587</v>
          </cell>
        </row>
        <row r="996">
          <cell r="A996">
            <v>5143</v>
          </cell>
          <cell r="B996" t="str">
            <v>전기순간온수기</v>
          </cell>
          <cell r="C996" t="str">
            <v>60 Lit/hr</v>
          </cell>
          <cell r="D996" t="str">
            <v>대</v>
          </cell>
          <cell r="E996">
            <v>310000</v>
          </cell>
          <cell r="F996">
            <v>0</v>
          </cell>
          <cell r="H996">
            <v>591</v>
          </cell>
          <cell r="I996">
            <v>310000</v>
          </cell>
          <cell r="J996">
            <v>591</v>
          </cell>
          <cell r="L996">
            <v>591</v>
          </cell>
        </row>
        <row r="997">
          <cell r="A997">
            <v>5144</v>
          </cell>
          <cell r="B997" t="str">
            <v>전기순간온수기</v>
          </cell>
          <cell r="C997" t="str">
            <v>80 Lit/hr</v>
          </cell>
          <cell r="D997" t="str">
            <v>대</v>
          </cell>
          <cell r="E997">
            <v>350000</v>
          </cell>
          <cell r="F997">
            <v>0</v>
          </cell>
          <cell r="H997">
            <v>591</v>
          </cell>
          <cell r="I997">
            <v>350000</v>
          </cell>
          <cell r="J997">
            <v>591</v>
          </cell>
          <cell r="L997">
            <v>591</v>
          </cell>
        </row>
        <row r="998">
          <cell r="A998">
            <v>5145</v>
          </cell>
          <cell r="B998" t="str">
            <v>전기순간온수기</v>
          </cell>
          <cell r="C998" t="str">
            <v>120 Lit/hr</v>
          </cell>
          <cell r="D998" t="str">
            <v>대</v>
          </cell>
          <cell r="E998">
            <v>420000</v>
          </cell>
          <cell r="F998">
            <v>0</v>
          </cell>
          <cell r="H998">
            <v>591</v>
          </cell>
          <cell r="I998">
            <v>420000</v>
          </cell>
          <cell r="J998">
            <v>591</v>
          </cell>
          <cell r="L998">
            <v>591</v>
          </cell>
        </row>
        <row r="999">
          <cell r="A999">
            <v>5146</v>
          </cell>
          <cell r="B999" t="str">
            <v>전기순간온수기</v>
          </cell>
          <cell r="C999" t="str">
            <v>180 Lit/hr</v>
          </cell>
          <cell r="D999" t="str">
            <v>대</v>
          </cell>
          <cell r="E999">
            <v>468000</v>
          </cell>
          <cell r="F999">
            <v>0</v>
          </cell>
          <cell r="H999">
            <v>591</v>
          </cell>
          <cell r="I999">
            <v>468000</v>
          </cell>
          <cell r="J999">
            <v>591</v>
          </cell>
          <cell r="L999">
            <v>591</v>
          </cell>
        </row>
        <row r="1000">
          <cell r="A1000">
            <v>5147</v>
          </cell>
          <cell r="B1000" t="str">
            <v>전기순간온수기</v>
          </cell>
          <cell r="C1000" t="str">
            <v>260 Lit/hr</v>
          </cell>
          <cell r="D1000" t="str">
            <v>대</v>
          </cell>
          <cell r="E1000">
            <v>559000</v>
          </cell>
          <cell r="F1000">
            <v>0</v>
          </cell>
          <cell r="H1000">
            <v>591</v>
          </cell>
          <cell r="I1000">
            <v>559000</v>
          </cell>
          <cell r="J1000">
            <v>591</v>
          </cell>
          <cell r="L1000">
            <v>591</v>
          </cell>
        </row>
        <row r="1001">
          <cell r="A1001">
            <v>5148</v>
          </cell>
          <cell r="B1001" t="str">
            <v>전기순간온수기</v>
          </cell>
          <cell r="C1001" t="str">
            <v>340 Lit/hr</v>
          </cell>
          <cell r="D1001" t="str">
            <v>대</v>
          </cell>
          <cell r="E1001">
            <v>715000</v>
          </cell>
          <cell r="F1001">
            <v>0</v>
          </cell>
          <cell r="H1001">
            <v>591</v>
          </cell>
          <cell r="I1001">
            <v>715000</v>
          </cell>
          <cell r="J1001">
            <v>591</v>
          </cell>
          <cell r="L1001">
            <v>591</v>
          </cell>
        </row>
        <row r="1002">
          <cell r="A1002">
            <v>5149</v>
          </cell>
          <cell r="B1002" t="str">
            <v>전기순간온수기</v>
          </cell>
          <cell r="C1002" t="str">
            <v>450 Lit/hr</v>
          </cell>
          <cell r="D1002" t="str">
            <v>대</v>
          </cell>
          <cell r="E1002">
            <v>910000</v>
          </cell>
          <cell r="F1002">
            <v>0</v>
          </cell>
          <cell r="H1002">
            <v>591</v>
          </cell>
          <cell r="I1002">
            <v>910000</v>
          </cell>
          <cell r="J1002">
            <v>591</v>
          </cell>
          <cell r="L1002">
            <v>591</v>
          </cell>
        </row>
        <row r="1003">
          <cell r="A1003">
            <v>5151</v>
          </cell>
          <cell r="B1003" t="str">
            <v>전기순간온수기</v>
          </cell>
          <cell r="C1003" t="str">
            <v>5.5 kW</v>
          </cell>
          <cell r="D1003" t="str">
            <v>대</v>
          </cell>
          <cell r="E1003">
            <v>275000</v>
          </cell>
          <cell r="F1003">
            <v>0</v>
          </cell>
          <cell r="H1003">
            <v>587</v>
          </cell>
          <cell r="I1003">
            <v>275000</v>
          </cell>
          <cell r="J1003">
            <v>587</v>
          </cell>
          <cell r="L1003">
            <v>587</v>
          </cell>
        </row>
        <row r="1004">
          <cell r="A1004">
            <v>5152</v>
          </cell>
          <cell r="B1004" t="str">
            <v>전기순간온수기</v>
          </cell>
          <cell r="C1004" t="str">
            <v>5.5 kW</v>
          </cell>
          <cell r="D1004" t="str">
            <v>대</v>
          </cell>
          <cell r="E1004">
            <v>310000</v>
          </cell>
          <cell r="F1004">
            <v>0</v>
          </cell>
          <cell r="H1004">
            <v>587</v>
          </cell>
          <cell r="I1004">
            <v>310000</v>
          </cell>
          <cell r="J1004">
            <v>587</v>
          </cell>
          <cell r="L1004">
            <v>587</v>
          </cell>
        </row>
        <row r="1005">
          <cell r="E1005">
            <v>0</v>
          </cell>
        </row>
        <row r="1006">
          <cell r="E1006">
            <v>0</v>
          </cell>
        </row>
        <row r="1007">
          <cell r="E1007">
            <v>0</v>
          </cell>
        </row>
        <row r="1008">
          <cell r="E1008">
            <v>0</v>
          </cell>
        </row>
        <row r="1009">
          <cell r="E1009">
            <v>0</v>
          </cell>
        </row>
        <row r="1032">
          <cell r="A1032">
            <v>7101</v>
          </cell>
          <cell r="B1032" t="str">
            <v>황색페인트</v>
          </cell>
          <cell r="C1032" t="str">
            <v>2회</v>
          </cell>
          <cell r="D1032" t="str">
            <v>M²</v>
          </cell>
          <cell r="E1032">
            <v>1133</v>
          </cell>
          <cell r="F1032">
            <v>2592</v>
          </cell>
          <cell r="H1032">
            <v>0</v>
          </cell>
          <cell r="I1032">
            <v>1133</v>
          </cell>
          <cell r="J1032">
            <v>0</v>
          </cell>
          <cell r="L1032">
            <v>0</v>
          </cell>
        </row>
        <row r="1033">
          <cell r="A1033">
            <v>7102</v>
          </cell>
          <cell r="B1033" t="str">
            <v>LP 가스용기</v>
          </cell>
          <cell r="C1033" t="str">
            <v>20 kg</v>
          </cell>
          <cell r="D1033" t="str">
            <v>병</v>
          </cell>
          <cell r="E1033">
            <v>75000</v>
          </cell>
          <cell r="F1033">
            <v>0</v>
          </cell>
          <cell r="H1033">
            <v>0</v>
          </cell>
          <cell r="I1033">
            <v>75000</v>
          </cell>
          <cell r="J1033">
            <v>0</v>
          </cell>
          <cell r="L1033">
            <v>0</v>
          </cell>
        </row>
        <row r="1034">
          <cell r="A1034">
            <v>7103</v>
          </cell>
          <cell r="B1034" t="str">
            <v>LP 가스용기</v>
          </cell>
          <cell r="C1034" t="str">
            <v>50 kg</v>
          </cell>
          <cell r="D1034" t="str">
            <v>병</v>
          </cell>
          <cell r="E1034">
            <v>100000</v>
          </cell>
          <cell r="F1034">
            <v>0</v>
          </cell>
          <cell r="H1034">
            <v>0</v>
          </cell>
          <cell r="I1034">
            <v>100000</v>
          </cell>
          <cell r="J1034">
            <v>0</v>
          </cell>
          <cell r="L1034">
            <v>0</v>
          </cell>
        </row>
        <row r="1035">
          <cell r="A1035">
            <v>7111</v>
          </cell>
          <cell r="B1035" t="str">
            <v>가스누설 차단기</v>
          </cell>
          <cell r="C1035" t="str">
            <v>15A 1회로</v>
          </cell>
          <cell r="D1035" t="str">
            <v>개</v>
          </cell>
          <cell r="E1035">
            <v>48200</v>
          </cell>
          <cell r="F1035">
            <v>0</v>
          </cell>
          <cell r="H1035">
            <v>1059</v>
          </cell>
          <cell r="I1035">
            <v>48200</v>
          </cell>
          <cell r="J1035">
            <v>1059</v>
          </cell>
          <cell r="L1035">
            <v>1059</v>
          </cell>
        </row>
        <row r="1036">
          <cell r="A1036">
            <v>7112</v>
          </cell>
          <cell r="B1036" t="str">
            <v>가스누설 차단기</v>
          </cell>
          <cell r="C1036" t="str">
            <v>20A 3회로</v>
          </cell>
          <cell r="D1036" t="str">
            <v>개</v>
          </cell>
          <cell r="E1036">
            <v>75500</v>
          </cell>
          <cell r="F1036">
            <v>0</v>
          </cell>
          <cell r="H1036">
            <v>1059</v>
          </cell>
          <cell r="I1036">
            <v>75500</v>
          </cell>
          <cell r="J1036">
            <v>1059</v>
          </cell>
          <cell r="L1036">
            <v>1059</v>
          </cell>
        </row>
        <row r="1037">
          <cell r="A1037">
            <v>7113</v>
          </cell>
          <cell r="B1037" t="str">
            <v>가스누설 차단기</v>
          </cell>
          <cell r="C1037" t="str">
            <v>25A 6회로</v>
          </cell>
          <cell r="D1037" t="str">
            <v>개</v>
          </cell>
          <cell r="E1037">
            <v>100700</v>
          </cell>
          <cell r="F1037">
            <v>0</v>
          </cell>
          <cell r="H1037">
            <v>1059</v>
          </cell>
          <cell r="I1037">
            <v>100700</v>
          </cell>
          <cell r="J1037">
            <v>1059</v>
          </cell>
          <cell r="L1037">
            <v>1059</v>
          </cell>
        </row>
        <row r="1038">
          <cell r="A1038">
            <v>7114</v>
          </cell>
          <cell r="B1038" t="str">
            <v>가스누설 차단기</v>
          </cell>
          <cell r="C1038" t="str">
            <v>32A 3회로</v>
          </cell>
          <cell r="D1038" t="str">
            <v>개</v>
          </cell>
          <cell r="E1038">
            <v>287500</v>
          </cell>
          <cell r="F1038">
            <v>0</v>
          </cell>
          <cell r="H1038">
            <v>1059</v>
          </cell>
          <cell r="I1038">
            <v>287500</v>
          </cell>
          <cell r="J1038">
            <v>1059</v>
          </cell>
          <cell r="L1038">
            <v>1059</v>
          </cell>
        </row>
        <row r="1039">
          <cell r="A1039">
            <v>7115</v>
          </cell>
          <cell r="B1039" t="str">
            <v>가스누설 차단기</v>
          </cell>
          <cell r="C1039" t="str">
            <v>50A 6회로</v>
          </cell>
          <cell r="D1039" t="str">
            <v>개</v>
          </cell>
          <cell r="E1039">
            <v>468100</v>
          </cell>
          <cell r="F1039">
            <v>0</v>
          </cell>
          <cell r="H1039">
            <v>1059</v>
          </cell>
          <cell r="I1039">
            <v>468100</v>
          </cell>
          <cell r="J1039">
            <v>1059</v>
          </cell>
          <cell r="L1039">
            <v>1059</v>
          </cell>
        </row>
        <row r="1040">
          <cell r="A1040">
            <v>7121</v>
          </cell>
          <cell r="B1040" t="str">
            <v>가스누설 감지기</v>
          </cell>
          <cell r="C1040" t="str">
            <v>#800</v>
          </cell>
          <cell r="D1040" t="str">
            <v>조</v>
          </cell>
          <cell r="E1040">
            <v>270000</v>
          </cell>
          <cell r="F1040">
            <v>0</v>
          </cell>
          <cell r="H1040">
            <v>1059</v>
          </cell>
          <cell r="I1040">
            <v>270000</v>
          </cell>
          <cell r="J1040">
            <v>1059</v>
          </cell>
          <cell r="L1040">
            <v>1059</v>
          </cell>
        </row>
        <row r="1041">
          <cell r="A1041">
            <v>7122</v>
          </cell>
          <cell r="B1041" t="str">
            <v>가스누설 경보기</v>
          </cell>
          <cell r="C1041" t="str">
            <v>일체형</v>
          </cell>
          <cell r="D1041" t="str">
            <v>개</v>
          </cell>
          <cell r="E1041">
            <v>23900</v>
          </cell>
          <cell r="F1041">
            <v>0</v>
          </cell>
          <cell r="H1041">
            <v>0</v>
          </cell>
          <cell r="I1041">
            <v>23900</v>
          </cell>
          <cell r="J1041">
            <v>0</v>
          </cell>
          <cell r="L1041">
            <v>0</v>
          </cell>
        </row>
        <row r="1042">
          <cell r="A1042">
            <v>7131</v>
          </cell>
          <cell r="B1042" t="str">
            <v>압력계</v>
          </cell>
          <cell r="D1042" t="str">
            <v>개</v>
          </cell>
          <cell r="E1042">
            <v>4400</v>
          </cell>
          <cell r="F1042">
            <v>0</v>
          </cell>
          <cell r="H1042">
            <v>552</v>
          </cell>
          <cell r="I1042">
            <v>4400</v>
          </cell>
          <cell r="J1042">
            <v>552</v>
          </cell>
          <cell r="L1042">
            <v>552</v>
          </cell>
        </row>
        <row r="1043">
          <cell r="A1043">
            <v>7141</v>
          </cell>
          <cell r="B1043" t="str">
            <v>압력조정기</v>
          </cell>
          <cell r="C1043" t="str">
            <v>저압용</v>
          </cell>
          <cell r="D1043" t="str">
            <v>개</v>
          </cell>
          <cell r="E1043">
            <v>95000</v>
          </cell>
          <cell r="F1043">
            <v>0</v>
          </cell>
          <cell r="H1043">
            <v>0</v>
          </cell>
          <cell r="I1043">
            <v>95000</v>
          </cell>
          <cell r="J1043">
            <v>0</v>
          </cell>
          <cell r="L1043">
            <v>0</v>
          </cell>
        </row>
        <row r="1044">
          <cell r="A1044">
            <v>7142</v>
          </cell>
          <cell r="B1044" t="str">
            <v>연결가스관</v>
          </cell>
          <cell r="C1044" t="str">
            <v>15Ø</v>
          </cell>
          <cell r="D1044" t="str">
            <v>M</v>
          </cell>
          <cell r="E1044">
            <v>3959</v>
          </cell>
          <cell r="F1044">
            <v>0</v>
          </cell>
          <cell r="H1044">
            <v>0</v>
          </cell>
          <cell r="I1044">
            <v>3959</v>
          </cell>
          <cell r="J1044">
            <v>0</v>
          </cell>
          <cell r="L1044">
            <v>0</v>
          </cell>
        </row>
        <row r="1045">
          <cell r="A1045">
            <v>7151</v>
          </cell>
          <cell r="B1045" t="str">
            <v>가스용볼밸브(나사식)</v>
          </cell>
          <cell r="C1045" t="str">
            <v>15Ø</v>
          </cell>
          <cell r="D1045" t="str">
            <v>개</v>
          </cell>
          <cell r="E1045">
            <v>30900</v>
          </cell>
          <cell r="F1045">
            <v>0</v>
          </cell>
          <cell r="H1045">
            <v>543</v>
          </cell>
          <cell r="I1045">
            <v>30900</v>
          </cell>
          <cell r="J1045">
            <v>543</v>
          </cell>
          <cell r="L1045">
            <v>543</v>
          </cell>
        </row>
        <row r="1046">
          <cell r="A1046">
            <v>7152</v>
          </cell>
          <cell r="B1046" t="str">
            <v>가스용볼밸브(나사식)</v>
          </cell>
          <cell r="C1046" t="str">
            <v>20Ø</v>
          </cell>
          <cell r="D1046" t="str">
            <v>개</v>
          </cell>
          <cell r="E1046">
            <v>33900</v>
          </cell>
          <cell r="F1046">
            <v>0</v>
          </cell>
          <cell r="H1046">
            <v>543</v>
          </cell>
          <cell r="I1046">
            <v>33900</v>
          </cell>
          <cell r="J1046">
            <v>543</v>
          </cell>
          <cell r="L1046">
            <v>543</v>
          </cell>
        </row>
        <row r="1047">
          <cell r="A1047">
            <v>7153</v>
          </cell>
          <cell r="B1047" t="str">
            <v>글로우브밸브(10kg)</v>
          </cell>
          <cell r="C1047" t="str">
            <v>25Ø</v>
          </cell>
          <cell r="D1047" t="str">
            <v>개</v>
          </cell>
          <cell r="E1047">
            <v>47800</v>
          </cell>
          <cell r="F1047">
            <v>0</v>
          </cell>
          <cell r="H1047">
            <v>543</v>
          </cell>
          <cell r="I1047">
            <v>47800</v>
          </cell>
          <cell r="J1047">
            <v>543</v>
          </cell>
          <cell r="L1047">
            <v>543</v>
          </cell>
        </row>
        <row r="1048">
          <cell r="A1048">
            <v>7154</v>
          </cell>
          <cell r="B1048" t="str">
            <v>글로우브밸브(10kg)</v>
          </cell>
          <cell r="C1048" t="str">
            <v>15Ø</v>
          </cell>
          <cell r="D1048" t="str">
            <v>개</v>
          </cell>
          <cell r="E1048">
            <v>33400</v>
          </cell>
          <cell r="F1048">
            <v>0</v>
          </cell>
          <cell r="H1048">
            <v>543</v>
          </cell>
          <cell r="I1048">
            <v>33400</v>
          </cell>
          <cell r="J1048">
            <v>543</v>
          </cell>
          <cell r="L1048">
            <v>543</v>
          </cell>
        </row>
        <row r="1049">
          <cell r="A1049">
            <v>7161</v>
          </cell>
          <cell r="B1049" t="str">
            <v>가스메타기</v>
          </cell>
          <cell r="C1049" t="str">
            <v>2등</v>
          </cell>
          <cell r="D1049" t="str">
            <v>대</v>
          </cell>
          <cell r="E1049">
            <v>25000</v>
          </cell>
          <cell r="F1049">
            <v>0</v>
          </cell>
          <cell r="H1049">
            <v>557</v>
          </cell>
          <cell r="I1049">
            <v>25000</v>
          </cell>
          <cell r="J1049">
            <v>557</v>
          </cell>
          <cell r="L1049">
            <v>557</v>
          </cell>
        </row>
        <row r="1050">
          <cell r="A1050">
            <v>7162</v>
          </cell>
          <cell r="B1050" t="str">
            <v>가스메타기</v>
          </cell>
          <cell r="C1050" t="str">
            <v>3등</v>
          </cell>
          <cell r="D1050" t="str">
            <v>대</v>
          </cell>
          <cell r="E1050">
            <v>26000</v>
          </cell>
          <cell r="F1050">
            <v>0</v>
          </cell>
          <cell r="H1050">
            <v>557</v>
          </cell>
          <cell r="I1050">
            <v>26000</v>
          </cell>
          <cell r="J1050">
            <v>557</v>
          </cell>
          <cell r="L1050">
            <v>557</v>
          </cell>
        </row>
        <row r="1051">
          <cell r="A1051">
            <v>7163</v>
          </cell>
          <cell r="B1051" t="str">
            <v>가스메타기</v>
          </cell>
          <cell r="C1051" t="str">
            <v>5등</v>
          </cell>
          <cell r="D1051" t="str">
            <v>대</v>
          </cell>
          <cell r="E1051">
            <v>60000</v>
          </cell>
          <cell r="F1051">
            <v>0</v>
          </cell>
          <cell r="H1051">
            <v>557</v>
          </cell>
          <cell r="I1051">
            <v>60000</v>
          </cell>
          <cell r="J1051">
            <v>557</v>
          </cell>
          <cell r="L1051">
            <v>557</v>
          </cell>
        </row>
        <row r="1052">
          <cell r="A1052">
            <v>7164</v>
          </cell>
          <cell r="B1052" t="str">
            <v>가스메타기</v>
          </cell>
          <cell r="C1052" t="str">
            <v>6등</v>
          </cell>
          <cell r="D1052" t="str">
            <v>대</v>
          </cell>
          <cell r="E1052">
            <v>70000</v>
          </cell>
          <cell r="F1052">
            <v>0</v>
          </cell>
          <cell r="H1052">
            <v>557</v>
          </cell>
          <cell r="I1052">
            <v>70000</v>
          </cell>
          <cell r="J1052">
            <v>557</v>
          </cell>
          <cell r="L1052">
            <v>557</v>
          </cell>
        </row>
        <row r="1053">
          <cell r="A1053">
            <v>7165</v>
          </cell>
          <cell r="B1053" t="str">
            <v>가스메타기</v>
          </cell>
          <cell r="C1053" t="str">
            <v>7등</v>
          </cell>
          <cell r="D1053" t="str">
            <v>대</v>
          </cell>
          <cell r="E1053">
            <v>70000</v>
          </cell>
          <cell r="F1053">
            <v>0</v>
          </cell>
          <cell r="H1053">
            <v>557</v>
          </cell>
          <cell r="I1053">
            <v>70000</v>
          </cell>
          <cell r="J1053">
            <v>557</v>
          </cell>
          <cell r="L1053">
            <v>557</v>
          </cell>
        </row>
        <row r="1054">
          <cell r="A1054">
            <v>7171</v>
          </cell>
          <cell r="B1054" t="str">
            <v>후렉시블덕트(난연용)</v>
          </cell>
          <cell r="C1054" t="str">
            <v>100Ø</v>
          </cell>
          <cell r="D1054" t="str">
            <v>M</v>
          </cell>
          <cell r="E1054">
            <v>7400</v>
          </cell>
          <cell r="F1054">
            <v>0</v>
          </cell>
          <cell r="H1054">
            <v>557</v>
          </cell>
          <cell r="I1054">
            <v>7400</v>
          </cell>
          <cell r="J1054">
            <v>557</v>
          </cell>
          <cell r="L1054">
            <v>557</v>
          </cell>
        </row>
        <row r="1055">
          <cell r="E1055">
            <v>0</v>
          </cell>
        </row>
        <row r="1056">
          <cell r="A1056">
            <v>7181</v>
          </cell>
          <cell r="B1056" t="str">
            <v>구형 후드캡</v>
          </cell>
          <cell r="C1056" t="str">
            <v>100Ø</v>
          </cell>
          <cell r="D1056" t="str">
            <v>M</v>
          </cell>
          <cell r="E1056">
            <v>10000</v>
          </cell>
          <cell r="F1056">
            <v>0</v>
          </cell>
          <cell r="H1056">
            <v>0</v>
          </cell>
          <cell r="I1056">
            <v>10000</v>
          </cell>
          <cell r="J1056">
            <v>0</v>
          </cell>
          <cell r="L1056">
            <v>0</v>
          </cell>
        </row>
        <row r="1057">
          <cell r="E1057">
            <v>0</v>
          </cell>
        </row>
        <row r="1058">
          <cell r="E1058">
            <v>0</v>
          </cell>
        </row>
        <row r="1059">
          <cell r="E1059">
            <v>0</v>
          </cell>
        </row>
        <row r="1060">
          <cell r="E1060">
            <v>0</v>
          </cell>
        </row>
        <row r="1061">
          <cell r="E1061">
            <v>0</v>
          </cell>
        </row>
        <row r="1062">
          <cell r="E1062">
            <v>0</v>
          </cell>
        </row>
        <row r="1063">
          <cell r="E1063">
            <v>0</v>
          </cell>
        </row>
        <row r="1064">
          <cell r="E1064">
            <v>0</v>
          </cell>
        </row>
        <row r="1065">
          <cell r="E1065">
            <v>0</v>
          </cell>
        </row>
        <row r="1066">
          <cell r="E1066">
            <v>0</v>
          </cell>
        </row>
        <row r="1067">
          <cell r="E1067">
            <v>0</v>
          </cell>
        </row>
        <row r="1068">
          <cell r="E1068">
            <v>0</v>
          </cell>
        </row>
        <row r="1069">
          <cell r="E1069">
            <v>0</v>
          </cell>
        </row>
        <row r="1081">
          <cell r="A1081">
            <v>8101</v>
          </cell>
          <cell r="B1081" t="str">
            <v>스파이럴연도(SUS)</v>
          </cell>
          <cell r="C1081" t="str">
            <v>300Ø</v>
          </cell>
          <cell r="D1081" t="str">
            <v>M</v>
          </cell>
          <cell r="E1081">
            <v>66000</v>
          </cell>
          <cell r="F1081">
            <v>0</v>
          </cell>
          <cell r="H1081">
            <v>658</v>
          </cell>
          <cell r="I1081">
            <v>66000</v>
          </cell>
          <cell r="J1081">
            <v>658</v>
          </cell>
          <cell r="L1081">
            <v>658</v>
          </cell>
        </row>
        <row r="1082">
          <cell r="A1082">
            <v>8102</v>
          </cell>
          <cell r="B1082" t="str">
            <v>스파이럴연도(SUS)</v>
          </cell>
          <cell r="C1082" t="str">
            <v>250Ø</v>
          </cell>
          <cell r="D1082" t="str">
            <v>M</v>
          </cell>
          <cell r="E1082">
            <v>50000</v>
          </cell>
          <cell r="F1082">
            <v>0</v>
          </cell>
          <cell r="H1082">
            <v>658</v>
          </cell>
          <cell r="I1082">
            <v>50000</v>
          </cell>
          <cell r="J1082">
            <v>658</v>
          </cell>
          <cell r="L1082">
            <v>658</v>
          </cell>
        </row>
        <row r="1083">
          <cell r="A1083">
            <v>8103</v>
          </cell>
          <cell r="B1083" t="str">
            <v>스파이럴연도(SUS)</v>
          </cell>
          <cell r="C1083" t="str">
            <v>225Ø</v>
          </cell>
          <cell r="D1083" t="str">
            <v>M</v>
          </cell>
          <cell r="E1083">
            <v>45000</v>
          </cell>
          <cell r="F1083">
            <v>0</v>
          </cell>
          <cell r="H1083">
            <v>658</v>
          </cell>
          <cell r="I1083">
            <v>45000</v>
          </cell>
          <cell r="J1083">
            <v>658</v>
          </cell>
          <cell r="L1083">
            <v>658</v>
          </cell>
        </row>
        <row r="1084">
          <cell r="A1084">
            <v>8104</v>
          </cell>
          <cell r="B1084" t="str">
            <v>스파이럴연도(SUS)</v>
          </cell>
          <cell r="C1084" t="str">
            <v>200Ø</v>
          </cell>
          <cell r="D1084" t="str">
            <v>M</v>
          </cell>
          <cell r="E1084">
            <v>40000</v>
          </cell>
          <cell r="F1084">
            <v>0</v>
          </cell>
          <cell r="H1084">
            <v>658</v>
          </cell>
          <cell r="I1084">
            <v>40000</v>
          </cell>
          <cell r="J1084">
            <v>658</v>
          </cell>
          <cell r="L1084">
            <v>658</v>
          </cell>
        </row>
        <row r="1085">
          <cell r="A1085">
            <v>8105</v>
          </cell>
          <cell r="B1085" t="str">
            <v>스파이럴연도(SUS)</v>
          </cell>
          <cell r="C1085" t="str">
            <v>175Ø</v>
          </cell>
          <cell r="D1085" t="str">
            <v>M</v>
          </cell>
          <cell r="E1085">
            <v>35000</v>
          </cell>
          <cell r="F1085">
            <v>0</v>
          </cell>
          <cell r="H1085">
            <v>658</v>
          </cell>
          <cell r="I1085">
            <v>35000</v>
          </cell>
          <cell r="J1085">
            <v>658</v>
          </cell>
          <cell r="L1085">
            <v>658</v>
          </cell>
        </row>
        <row r="1086">
          <cell r="A1086">
            <v>8106</v>
          </cell>
          <cell r="B1086" t="str">
            <v>스파이럴연도(SUS)</v>
          </cell>
          <cell r="C1086" t="str">
            <v>150Ø</v>
          </cell>
          <cell r="D1086" t="str">
            <v>M</v>
          </cell>
          <cell r="E1086">
            <v>30000</v>
          </cell>
          <cell r="F1086">
            <v>0</v>
          </cell>
          <cell r="H1086">
            <v>658</v>
          </cell>
          <cell r="I1086">
            <v>30000</v>
          </cell>
          <cell r="J1086">
            <v>658</v>
          </cell>
          <cell r="L1086">
            <v>658</v>
          </cell>
        </row>
        <row r="1087">
          <cell r="A1087">
            <v>8107</v>
          </cell>
          <cell r="B1087" t="str">
            <v>스파이럴연도(SUS)</v>
          </cell>
          <cell r="C1087" t="str">
            <v>125Ø</v>
          </cell>
          <cell r="D1087" t="str">
            <v>M</v>
          </cell>
          <cell r="E1087">
            <v>25000</v>
          </cell>
          <cell r="F1087">
            <v>0</v>
          </cell>
          <cell r="H1087">
            <v>658</v>
          </cell>
          <cell r="I1087">
            <v>25000</v>
          </cell>
          <cell r="J1087">
            <v>658</v>
          </cell>
          <cell r="L1087">
            <v>658</v>
          </cell>
        </row>
        <row r="1088">
          <cell r="A1088">
            <v>8108</v>
          </cell>
          <cell r="B1088" t="str">
            <v>스파이럴연도(SUS)</v>
          </cell>
          <cell r="C1088" t="str">
            <v>100Ø</v>
          </cell>
          <cell r="D1088" t="str">
            <v>M</v>
          </cell>
          <cell r="E1088">
            <v>20000</v>
          </cell>
          <cell r="F1088">
            <v>0</v>
          </cell>
          <cell r="H1088">
            <v>658</v>
          </cell>
          <cell r="I1088">
            <v>20000</v>
          </cell>
          <cell r="J1088">
            <v>658</v>
          </cell>
          <cell r="L1088">
            <v>658</v>
          </cell>
        </row>
        <row r="1089">
          <cell r="A1089">
            <v>8109</v>
          </cell>
          <cell r="B1089" t="str">
            <v>스파이럴연도(SUS)</v>
          </cell>
          <cell r="C1089" t="str">
            <v>75Ø</v>
          </cell>
          <cell r="D1089" t="str">
            <v>M</v>
          </cell>
          <cell r="E1089">
            <v>15000</v>
          </cell>
          <cell r="F1089">
            <v>0</v>
          </cell>
          <cell r="H1089">
            <v>658</v>
          </cell>
          <cell r="I1089">
            <v>15000</v>
          </cell>
          <cell r="J1089">
            <v>658</v>
          </cell>
          <cell r="L1089">
            <v>658</v>
          </cell>
        </row>
        <row r="1090">
          <cell r="A1090">
            <v>8111</v>
          </cell>
          <cell r="B1090" t="str">
            <v>977mm 직관(SUS/AL)</v>
          </cell>
          <cell r="C1090" t="str">
            <v>1,000Ø</v>
          </cell>
          <cell r="D1090" t="str">
            <v>개</v>
          </cell>
          <cell r="E1090">
            <v>420000</v>
          </cell>
          <cell r="F1090">
            <v>0</v>
          </cell>
          <cell r="H1090">
            <v>657</v>
          </cell>
          <cell r="I1090">
            <v>420000</v>
          </cell>
          <cell r="J1090">
            <v>657</v>
          </cell>
          <cell r="L1090">
            <v>657</v>
          </cell>
        </row>
        <row r="1091">
          <cell r="A1091">
            <v>8112</v>
          </cell>
          <cell r="B1091" t="str">
            <v>977mm 직관(SUS/AL)</v>
          </cell>
          <cell r="C1091" t="str">
            <v>900Ø</v>
          </cell>
          <cell r="D1091" t="str">
            <v>개</v>
          </cell>
          <cell r="E1091">
            <v>337000</v>
          </cell>
          <cell r="F1091">
            <v>0</v>
          </cell>
          <cell r="H1091">
            <v>657</v>
          </cell>
          <cell r="I1091">
            <v>337000</v>
          </cell>
          <cell r="J1091">
            <v>657</v>
          </cell>
          <cell r="L1091">
            <v>657</v>
          </cell>
        </row>
        <row r="1092">
          <cell r="A1092">
            <v>8113</v>
          </cell>
          <cell r="B1092" t="str">
            <v>977mm 직관(SUS/AL)</v>
          </cell>
          <cell r="C1092" t="str">
            <v>800Ø</v>
          </cell>
          <cell r="D1092" t="str">
            <v>개</v>
          </cell>
          <cell r="E1092">
            <v>296000</v>
          </cell>
          <cell r="F1092">
            <v>0</v>
          </cell>
          <cell r="H1092">
            <v>657</v>
          </cell>
          <cell r="I1092">
            <v>296000</v>
          </cell>
          <cell r="J1092">
            <v>657</v>
          </cell>
          <cell r="L1092">
            <v>657</v>
          </cell>
        </row>
        <row r="1093">
          <cell r="A1093">
            <v>8114</v>
          </cell>
          <cell r="B1093" t="str">
            <v>977mm 직관(SUS/AL)</v>
          </cell>
          <cell r="C1093" t="str">
            <v>700Ø</v>
          </cell>
          <cell r="D1093" t="str">
            <v>개</v>
          </cell>
          <cell r="E1093">
            <v>263000</v>
          </cell>
          <cell r="F1093">
            <v>0</v>
          </cell>
          <cell r="H1093">
            <v>657</v>
          </cell>
          <cell r="I1093">
            <v>263000</v>
          </cell>
          <cell r="J1093">
            <v>657</v>
          </cell>
          <cell r="L1093">
            <v>657</v>
          </cell>
        </row>
        <row r="1094">
          <cell r="A1094">
            <v>8115</v>
          </cell>
          <cell r="B1094" t="str">
            <v>977mm 직관(SUS/AL)</v>
          </cell>
          <cell r="C1094" t="str">
            <v>600Ø</v>
          </cell>
          <cell r="D1094" t="str">
            <v>개</v>
          </cell>
          <cell r="E1094">
            <v>229000</v>
          </cell>
          <cell r="F1094">
            <v>0</v>
          </cell>
          <cell r="H1094">
            <v>657</v>
          </cell>
          <cell r="I1094">
            <v>229000</v>
          </cell>
          <cell r="J1094">
            <v>657</v>
          </cell>
          <cell r="L1094">
            <v>657</v>
          </cell>
        </row>
        <row r="1095">
          <cell r="A1095">
            <v>8116</v>
          </cell>
          <cell r="B1095" t="str">
            <v>977mm 직관(SUS/AL)</v>
          </cell>
          <cell r="C1095" t="str">
            <v>500Ø</v>
          </cell>
          <cell r="D1095" t="str">
            <v>개</v>
          </cell>
          <cell r="E1095">
            <v>191000</v>
          </cell>
          <cell r="F1095">
            <v>0</v>
          </cell>
          <cell r="H1095">
            <v>657</v>
          </cell>
          <cell r="I1095">
            <v>191000</v>
          </cell>
          <cell r="J1095">
            <v>657</v>
          </cell>
          <cell r="L1095">
            <v>657</v>
          </cell>
        </row>
        <row r="1096">
          <cell r="A1096">
            <v>8117</v>
          </cell>
          <cell r="B1096" t="str">
            <v>977mm 직관(SUS/AL)</v>
          </cell>
          <cell r="C1096" t="str">
            <v>400Ø</v>
          </cell>
          <cell r="D1096" t="str">
            <v>개</v>
          </cell>
          <cell r="E1096">
            <v>148000</v>
          </cell>
          <cell r="F1096">
            <v>0</v>
          </cell>
          <cell r="H1096">
            <v>657</v>
          </cell>
          <cell r="I1096">
            <v>148000</v>
          </cell>
          <cell r="J1096">
            <v>657</v>
          </cell>
          <cell r="L1096">
            <v>657</v>
          </cell>
        </row>
        <row r="1097">
          <cell r="A1097">
            <v>8118</v>
          </cell>
          <cell r="B1097" t="str">
            <v>977mm 직관(SUS/AL)</v>
          </cell>
          <cell r="C1097" t="str">
            <v>300Ø</v>
          </cell>
          <cell r="D1097" t="str">
            <v>개</v>
          </cell>
          <cell r="E1097">
            <v>110000</v>
          </cell>
          <cell r="F1097">
            <v>0</v>
          </cell>
          <cell r="H1097">
            <v>657</v>
          </cell>
          <cell r="I1097">
            <v>110000</v>
          </cell>
          <cell r="J1097">
            <v>657</v>
          </cell>
          <cell r="L1097">
            <v>657</v>
          </cell>
        </row>
        <row r="1098">
          <cell r="A1098">
            <v>8119</v>
          </cell>
          <cell r="B1098" t="str">
            <v>977mm 직관(SUS/AL)</v>
          </cell>
          <cell r="C1098" t="str">
            <v>200Ø</v>
          </cell>
          <cell r="D1098" t="str">
            <v>개</v>
          </cell>
          <cell r="E1098">
            <v>71800</v>
          </cell>
          <cell r="F1098">
            <v>0</v>
          </cell>
          <cell r="H1098">
            <v>657</v>
          </cell>
          <cell r="I1098">
            <v>71800</v>
          </cell>
          <cell r="J1098">
            <v>657</v>
          </cell>
          <cell r="L1098">
            <v>657</v>
          </cell>
        </row>
        <row r="1099">
          <cell r="A1099">
            <v>8121</v>
          </cell>
          <cell r="B1099" t="str">
            <v>477mm 직관(SUS/AL)</v>
          </cell>
          <cell r="C1099" t="str">
            <v>1,000Ø</v>
          </cell>
          <cell r="D1099" t="str">
            <v>개</v>
          </cell>
          <cell r="E1099">
            <v>322000</v>
          </cell>
          <cell r="F1099">
            <v>0</v>
          </cell>
          <cell r="H1099">
            <v>657</v>
          </cell>
          <cell r="I1099">
            <v>322000</v>
          </cell>
          <cell r="J1099">
            <v>657</v>
          </cell>
          <cell r="L1099">
            <v>657</v>
          </cell>
        </row>
        <row r="1100">
          <cell r="A1100">
            <v>8122</v>
          </cell>
          <cell r="B1100" t="str">
            <v>477mm 직관(SUS/AL)</v>
          </cell>
          <cell r="C1100" t="str">
            <v>900Ø</v>
          </cell>
          <cell r="D1100" t="str">
            <v>개</v>
          </cell>
          <cell r="E1100">
            <v>256000</v>
          </cell>
          <cell r="F1100">
            <v>0</v>
          </cell>
          <cell r="H1100">
            <v>657</v>
          </cell>
          <cell r="I1100">
            <v>256000</v>
          </cell>
          <cell r="J1100">
            <v>657</v>
          </cell>
          <cell r="L1100">
            <v>657</v>
          </cell>
        </row>
        <row r="1101">
          <cell r="A1101">
            <v>8123</v>
          </cell>
          <cell r="B1101" t="str">
            <v>477mm 직관(SUS/AL)</v>
          </cell>
          <cell r="C1101" t="str">
            <v>800Ø</v>
          </cell>
          <cell r="D1101" t="str">
            <v>개</v>
          </cell>
          <cell r="E1101">
            <v>229000</v>
          </cell>
          <cell r="F1101">
            <v>0</v>
          </cell>
          <cell r="H1101">
            <v>657</v>
          </cell>
          <cell r="I1101">
            <v>229000</v>
          </cell>
          <cell r="J1101">
            <v>657</v>
          </cell>
          <cell r="L1101">
            <v>657</v>
          </cell>
        </row>
        <row r="1102">
          <cell r="A1102">
            <v>8124</v>
          </cell>
          <cell r="B1102" t="str">
            <v>477mm 직관(SUS/AL)</v>
          </cell>
          <cell r="C1102" t="str">
            <v>700Ø</v>
          </cell>
          <cell r="D1102" t="str">
            <v>개</v>
          </cell>
          <cell r="E1102">
            <v>199000</v>
          </cell>
          <cell r="F1102">
            <v>0</v>
          </cell>
          <cell r="H1102">
            <v>657</v>
          </cell>
          <cell r="I1102">
            <v>199000</v>
          </cell>
          <cell r="J1102">
            <v>657</v>
          </cell>
          <cell r="L1102">
            <v>657</v>
          </cell>
        </row>
        <row r="1103">
          <cell r="A1103">
            <v>8125</v>
          </cell>
          <cell r="B1103" t="str">
            <v>477mm 직관(SUS/AL)</v>
          </cell>
          <cell r="C1103" t="str">
            <v>600Ø</v>
          </cell>
          <cell r="D1103" t="str">
            <v>개</v>
          </cell>
          <cell r="E1103">
            <v>171000</v>
          </cell>
          <cell r="F1103">
            <v>0</v>
          </cell>
          <cell r="H1103">
            <v>657</v>
          </cell>
          <cell r="I1103">
            <v>171000</v>
          </cell>
          <cell r="J1103">
            <v>657</v>
          </cell>
          <cell r="L1103">
            <v>657</v>
          </cell>
        </row>
        <row r="1104">
          <cell r="A1104">
            <v>8126</v>
          </cell>
          <cell r="B1104" t="str">
            <v>477mm 직관(SUS/AL)</v>
          </cell>
          <cell r="C1104" t="str">
            <v>500Ø</v>
          </cell>
          <cell r="D1104" t="str">
            <v>개</v>
          </cell>
          <cell r="E1104">
            <v>143000</v>
          </cell>
          <cell r="F1104">
            <v>0</v>
          </cell>
          <cell r="H1104">
            <v>657</v>
          </cell>
          <cell r="I1104">
            <v>143000</v>
          </cell>
          <cell r="J1104">
            <v>657</v>
          </cell>
          <cell r="L1104">
            <v>657</v>
          </cell>
        </row>
        <row r="1105">
          <cell r="A1105">
            <v>8127</v>
          </cell>
          <cell r="B1105" t="str">
            <v>477mm 직관(SUS/AL)</v>
          </cell>
          <cell r="C1105" t="str">
            <v>400Ø</v>
          </cell>
          <cell r="D1105" t="str">
            <v>개</v>
          </cell>
          <cell r="E1105">
            <v>114000</v>
          </cell>
          <cell r="F1105">
            <v>0</v>
          </cell>
          <cell r="H1105">
            <v>657</v>
          </cell>
          <cell r="I1105">
            <v>114000</v>
          </cell>
          <cell r="J1105">
            <v>657</v>
          </cell>
          <cell r="L1105">
            <v>657</v>
          </cell>
        </row>
        <row r="1106">
          <cell r="A1106">
            <v>8128</v>
          </cell>
          <cell r="B1106" t="str">
            <v>477mm 직관(SUS/AL)</v>
          </cell>
          <cell r="C1106" t="str">
            <v>300Ø</v>
          </cell>
          <cell r="D1106" t="str">
            <v>개</v>
          </cell>
          <cell r="E1106">
            <v>85300</v>
          </cell>
          <cell r="F1106">
            <v>0</v>
          </cell>
          <cell r="H1106">
            <v>657</v>
          </cell>
          <cell r="I1106">
            <v>85300</v>
          </cell>
          <cell r="J1106">
            <v>657</v>
          </cell>
          <cell r="L1106">
            <v>657</v>
          </cell>
        </row>
        <row r="1107">
          <cell r="A1107">
            <v>8129</v>
          </cell>
          <cell r="B1107" t="str">
            <v>477mm 직관(SUS/AL)</v>
          </cell>
          <cell r="C1107" t="str">
            <v>200Ø</v>
          </cell>
          <cell r="D1107" t="str">
            <v>개</v>
          </cell>
          <cell r="E1107">
            <v>57400</v>
          </cell>
          <cell r="F1107">
            <v>0</v>
          </cell>
          <cell r="H1107">
            <v>657</v>
          </cell>
          <cell r="I1107">
            <v>57400</v>
          </cell>
          <cell r="J1107">
            <v>657</v>
          </cell>
          <cell r="L1107">
            <v>657</v>
          </cell>
        </row>
        <row r="1108">
          <cell r="A1108">
            <v>8131</v>
          </cell>
          <cell r="B1108" t="str">
            <v>Damper Valve</v>
          </cell>
          <cell r="C1108" t="str">
            <v>1,000Ø</v>
          </cell>
          <cell r="D1108" t="str">
            <v>개</v>
          </cell>
          <cell r="E1108">
            <v>525000</v>
          </cell>
          <cell r="F1108">
            <v>0</v>
          </cell>
          <cell r="H1108">
            <v>657</v>
          </cell>
          <cell r="I1108">
            <v>525000</v>
          </cell>
          <cell r="J1108">
            <v>657</v>
          </cell>
          <cell r="L1108">
            <v>657</v>
          </cell>
        </row>
        <row r="1109">
          <cell r="A1109">
            <v>8132</v>
          </cell>
          <cell r="B1109" t="str">
            <v>Damper Valve</v>
          </cell>
          <cell r="C1109" t="str">
            <v>900Ø</v>
          </cell>
          <cell r="D1109" t="str">
            <v>개</v>
          </cell>
          <cell r="E1109">
            <v>421000</v>
          </cell>
          <cell r="F1109">
            <v>0</v>
          </cell>
          <cell r="H1109">
            <v>657</v>
          </cell>
          <cell r="I1109">
            <v>421000</v>
          </cell>
          <cell r="J1109">
            <v>657</v>
          </cell>
          <cell r="L1109">
            <v>657</v>
          </cell>
        </row>
        <row r="1110">
          <cell r="A1110">
            <v>8133</v>
          </cell>
          <cell r="B1110" t="str">
            <v>Damper Valve</v>
          </cell>
          <cell r="C1110" t="str">
            <v>800Ø</v>
          </cell>
          <cell r="D1110" t="str">
            <v>개</v>
          </cell>
          <cell r="E1110">
            <v>370000</v>
          </cell>
          <cell r="F1110">
            <v>0</v>
          </cell>
          <cell r="H1110">
            <v>657</v>
          </cell>
          <cell r="I1110">
            <v>370000</v>
          </cell>
          <cell r="J1110">
            <v>657</v>
          </cell>
          <cell r="L1110">
            <v>657</v>
          </cell>
        </row>
        <row r="1111">
          <cell r="A1111">
            <v>8134</v>
          </cell>
          <cell r="B1111" t="str">
            <v>Damper Valve</v>
          </cell>
          <cell r="C1111" t="str">
            <v>700Ø</v>
          </cell>
          <cell r="D1111" t="str">
            <v>개</v>
          </cell>
          <cell r="E1111">
            <v>328000</v>
          </cell>
          <cell r="F1111">
            <v>0</v>
          </cell>
          <cell r="H1111">
            <v>657</v>
          </cell>
          <cell r="I1111">
            <v>328000</v>
          </cell>
          <cell r="J1111">
            <v>657</v>
          </cell>
          <cell r="L1111">
            <v>657</v>
          </cell>
        </row>
        <row r="1112">
          <cell r="A1112">
            <v>8135</v>
          </cell>
          <cell r="B1112" t="str">
            <v>Damper Valve</v>
          </cell>
          <cell r="C1112" t="str">
            <v>600Ø</v>
          </cell>
          <cell r="D1112" t="str">
            <v>개</v>
          </cell>
          <cell r="E1112">
            <v>285000</v>
          </cell>
          <cell r="F1112">
            <v>0</v>
          </cell>
          <cell r="H1112">
            <v>657</v>
          </cell>
          <cell r="I1112">
            <v>285000</v>
          </cell>
          <cell r="J1112">
            <v>657</v>
          </cell>
          <cell r="L1112">
            <v>657</v>
          </cell>
        </row>
        <row r="1113">
          <cell r="A1113">
            <v>8136</v>
          </cell>
          <cell r="B1113" t="str">
            <v>Damper Valve</v>
          </cell>
          <cell r="C1113" t="str">
            <v>500Ø</v>
          </cell>
          <cell r="D1113" t="str">
            <v>개</v>
          </cell>
          <cell r="E1113">
            <v>244000</v>
          </cell>
          <cell r="F1113">
            <v>0</v>
          </cell>
          <cell r="H1113">
            <v>657</v>
          </cell>
          <cell r="I1113">
            <v>244000</v>
          </cell>
          <cell r="J1113">
            <v>657</v>
          </cell>
          <cell r="L1113">
            <v>657</v>
          </cell>
        </row>
        <row r="1114">
          <cell r="A1114">
            <v>8137</v>
          </cell>
          <cell r="B1114" t="str">
            <v>Damper Valve</v>
          </cell>
          <cell r="C1114" t="str">
            <v>400Ø</v>
          </cell>
          <cell r="D1114" t="str">
            <v>개</v>
          </cell>
          <cell r="E1114">
            <v>194000</v>
          </cell>
          <cell r="F1114">
            <v>0</v>
          </cell>
          <cell r="H1114">
            <v>657</v>
          </cell>
          <cell r="I1114">
            <v>194000</v>
          </cell>
          <cell r="J1114">
            <v>657</v>
          </cell>
          <cell r="L1114">
            <v>657</v>
          </cell>
        </row>
        <row r="1115">
          <cell r="A1115">
            <v>8138</v>
          </cell>
          <cell r="B1115" t="str">
            <v>Damper Valve</v>
          </cell>
          <cell r="C1115" t="str">
            <v>300Ø</v>
          </cell>
          <cell r="D1115" t="str">
            <v>개</v>
          </cell>
          <cell r="E1115">
            <v>178000</v>
          </cell>
          <cell r="F1115">
            <v>0</v>
          </cell>
          <cell r="H1115">
            <v>657</v>
          </cell>
          <cell r="I1115">
            <v>178000</v>
          </cell>
          <cell r="J1115">
            <v>657</v>
          </cell>
          <cell r="L1115">
            <v>657</v>
          </cell>
        </row>
        <row r="1116">
          <cell r="A1116">
            <v>8139</v>
          </cell>
          <cell r="B1116" t="str">
            <v>Damper Valve</v>
          </cell>
          <cell r="C1116" t="str">
            <v>200Ø</v>
          </cell>
          <cell r="D1116" t="str">
            <v>개</v>
          </cell>
          <cell r="E1116">
            <v>130000</v>
          </cell>
          <cell r="F1116">
            <v>0</v>
          </cell>
          <cell r="H1116">
            <v>657</v>
          </cell>
          <cell r="I1116">
            <v>130000</v>
          </cell>
          <cell r="J1116">
            <v>657</v>
          </cell>
          <cell r="L1116">
            <v>657</v>
          </cell>
        </row>
        <row r="1117">
          <cell r="A1117">
            <v>8141</v>
          </cell>
          <cell r="B1117" t="str">
            <v>Wall Support</v>
          </cell>
          <cell r="C1117" t="str">
            <v>1,000Ø</v>
          </cell>
          <cell r="D1117" t="str">
            <v>개</v>
          </cell>
          <cell r="E1117">
            <v>331000</v>
          </cell>
          <cell r="F1117">
            <v>0</v>
          </cell>
          <cell r="H1117">
            <v>657</v>
          </cell>
          <cell r="I1117">
            <v>331000</v>
          </cell>
          <cell r="J1117">
            <v>657</v>
          </cell>
          <cell r="L1117">
            <v>657</v>
          </cell>
        </row>
        <row r="1118">
          <cell r="A1118">
            <v>8142</v>
          </cell>
          <cell r="B1118" t="str">
            <v>Wall Support</v>
          </cell>
          <cell r="C1118" t="str">
            <v>900Ø</v>
          </cell>
          <cell r="D1118" t="str">
            <v>개</v>
          </cell>
          <cell r="E1118">
            <v>247000</v>
          </cell>
          <cell r="F1118">
            <v>0</v>
          </cell>
          <cell r="H1118">
            <v>657</v>
          </cell>
          <cell r="I1118">
            <v>247000</v>
          </cell>
          <cell r="J1118">
            <v>657</v>
          </cell>
          <cell r="L1118">
            <v>657</v>
          </cell>
        </row>
        <row r="1119">
          <cell r="A1119">
            <v>8143</v>
          </cell>
          <cell r="B1119" t="str">
            <v>Wall Support</v>
          </cell>
          <cell r="C1119" t="str">
            <v>800Ø</v>
          </cell>
          <cell r="D1119" t="str">
            <v>개</v>
          </cell>
          <cell r="E1119">
            <v>213000</v>
          </cell>
          <cell r="F1119">
            <v>0</v>
          </cell>
          <cell r="H1119">
            <v>657</v>
          </cell>
          <cell r="I1119">
            <v>213000</v>
          </cell>
          <cell r="J1119">
            <v>657</v>
          </cell>
          <cell r="L1119">
            <v>657</v>
          </cell>
        </row>
        <row r="1120">
          <cell r="A1120">
            <v>8144</v>
          </cell>
          <cell r="B1120" t="str">
            <v>Wall Support</v>
          </cell>
          <cell r="C1120" t="str">
            <v>700Ø</v>
          </cell>
          <cell r="D1120" t="str">
            <v>개</v>
          </cell>
          <cell r="E1120">
            <v>182000</v>
          </cell>
          <cell r="F1120">
            <v>0</v>
          </cell>
          <cell r="H1120">
            <v>657</v>
          </cell>
          <cell r="I1120">
            <v>182000</v>
          </cell>
          <cell r="J1120">
            <v>657</v>
          </cell>
          <cell r="L1120">
            <v>657</v>
          </cell>
        </row>
        <row r="1121">
          <cell r="A1121">
            <v>8145</v>
          </cell>
          <cell r="B1121" t="str">
            <v>Wall Support</v>
          </cell>
          <cell r="C1121" t="str">
            <v>600Ø</v>
          </cell>
          <cell r="D1121" t="str">
            <v>개</v>
          </cell>
          <cell r="E1121">
            <v>166000</v>
          </cell>
          <cell r="F1121">
            <v>0</v>
          </cell>
          <cell r="H1121">
            <v>657</v>
          </cell>
          <cell r="I1121">
            <v>166000</v>
          </cell>
          <cell r="J1121">
            <v>657</v>
          </cell>
          <cell r="L1121">
            <v>657</v>
          </cell>
        </row>
        <row r="1122">
          <cell r="A1122">
            <v>8146</v>
          </cell>
          <cell r="B1122" t="str">
            <v>Wall Support</v>
          </cell>
          <cell r="C1122" t="str">
            <v>500Ø</v>
          </cell>
          <cell r="D1122" t="str">
            <v>개</v>
          </cell>
          <cell r="E1122">
            <v>143000</v>
          </cell>
          <cell r="F1122">
            <v>0</v>
          </cell>
          <cell r="H1122">
            <v>657</v>
          </cell>
          <cell r="I1122">
            <v>143000</v>
          </cell>
          <cell r="J1122">
            <v>657</v>
          </cell>
          <cell r="L1122">
            <v>657</v>
          </cell>
        </row>
        <row r="1123">
          <cell r="A1123">
            <v>8147</v>
          </cell>
          <cell r="B1123" t="str">
            <v>Wall Support</v>
          </cell>
          <cell r="C1123" t="str">
            <v>400Ø</v>
          </cell>
          <cell r="D1123" t="str">
            <v>개</v>
          </cell>
          <cell r="E1123">
            <v>133000</v>
          </cell>
          <cell r="F1123">
            <v>0</v>
          </cell>
          <cell r="H1123">
            <v>657</v>
          </cell>
          <cell r="I1123">
            <v>133000</v>
          </cell>
          <cell r="J1123">
            <v>657</v>
          </cell>
          <cell r="L1123">
            <v>657</v>
          </cell>
        </row>
        <row r="1124">
          <cell r="A1124">
            <v>8148</v>
          </cell>
          <cell r="B1124" t="str">
            <v>Wall Support</v>
          </cell>
          <cell r="C1124" t="str">
            <v>300Ø</v>
          </cell>
          <cell r="D1124" t="str">
            <v>개</v>
          </cell>
          <cell r="E1124">
            <v>123000</v>
          </cell>
          <cell r="F1124">
            <v>0</v>
          </cell>
          <cell r="H1124">
            <v>657</v>
          </cell>
          <cell r="I1124">
            <v>123000</v>
          </cell>
          <cell r="J1124">
            <v>657</v>
          </cell>
          <cell r="L1124">
            <v>657</v>
          </cell>
        </row>
        <row r="1125">
          <cell r="A1125">
            <v>8149</v>
          </cell>
          <cell r="B1125" t="str">
            <v>Wall Support</v>
          </cell>
          <cell r="C1125" t="str">
            <v>200Ø</v>
          </cell>
          <cell r="D1125" t="str">
            <v>개</v>
          </cell>
          <cell r="E1125">
            <v>98000</v>
          </cell>
          <cell r="F1125">
            <v>0</v>
          </cell>
          <cell r="H1125">
            <v>657</v>
          </cell>
          <cell r="I1125">
            <v>98000</v>
          </cell>
          <cell r="J1125">
            <v>657</v>
          </cell>
          <cell r="L1125">
            <v>657</v>
          </cell>
        </row>
        <row r="1126">
          <cell r="A1126">
            <v>8151</v>
          </cell>
          <cell r="B1126" t="str">
            <v>Wall Guide Assembly</v>
          </cell>
          <cell r="C1126" t="str">
            <v>1,000Ø</v>
          </cell>
          <cell r="D1126" t="str">
            <v>개</v>
          </cell>
          <cell r="E1126">
            <v>167000</v>
          </cell>
          <cell r="F1126">
            <v>0</v>
          </cell>
          <cell r="H1126">
            <v>657</v>
          </cell>
          <cell r="I1126">
            <v>167000</v>
          </cell>
          <cell r="J1126">
            <v>657</v>
          </cell>
          <cell r="L1126">
            <v>657</v>
          </cell>
        </row>
        <row r="1127">
          <cell r="A1127">
            <v>8152</v>
          </cell>
          <cell r="B1127" t="str">
            <v>Wall Guide Assembly</v>
          </cell>
          <cell r="C1127" t="str">
            <v>900Ø</v>
          </cell>
          <cell r="D1127" t="str">
            <v>개</v>
          </cell>
          <cell r="E1127">
            <v>128000</v>
          </cell>
          <cell r="F1127">
            <v>0</v>
          </cell>
          <cell r="H1127">
            <v>657</v>
          </cell>
          <cell r="I1127">
            <v>128000</v>
          </cell>
          <cell r="J1127">
            <v>657</v>
          </cell>
          <cell r="L1127">
            <v>657</v>
          </cell>
        </row>
        <row r="1128">
          <cell r="A1128">
            <v>8153</v>
          </cell>
          <cell r="B1128" t="str">
            <v>Wall Guide Assembly</v>
          </cell>
          <cell r="C1128" t="str">
            <v>800Ø</v>
          </cell>
          <cell r="D1128" t="str">
            <v>개</v>
          </cell>
          <cell r="E1128">
            <v>114000</v>
          </cell>
          <cell r="F1128">
            <v>0</v>
          </cell>
          <cell r="H1128">
            <v>657</v>
          </cell>
          <cell r="I1128">
            <v>114000</v>
          </cell>
          <cell r="J1128">
            <v>657</v>
          </cell>
          <cell r="L1128">
            <v>657</v>
          </cell>
        </row>
        <row r="1129">
          <cell r="A1129">
            <v>8154</v>
          </cell>
          <cell r="B1129" t="str">
            <v>Wall Guide Assembly</v>
          </cell>
          <cell r="C1129" t="str">
            <v>700Ø</v>
          </cell>
          <cell r="D1129" t="str">
            <v>개</v>
          </cell>
          <cell r="E1129">
            <v>103000</v>
          </cell>
          <cell r="F1129">
            <v>0</v>
          </cell>
          <cell r="H1129">
            <v>657</v>
          </cell>
          <cell r="I1129">
            <v>103000</v>
          </cell>
          <cell r="J1129">
            <v>657</v>
          </cell>
          <cell r="L1129">
            <v>657</v>
          </cell>
        </row>
        <row r="1130">
          <cell r="A1130">
            <v>8155</v>
          </cell>
          <cell r="B1130" t="str">
            <v>Wall Guide Assembly</v>
          </cell>
          <cell r="C1130" t="str">
            <v>600Ø</v>
          </cell>
          <cell r="D1130" t="str">
            <v>개</v>
          </cell>
          <cell r="E1130">
            <v>89000</v>
          </cell>
          <cell r="F1130">
            <v>0</v>
          </cell>
          <cell r="H1130">
            <v>657</v>
          </cell>
          <cell r="I1130">
            <v>89000</v>
          </cell>
          <cell r="J1130">
            <v>657</v>
          </cell>
          <cell r="L1130">
            <v>657</v>
          </cell>
        </row>
        <row r="1131">
          <cell r="A1131">
            <v>8156</v>
          </cell>
          <cell r="B1131" t="str">
            <v>Wall Guide Assembly</v>
          </cell>
          <cell r="C1131" t="str">
            <v>500Ø</v>
          </cell>
          <cell r="D1131" t="str">
            <v>개</v>
          </cell>
          <cell r="E1131">
            <v>77800</v>
          </cell>
          <cell r="F1131">
            <v>0</v>
          </cell>
          <cell r="H1131">
            <v>657</v>
          </cell>
          <cell r="I1131">
            <v>77800</v>
          </cell>
          <cell r="J1131">
            <v>657</v>
          </cell>
          <cell r="L1131">
            <v>657</v>
          </cell>
        </row>
        <row r="1132">
          <cell r="A1132">
            <v>8157</v>
          </cell>
          <cell r="B1132" t="str">
            <v>Wall Guide Assembly</v>
          </cell>
          <cell r="C1132" t="str">
            <v>400Ø</v>
          </cell>
          <cell r="D1132" t="str">
            <v>개</v>
          </cell>
          <cell r="E1132">
            <v>69000</v>
          </cell>
          <cell r="F1132">
            <v>0</v>
          </cell>
          <cell r="H1132">
            <v>657</v>
          </cell>
          <cell r="I1132">
            <v>69000</v>
          </cell>
          <cell r="J1132">
            <v>657</v>
          </cell>
          <cell r="L1132">
            <v>657</v>
          </cell>
        </row>
        <row r="1133">
          <cell r="A1133">
            <v>8158</v>
          </cell>
          <cell r="B1133" t="str">
            <v>Wall Guide Assembly</v>
          </cell>
          <cell r="C1133" t="str">
            <v>300Ø</v>
          </cell>
          <cell r="D1133" t="str">
            <v>개</v>
          </cell>
          <cell r="E1133">
            <v>63000</v>
          </cell>
          <cell r="F1133">
            <v>0</v>
          </cell>
          <cell r="H1133">
            <v>657</v>
          </cell>
          <cell r="I1133">
            <v>63000</v>
          </cell>
          <cell r="J1133">
            <v>657</v>
          </cell>
          <cell r="L1133">
            <v>657</v>
          </cell>
        </row>
        <row r="1134">
          <cell r="A1134">
            <v>8159</v>
          </cell>
          <cell r="B1134" t="str">
            <v>Wall Guide Assembly</v>
          </cell>
          <cell r="C1134" t="str">
            <v>200Ø</v>
          </cell>
          <cell r="D1134" t="str">
            <v>개</v>
          </cell>
          <cell r="E1134">
            <v>49800</v>
          </cell>
          <cell r="F1134">
            <v>0</v>
          </cell>
          <cell r="H1134">
            <v>657</v>
          </cell>
          <cell r="I1134">
            <v>49800</v>
          </cell>
          <cell r="J1134">
            <v>657</v>
          </cell>
          <cell r="L1134">
            <v>657</v>
          </cell>
        </row>
        <row r="1135">
          <cell r="A1135">
            <v>8161</v>
          </cell>
          <cell r="B1135" t="str">
            <v>Bellows Joint</v>
          </cell>
          <cell r="C1135" t="str">
            <v>1,000Ø</v>
          </cell>
          <cell r="D1135" t="str">
            <v>개</v>
          </cell>
          <cell r="E1135">
            <v>1605000</v>
          </cell>
          <cell r="F1135">
            <v>0</v>
          </cell>
          <cell r="H1135">
            <v>657</v>
          </cell>
          <cell r="I1135">
            <v>1605000</v>
          </cell>
          <cell r="J1135">
            <v>657</v>
          </cell>
          <cell r="L1135">
            <v>657</v>
          </cell>
        </row>
        <row r="1136">
          <cell r="A1136">
            <v>8162</v>
          </cell>
          <cell r="B1136" t="str">
            <v>Bellows Joint</v>
          </cell>
          <cell r="C1136" t="str">
            <v>900Ø</v>
          </cell>
          <cell r="D1136" t="str">
            <v>개</v>
          </cell>
          <cell r="E1136">
            <v>1498000</v>
          </cell>
          <cell r="F1136">
            <v>0</v>
          </cell>
          <cell r="H1136">
            <v>657</v>
          </cell>
          <cell r="I1136">
            <v>1498000</v>
          </cell>
          <cell r="J1136">
            <v>657</v>
          </cell>
          <cell r="L1136">
            <v>657</v>
          </cell>
        </row>
        <row r="1137">
          <cell r="A1137">
            <v>8163</v>
          </cell>
          <cell r="B1137" t="str">
            <v>Bellows Joint</v>
          </cell>
          <cell r="C1137" t="str">
            <v>800Ø</v>
          </cell>
          <cell r="D1137" t="str">
            <v>개</v>
          </cell>
          <cell r="E1137">
            <v>1428000</v>
          </cell>
          <cell r="F1137">
            <v>0</v>
          </cell>
          <cell r="H1137">
            <v>657</v>
          </cell>
          <cell r="I1137">
            <v>1428000</v>
          </cell>
          <cell r="J1137">
            <v>657</v>
          </cell>
          <cell r="L1137">
            <v>657</v>
          </cell>
        </row>
        <row r="1138">
          <cell r="A1138">
            <v>8164</v>
          </cell>
          <cell r="B1138" t="str">
            <v>Bellows Joint</v>
          </cell>
          <cell r="C1138" t="str">
            <v>700Ø</v>
          </cell>
          <cell r="D1138" t="str">
            <v>개</v>
          </cell>
          <cell r="E1138">
            <v>1275000</v>
          </cell>
          <cell r="F1138">
            <v>0</v>
          </cell>
          <cell r="H1138">
            <v>657</v>
          </cell>
          <cell r="I1138">
            <v>1275000</v>
          </cell>
          <cell r="J1138">
            <v>657</v>
          </cell>
          <cell r="L1138">
            <v>657</v>
          </cell>
        </row>
        <row r="1139">
          <cell r="A1139">
            <v>8165</v>
          </cell>
          <cell r="B1139" t="str">
            <v>Bellows Joint</v>
          </cell>
          <cell r="C1139" t="str">
            <v>600Ø</v>
          </cell>
          <cell r="D1139" t="str">
            <v>개</v>
          </cell>
          <cell r="E1139">
            <v>1072000</v>
          </cell>
          <cell r="F1139">
            <v>0</v>
          </cell>
          <cell r="H1139">
            <v>657</v>
          </cell>
          <cell r="I1139">
            <v>1072000</v>
          </cell>
          <cell r="J1139">
            <v>657</v>
          </cell>
          <cell r="L1139">
            <v>657</v>
          </cell>
        </row>
        <row r="1140">
          <cell r="A1140">
            <v>8166</v>
          </cell>
          <cell r="B1140" t="str">
            <v>Bellows Joint</v>
          </cell>
          <cell r="C1140" t="str">
            <v>500Ø</v>
          </cell>
          <cell r="D1140" t="str">
            <v>개</v>
          </cell>
          <cell r="E1140">
            <v>658000</v>
          </cell>
          <cell r="F1140">
            <v>0</v>
          </cell>
          <cell r="H1140">
            <v>657</v>
          </cell>
          <cell r="I1140">
            <v>658000</v>
          </cell>
          <cell r="J1140">
            <v>657</v>
          </cell>
          <cell r="L1140">
            <v>657</v>
          </cell>
        </row>
        <row r="1141">
          <cell r="A1141">
            <v>8167</v>
          </cell>
          <cell r="B1141" t="str">
            <v>Bellows Joint</v>
          </cell>
          <cell r="C1141" t="str">
            <v>400Ø</v>
          </cell>
          <cell r="D1141" t="str">
            <v>개</v>
          </cell>
          <cell r="E1141">
            <v>576000</v>
          </cell>
          <cell r="F1141">
            <v>0</v>
          </cell>
          <cell r="H1141">
            <v>657</v>
          </cell>
          <cell r="I1141">
            <v>576000</v>
          </cell>
          <cell r="J1141">
            <v>657</v>
          </cell>
          <cell r="L1141">
            <v>657</v>
          </cell>
        </row>
        <row r="1142">
          <cell r="A1142">
            <v>8168</v>
          </cell>
          <cell r="B1142" t="str">
            <v>Bellows Joint</v>
          </cell>
          <cell r="C1142" t="str">
            <v>300Ø</v>
          </cell>
          <cell r="D1142" t="str">
            <v>개</v>
          </cell>
          <cell r="E1142">
            <v>513000</v>
          </cell>
          <cell r="F1142">
            <v>0</v>
          </cell>
          <cell r="H1142">
            <v>657</v>
          </cell>
          <cell r="I1142">
            <v>513000</v>
          </cell>
          <cell r="J1142">
            <v>657</v>
          </cell>
          <cell r="L1142">
            <v>657</v>
          </cell>
        </row>
        <row r="1143">
          <cell r="A1143">
            <v>8169</v>
          </cell>
          <cell r="B1143" t="str">
            <v>Bellows Joint</v>
          </cell>
          <cell r="C1143" t="str">
            <v>200Ø</v>
          </cell>
          <cell r="D1143" t="str">
            <v>개</v>
          </cell>
          <cell r="E1143">
            <v>400000</v>
          </cell>
          <cell r="F1143">
            <v>0</v>
          </cell>
          <cell r="H1143">
            <v>657</v>
          </cell>
          <cell r="I1143">
            <v>400000</v>
          </cell>
          <cell r="J1143">
            <v>657</v>
          </cell>
          <cell r="L1143">
            <v>657</v>
          </cell>
        </row>
        <row r="1144">
          <cell r="A1144">
            <v>8171</v>
          </cell>
          <cell r="B1144" t="str">
            <v>Ventilated Trimble</v>
          </cell>
          <cell r="C1144" t="str">
            <v>1,000Ø</v>
          </cell>
          <cell r="D1144" t="str">
            <v>개</v>
          </cell>
          <cell r="E1144">
            <v>314000</v>
          </cell>
          <cell r="F1144">
            <v>0</v>
          </cell>
          <cell r="H1144">
            <v>657</v>
          </cell>
          <cell r="I1144">
            <v>314000</v>
          </cell>
          <cell r="J1144">
            <v>657</v>
          </cell>
          <cell r="L1144">
            <v>657</v>
          </cell>
        </row>
        <row r="1145">
          <cell r="A1145">
            <v>8172</v>
          </cell>
          <cell r="B1145" t="str">
            <v>Ventilated Trimble</v>
          </cell>
          <cell r="C1145" t="str">
            <v>900Ø</v>
          </cell>
          <cell r="D1145" t="str">
            <v>개</v>
          </cell>
          <cell r="E1145">
            <v>247000</v>
          </cell>
          <cell r="F1145">
            <v>0</v>
          </cell>
          <cell r="H1145">
            <v>657</v>
          </cell>
          <cell r="I1145">
            <v>247000</v>
          </cell>
          <cell r="J1145">
            <v>657</v>
          </cell>
          <cell r="L1145">
            <v>657</v>
          </cell>
        </row>
        <row r="1146">
          <cell r="A1146">
            <v>8173</v>
          </cell>
          <cell r="B1146" t="str">
            <v>Ventilated Trimble</v>
          </cell>
          <cell r="C1146" t="str">
            <v>800Ø</v>
          </cell>
          <cell r="D1146" t="str">
            <v>개</v>
          </cell>
          <cell r="E1146">
            <v>227000</v>
          </cell>
          <cell r="F1146">
            <v>0</v>
          </cell>
          <cell r="H1146">
            <v>657</v>
          </cell>
          <cell r="I1146">
            <v>227000</v>
          </cell>
          <cell r="J1146">
            <v>657</v>
          </cell>
          <cell r="L1146">
            <v>657</v>
          </cell>
        </row>
        <row r="1147">
          <cell r="A1147">
            <v>8174</v>
          </cell>
          <cell r="B1147" t="str">
            <v>Ventilated Trimble</v>
          </cell>
          <cell r="C1147" t="str">
            <v>700Ø</v>
          </cell>
          <cell r="D1147" t="str">
            <v>개</v>
          </cell>
          <cell r="E1147">
            <v>205000</v>
          </cell>
          <cell r="F1147">
            <v>0</v>
          </cell>
          <cell r="H1147">
            <v>657</v>
          </cell>
          <cell r="I1147">
            <v>205000</v>
          </cell>
          <cell r="J1147">
            <v>657</v>
          </cell>
          <cell r="L1147">
            <v>657</v>
          </cell>
        </row>
        <row r="1148">
          <cell r="A1148">
            <v>8175</v>
          </cell>
          <cell r="B1148" t="str">
            <v>Ventilated Trimble</v>
          </cell>
          <cell r="C1148" t="str">
            <v>600Ø</v>
          </cell>
          <cell r="D1148" t="str">
            <v>개</v>
          </cell>
          <cell r="E1148">
            <v>183000</v>
          </cell>
          <cell r="F1148">
            <v>0</v>
          </cell>
          <cell r="H1148">
            <v>657</v>
          </cell>
          <cell r="I1148">
            <v>183000</v>
          </cell>
          <cell r="J1148">
            <v>657</v>
          </cell>
          <cell r="L1148">
            <v>657</v>
          </cell>
        </row>
        <row r="1149">
          <cell r="A1149">
            <v>8176</v>
          </cell>
          <cell r="B1149" t="str">
            <v>Ventilated Trimble</v>
          </cell>
          <cell r="C1149" t="str">
            <v>500Ø</v>
          </cell>
          <cell r="D1149" t="str">
            <v>개</v>
          </cell>
          <cell r="E1149">
            <v>164000</v>
          </cell>
          <cell r="F1149">
            <v>0</v>
          </cell>
          <cell r="H1149">
            <v>657</v>
          </cell>
          <cell r="I1149">
            <v>164000</v>
          </cell>
          <cell r="J1149">
            <v>657</v>
          </cell>
          <cell r="L1149">
            <v>657</v>
          </cell>
        </row>
        <row r="1150">
          <cell r="A1150">
            <v>8177</v>
          </cell>
          <cell r="B1150" t="str">
            <v>Ventilated Trimble</v>
          </cell>
          <cell r="C1150" t="str">
            <v>400Ø</v>
          </cell>
          <cell r="D1150" t="str">
            <v>개</v>
          </cell>
          <cell r="E1150">
            <v>148000</v>
          </cell>
          <cell r="F1150">
            <v>0</v>
          </cell>
          <cell r="H1150">
            <v>657</v>
          </cell>
          <cell r="I1150">
            <v>148000</v>
          </cell>
          <cell r="J1150">
            <v>657</v>
          </cell>
          <cell r="L1150">
            <v>657</v>
          </cell>
        </row>
        <row r="1151">
          <cell r="A1151">
            <v>8178</v>
          </cell>
          <cell r="B1151" t="str">
            <v>Ventilated Trimble</v>
          </cell>
          <cell r="C1151" t="str">
            <v>300Ø</v>
          </cell>
          <cell r="D1151" t="str">
            <v>개</v>
          </cell>
          <cell r="E1151">
            <v>133000</v>
          </cell>
          <cell r="F1151">
            <v>0</v>
          </cell>
          <cell r="H1151">
            <v>657</v>
          </cell>
          <cell r="I1151">
            <v>133000</v>
          </cell>
          <cell r="J1151">
            <v>657</v>
          </cell>
          <cell r="L1151">
            <v>657</v>
          </cell>
        </row>
        <row r="1152">
          <cell r="A1152">
            <v>8179</v>
          </cell>
          <cell r="B1152" t="str">
            <v>Ventilated Trimble</v>
          </cell>
          <cell r="C1152" t="str">
            <v>200Ø</v>
          </cell>
          <cell r="D1152" t="str">
            <v>개</v>
          </cell>
          <cell r="E1152">
            <v>118000</v>
          </cell>
          <cell r="F1152">
            <v>0</v>
          </cell>
          <cell r="H1152">
            <v>657</v>
          </cell>
          <cell r="I1152">
            <v>118000</v>
          </cell>
          <cell r="J1152">
            <v>657</v>
          </cell>
          <cell r="L1152">
            <v>657</v>
          </cell>
        </row>
        <row r="1153">
          <cell r="A1153">
            <v>8181</v>
          </cell>
          <cell r="B1153" t="str">
            <v>Drain Tee Cap</v>
          </cell>
          <cell r="C1153" t="str">
            <v>1,000Ø</v>
          </cell>
          <cell r="D1153" t="str">
            <v>개</v>
          </cell>
          <cell r="E1153">
            <v>125000</v>
          </cell>
          <cell r="F1153">
            <v>0</v>
          </cell>
          <cell r="H1153">
            <v>657</v>
          </cell>
          <cell r="I1153">
            <v>125000</v>
          </cell>
          <cell r="J1153">
            <v>657</v>
          </cell>
          <cell r="L1153">
            <v>657</v>
          </cell>
        </row>
        <row r="1154">
          <cell r="A1154">
            <v>8182</v>
          </cell>
          <cell r="B1154" t="str">
            <v>Drain Tee Cap</v>
          </cell>
          <cell r="C1154" t="str">
            <v>900Ø</v>
          </cell>
          <cell r="D1154" t="str">
            <v>개</v>
          </cell>
          <cell r="E1154">
            <v>90000</v>
          </cell>
          <cell r="F1154">
            <v>0</v>
          </cell>
          <cell r="H1154">
            <v>657</v>
          </cell>
          <cell r="I1154">
            <v>90000</v>
          </cell>
          <cell r="J1154">
            <v>657</v>
          </cell>
          <cell r="L1154">
            <v>657</v>
          </cell>
        </row>
        <row r="1155">
          <cell r="A1155">
            <v>8183</v>
          </cell>
          <cell r="B1155" t="str">
            <v>Drain Tee Cap</v>
          </cell>
          <cell r="C1155" t="str">
            <v>800Ø</v>
          </cell>
          <cell r="D1155" t="str">
            <v>개</v>
          </cell>
          <cell r="E1155">
            <v>63800</v>
          </cell>
          <cell r="F1155">
            <v>0</v>
          </cell>
          <cell r="H1155">
            <v>657</v>
          </cell>
          <cell r="I1155">
            <v>63800</v>
          </cell>
          <cell r="J1155">
            <v>657</v>
          </cell>
          <cell r="L1155">
            <v>657</v>
          </cell>
        </row>
        <row r="1156">
          <cell r="A1156">
            <v>8184</v>
          </cell>
          <cell r="B1156" t="str">
            <v>Drain Tee Cap</v>
          </cell>
          <cell r="C1156" t="str">
            <v>700Ø</v>
          </cell>
          <cell r="D1156" t="str">
            <v>개</v>
          </cell>
          <cell r="E1156">
            <v>51200</v>
          </cell>
          <cell r="F1156">
            <v>0</v>
          </cell>
          <cell r="H1156">
            <v>657</v>
          </cell>
          <cell r="I1156">
            <v>51200</v>
          </cell>
          <cell r="J1156">
            <v>657</v>
          </cell>
          <cell r="L1156">
            <v>657</v>
          </cell>
        </row>
        <row r="1157">
          <cell r="A1157">
            <v>8185</v>
          </cell>
          <cell r="B1157" t="str">
            <v>Drain Tee Cap</v>
          </cell>
          <cell r="C1157" t="str">
            <v>600Ø</v>
          </cell>
          <cell r="D1157" t="str">
            <v>개</v>
          </cell>
          <cell r="E1157">
            <v>44500</v>
          </cell>
          <cell r="F1157">
            <v>0</v>
          </cell>
          <cell r="H1157">
            <v>657</v>
          </cell>
          <cell r="I1157">
            <v>44500</v>
          </cell>
          <cell r="J1157">
            <v>657</v>
          </cell>
          <cell r="L1157">
            <v>657</v>
          </cell>
        </row>
        <row r="1158">
          <cell r="A1158">
            <v>8186</v>
          </cell>
          <cell r="B1158" t="str">
            <v>Drain Tee Cap</v>
          </cell>
          <cell r="C1158" t="str">
            <v>500Ø</v>
          </cell>
          <cell r="D1158" t="str">
            <v>개</v>
          </cell>
          <cell r="E1158">
            <v>39200</v>
          </cell>
          <cell r="F1158">
            <v>0</v>
          </cell>
          <cell r="H1158">
            <v>657</v>
          </cell>
          <cell r="I1158">
            <v>39200</v>
          </cell>
          <cell r="J1158">
            <v>657</v>
          </cell>
          <cell r="L1158">
            <v>657</v>
          </cell>
        </row>
        <row r="1159">
          <cell r="A1159">
            <v>8187</v>
          </cell>
          <cell r="B1159" t="str">
            <v>Drain Tee Cap</v>
          </cell>
          <cell r="C1159" t="str">
            <v>400Ø</v>
          </cell>
          <cell r="D1159" t="str">
            <v>개</v>
          </cell>
          <cell r="E1159">
            <v>29900</v>
          </cell>
          <cell r="F1159">
            <v>0</v>
          </cell>
          <cell r="H1159">
            <v>657</v>
          </cell>
          <cell r="I1159">
            <v>29900</v>
          </cell>
          <cell r="J1159">
            <v>657</v>
          </cell>
          <cell r="L1159">
            <v>657</v>
          </cell>
        </row>
        <row r="1160">
          <cell r="A1160">
            <v>8188</v>
          </cell>
          <cell r="B1160" t="str">
            <v>Drain Tee Cap</v>
          </cell>
          <cell r="C1160" t="str">
            <v>300Ø</v>
          </cell>
          <cell r="D1160" t="str">
            <v>개</v>
          </cell>
          <cell r="E1160">
            <v>24600</v>
          </cell>
          <cell r="F1160">
            <v>0</v>
          </cell>
          <cell r="H1160">
            <v>657</v>
          </cell>
          <cell r="I1160">
            <v>24600</v>
          </cell>
          <cell r="J1160">
            <v>657</v>
          </cell>
          <cell r="L1160">
            <v>657</v>
          </cell>
        </row>
        <row r="1161">
          <cell r="A1161">
            <v>8189</v>
          </cell>
          <cell r="B1161" t="str">
            <v>Drain Tee Cap</v>
          </cell>
          <cell r="C1161" t="str">
            <v>200Ø</v>
          </cell>
          <cell r="D1161" t="str">
            <v>개</v>
          </cell>
          <cell r="E1161">
            <v>17900</v>
          </cell>
          <cell r="F1161">
            <v>0</v>
          </cell>
          <cell r="H1161">
            <v>657</v>
          </cell>
          <cell r="I1161">
            <v>17900</v>
          </cell>
          <cell r="J1161">
            <v>657</v>
          </cell>
          <cell r="L1161">
            <v>657</v>
          </cell>
        </row>
        <row r="1162">
          <cell r="A1162">
            <v>8191</v>
          </cell>
          <cell r="B1162" t="str">
            <v>Manifold Tee</v>
          </cell>
          <cell r="C1162" t="str">
            <v>1,000Ø</v>
          </cell>
          <cell r="D1162" t="str">
            <v>개</v>
          </cell>
          <cell r="E1162">
            <v>665000</v>
          </cell>
          <cell r="F1162">
            <v>0</v>
          </cell>
          <cell r="H1162">
            <v>657</v>
          </cell>
          <cell r="I1162">
            <v>665000</v>
          </cell>
          <cell r="J1162">
            <v>657</v>
          </cell>
          <cell r="L1162">
            <v>657</v>
          </cell>
        </row>
        <row r="1163">
          <cell r="A1163">
            <v>8192</v>
          </cell>
          <cell r="B1163" t="str">
            <v>Manifold Tee</v>
          </cell>
          <cell r="C1163" t="str">
            <v>900Ø</v>
          </cell>
          <cell r="D1163" t="str">
            <v>개</v>
          </cell>
          <cell r="E1163">
            <v>450000</v>
          </cell>
          <cell r="F1163">
            <v>0</v>
          </cell>
          <cell r="H1163">
            <v>657</v>
          </cell>
          <cell r="I1163">
            <v>450000</v>
          </cell>
          <cell r="J1163">
            <v>657</v>
          </cell>
          <cell r="L1163">
            <v>657</v>
          </cell>
        </row>
        <row r="1164">
          <cell r="A1164">
            <v>8193</v>
          </cell>
          <cell r="B1164" t="str">
            <v>Manifold Tee</v>
          </cell>
          <cell r="C1164" t="str">
            <v>800Ø</v>
          </cell>
          <cell r="D1164" t="str">
            <v>개</v>
          </cell>
          <cell r="E1164">
            <v>409000</v>
          </cell>
          <cell r="F1164">
            <v>0</v>
          </cell>
          <cell r="H1164">
            <v>657</v>
          </cell>
          <cell r="I1164">
            <v>409000</v>
          </cell>
          <cell r="J1164">
            <v>657</v>
          </cell>
          <cell r="L1164">
            <v>657</v>
          </cell>
        </row>
        <row r="1165">
          <cell r="A1165">
            <v>8194</v>
          </cell>
          <cell r="B1165" t="str">
            <v>Manifold Tee</v>
          </cell>
          <cell r="C1165" t="str">
            <v>700Ø</v>
          </cell>
          <cell r="D1165" t="str">
            <v>개</v>
          </cell>
          <cell r="E1165">
            <v>287000</v>
          </cell>
          <cell r="F1165">
            <v>0</v>
          </cell>
          <cell r="H1165">
            <v>657</v>
          </cell>
          <cell r="I1165">
            <v>287000</v>
          </cell>
          <cell r="J1165">
            <v>657</v>
          </cell>
          <cell r="L1165">
            <v>657</v>
          </cell>
        </row>
        <row r="1166">
          <cell r="A1166">
            <v>8195</v>
          </cell>
          <cell r="B1166" t="str">
            <v>Manifold Tee</v>
          </cell>
          <cell r="C1166" t="str">
            <v>600Ø</v>
          </cell>
          <cell r="D1166" t="str">
            <v>개</v>
          </cell>
          <cell r="E1166">
            <v>252000</v>
          </cell>
          <cell r="F1166">
            <v>0</v>
          </cell>
          <cell r="H1166">
            <v>657</v>
          </cell>
          <cell r="I1166">
            <v>252000</v>
          </cell>
          <cell r="J1166">
            <v>657</v>
          </cell>
          <cell r="L1166">
            <v>657</v>
          </cell>
        </row>
        <row r="1167">
          <cell r="A1167">
            <v>8196</v>
          </cell>
          <cell r="B1167" t="str">
            <v>Manifold Tee</v>
          </cell>
          <cell r="C1167" t="str">
            <v>500Ø</v>
          </cell>
          <cell r="D1167" t="str">
            <v>개</v>
          </cell>
          <cell r="E1167">
            <v>194000</v>
          </cell>
          <cell r="F1167">
            <v>0</v>
          </cell>
          <cell r="H1167">
            <v>657</v>
          </cell>
          <cell r="I1167">
            <v>194000</v>
          </cell>
          <cell r="J1167">
            <v>657</v>
          </cell>
          <cell r="L1167">
            <v>657</v>
          </cell>
        </row>
        <row r="1168">
          <cell r="A1168">
            <v>8197</v>
          </cell>
          <cell r="B1168" t="str">
            <v>Manifold Tee</v>
          </cell>
          <cell r="C1168" t="str">
            <v>400Ø</v>
          </cell>
          <cell r="D1168" t="str">
            <v>개</v>
          </cell>
          <cell r="E1168">
            <v>154000</v>
          </cell>
          <cell r="F1168">
            <v>0</v>
          </cell>
          <cell r="H1168">
            <v>657</v>
          </cell>
          <cell r="I1168">
            <v>154000</v>
          </cell>
          <cell r="J1168">
            <v>657</v>
          </cell>
          <cell r="L1168">
            <v>657</v>
          </cell>
        </row>
        <row r="1169">
          <cell r="A1169">
            <v>8198</v>
          </cell>
          <cell r="B1169" t="str">
            <v>Manifold Tee</v>
          </cell>
          <cell r="C1169" t="str">
            <v>300Ø</v>
          </cell>
          <cell r="D1169" t="str">
            <v>개</v>
          </cell>
          <cell r="E1169">
            <v>124000</v>
          </cell>
          <cell r="F1169">
            <v>0</v>
          </cell>
          <cell r="H1169">
            <v>657</v>
          </cell>
          <cell r="I1169">
            <v>124000</v>
          </cell>
          <cell r="J1169">
            <v>657</v>
          </cell>
          <cell r="L1169">
            <v>657</v>
          </cell>
        </row>
        <row r="1170">
          <cell r="A1170">
            <v>8199</v>
          </cell>
          <cell r="B1170" t="str">
            <v>Manifold Tee</v>
          </cell>
          <cell r="C1170" t="str">
            <v>200Ø</v>
          </cell>
          <cell r="D1170" t="str">
            <v>개</v>
          </cell>
          <cell r="E1170">
            <v>81000</v>
          </cell>
          <cell r="F1170">
            <v>0</v>
          </cell>
          <cell r="H1170">
            <v>657</v>
          </cell>
          <cell r="I1170">
            <v>81000</v>
          </cell>
          <cell r="J1170">
            <v>657</v>
          </cell>
          <cell r="L1170">
            <v>657</v>
          </cell>
        </row>
        <row r="1171">
          <cell r="A1171">
            <v>8201</v>
          </cell>
          <cell r="B1171" t="str">
            <v>Insulated Flange</v>
          </cell>
          <cell r="C1171" t="str">
            <v>1,000Ø</v>
          </cell>
          <cell r="D1171" t="str">
            <v>개</v>
          </cell>
          <cell r="E1171">
            <v>571000</v>
          </cell>
          <cell r="F1171">
            <v>0</v>
          </cell>
          <cell r="H1171">
            <v>657</v>
          </cell>
          <cell r="I1171">
            <v>571000</v>
          </cell>
          <cell r="J1171">
            <v>657</v>
          </cell>
          <cell r="L1171">
            <v>657</v>
          </cell>
        </row>
        <row r="1172">
          <cell r="A1172">
            <v>8202</v>
          </cell>
          <cell r="B1172" t="str">
            <v>Insulated Flange</v>
          </cell>
          <cell r="C1172" t="str">
            <v>900Ø</v>
          </cell>
          <cell r="D1172" t="str">
            <v>개</v>
          </cell>
          <cell r="E1172">
            <v>348000</v>
          </cell>
          <cell r="F1172">
            <v>0</v>
          </cell>
          <cell r="H1172">
            <v>657</v>
          </cell>
          <cell r="I1172">
            <v>348000</v>
          </cell>
          <cell r="J1172">
            <v>657</v>
          </cell>
          <cell r="L1172">
            <v>657</v>
          </cell>
        </row>
        <row r="1173">
          <cell r="A1173">
            <v>8203</v>
          </cell>
          <cell r="B1173" t="str">
            <v>Insulated Flange</v>
          </cell>
          <cell r="C1173" t="str">
            <v>800Ø</v>
          </cell>
          <cell r="D1173" t="str">
            <v>개</v>
          </cell>
          <cell r="E1173">
            <v>294000</v>
          </cell>
          <cell r="F1173">
            <v>0</v>
          </cell>
          <cell r="H1173">
            <v>657</v>
          </cell>
          <cell r="I1173">
            <v>294000</v>
          </cell>
          <cell r="J1173">
            <v>657</v>
          </cell>
          <cell r="L1173">
            <v>657</v>
          </cell>
        </row>
        <row r="1174">
          <cell r="A1174">
            <v>8204</v>
          </cell>
          <cell r="B1174" t="str">
            <v>Insulated Flange</v>
          </cell>
          <cell r="C1174" t="str">
            <v>700Ø</v>
          </cell>
          <cell r="D1174" t="str">
            <v>개</v>
          </cell>
          <cell r="E1174">
            <v>209000</v>
          </cell>
          <cell r="F1174">
            <v>0</v>
          </cell>
          <cell r="H1174">
            <v>657</v>
          </cell>
          <cell r="I1174">
            <v>209000</v>
          </cell>
          <cell r="J1174">
            <v>657</v>
          </cell>
          <cell r="L1174">
            <v>657</v>
          </cell>
        </row>
        <row r="1175">
          <cell r="A1175">
            <v>8205</v>
          </cell>
          <cell r="B1175" t="str">
            <v>Insulated Flange</v>
          </cell>
          <cell r="C1175" t="str">
            <v>600Ø</v>
          </cell>
          <cell r="D1175" t="str">
            <v>개</v>
          </cell>
          <cell r="E1175">
            <v>182000</v>
          </cell>
          <cell r="F1175">
            <v>0</v>
          </cell>
          <cell r="H1175">
            <v>657</v>
          </cell>
          <cell r="I1175">
            <v>182000</v>
          </cell>
          <cell r="J1175">
            <v>657</v>
          </cell>
          <cell r="L1175">
            <v>657</v>
          </cell>
        </row>
        <row r="1176">
          <cell r="A1176">
            <v>8206</v>
          </cell>
          <cell r="B1176" t="str">
            <v>Insulated Flange</v>
          </cell>
          <cell r="C1176" t="str">
            <v>500Ø</v>
          </cell>
          <cell r="D1176" t="str">
            <v>개</v>
          </cell>
          <cell r="E1176">
            <v>174000</v>
          </cell>
          <cell r="F1176">
            <v>0</v>
          </cell>
          <cell r="H1176">
            <v>657</v>
          </cell>
          <cell r="I1176">
            <v>174000</v>
          </cell>
          <cell r="J1176">
            <v>657</v>
          </cell>
          <cell r="L1176">
            <v>657</v>
          </cell>
        </row>
        <row r="1177">
          <cell r="A1177">
            <v>8207</v>
          </cell>
          <cell r="B1177" t="str">
            <v>Insulated Flange</v>
          </cell>
          <cell r="C1177" t="str">
            <v>400Ø</v>
          </cell>
          <cell r="D1177" t="str">
            <v>개</v>
          </cell>
          <cell r="E1177">
            <v>138000</v>
          </cell>
          <cell r="F1177">
            <v>0</v>
          </cell>
          <cell r="H1177">
            <v>657</v>
          </cell>
          <cell r="I1177">
            <v>138000</v>
          </cell>
          <cell r="J1177">
            <v>657</v>
          </cell>
          <cell r="L1177">
            <v>657</v>
          </cell>
        </row>
        <row r="1178">
          <cell r="A1178">
            <v>8208</v>
          </cell>
          <cell r="B1178" t="str">
            <v>Insulated Flange</v>
          </cell>
          <cell r="C1178" t="str">
            <v>300Ø</v>
          </cell>
          <cell r="D1178" t="str">
            <v>개</v>
          </cell>
          <cell r="E1178">
            <v>91000</v>
          </cell>
          <cell r="F1178">
            <v>0</v>
          </cell>
          <cell r="H1178">
            <v>657</v>
          </cell>
          <cell r="I1178">
            <v>91000</v>
          </cell>
          <cell r="J1178">
            <v>657</v>
          </cell>
          <cell r="L1178">
            <v>657</v>
          </cell>
        </row>
        <row r="1179">
          <cell r="A1179">
            <v>8209</v>
          </cell>
          <cell r="B1179" t="str">
            <v>Insulated Flange</v>
          </cell>
          <cell r="C1179" t="str">
            <v>200Ø</v>
          </cell>
          <cell r="D1179" t="str">
            <v>개</v>
          </cell>
          <cell r="E1179">
            <v>68000</v>
          </cell>
          <cell r="F1179">
            <v>0</v>
          </cell>
          <cell r="H1179">
            <v>657</v>
          </cell>
          <cell r="I1179">
            <v>68000</v>
          </cell>
          <cell r="J1179">
            <v>657</v>
          </cell>
          <cell r="L1179">
            <v>657</v>
          </cell>
        </row>
        <row r="1180">
          <cell r="A1180">
            <v>8211</v>
          </cell>
          <cell r="B1180" t="str">
            <v>Pt Support Assembly</v>
          </cell>
          <cell r="C1180" t="str">
            <v>1,000Ø</v>
          </cell>
          <cell r="D1180" t="str">
            <v>개</v>
          </cell>
          <cell r="E1180">
            <v>254000</v>
          </cell>
          <cell r="F1180">
            <v>0</v>
          </cell>
          <cell r="H1180">
            <v>657</v>
          </cell>
          <cell r="I1180">
            <v>254000</v>
          </cell>
          <cell r="J1180">
            <v>657</v>
          </cell>
          <cell r="L1180">
            <v>657</v>
          </cell>
        </row>
        <row r="1181">
          <cell r="A1181">
            <v>8212</v>
          </cell>
          <cell r="B1181" t="str">
            <v>Pt Support Assembly</v>
          </cell>
          <cell r="C1181" t="str">
            <v>900Ø</v>
          </cell>
          <cell r="D1181" t="str">
            <v>개</v>
          </cell>
          <cell r="E1181">
            <v>171000</v>
          </cell>
          <cell r="F1181">
            <v>0</v>
          </cell>
          <cell r="H1181">
            <v>657</v>
          </cell>
          <cell r="I1181">
            <v>171000</v>
          </cell>
          <cell r="J1181">
            <v>657</v>
          </cell>
          <cell r="L1181">
            <v>657</v>
          </cell>
        </row>
        <row r="1182">
          <cell r="A1182">
            <v>8213</v>
          </cell>
          <cell r="B1182" t="str">
            <v>Pt Support Assembly</v>
          </cell>
          <cell r="C1182" t="str">
            <v>800Ø</v>
          </cell>
          <cell r="D1182" t="str">
            <v>개</v>
          </cell>
          <cell r="E1182">
            <v>142000</v>
          </cell>
          <cell r="F1182">
            <v>0</v>
          </cell>
          <cell r="H1182">
            <v>657</v>
          </cell>
          <cell r="I1182">
            <v>142000</v>
          </cell>
          <cell r="J1182">
            <v>657</v>
          </cell>
          <cell r="L1182">
            <v>657</v>
          </cell>
        </row>
        <row r="1183">
          <cell r="A1183">
            <v>8214</v>
          </cell>
          <cell r="B1183" t="str">
            <v>Pt Support Assembly</v>
          </cell>
          <cell r="C1183" t="str">
            <v>700Ø</v>
          </cell>
          <cell r="D1183" t="str">
            <v>개</v>
          </cell>
          <cell r="E1183">
            <v>115000</v>
          </cell>
          <cell r="F1183">
            <v>0</v>
          </cell>
          <cell r="H1183">
            <v>657</v>
          </cell>
          <cell r="I1183">
            <v>115000</v>
          </cell>
          <cell r="J1183">
            <v>657</v>
          </cell>
          <cell r="L1183">
            <v>657</v>
          </cell>
        </row>
        <row r="1184">
          <cell r="A1184">
            <v>8215</v>
          </cell>
          <cell r="B1184" t="str">
            <v>Pt Support Assembly</v>
          </cell>
          <cell r="C1184" t="str">
            <v>600Ø</v>
          </cell>
          <cell r="D1184" t="str">
            <v>개</v>
          </cell>
          <cell r="E1184">
            <v>95000</v>
          </cell>
          <cell r="F1184">
            <v>0</v>
          </cell>
          <cell r="H1184">
            <v>657</v>
          </cell>
          <cell r="I1184">
            <v>95000</v>
          </cell>
          <cell r="J1184">
            <v>657</v>
          </cell>
          <cell r="L1184">
            <v>657</v>
          </cell>
        </row>
        <row r="1185">
          <cell r="A1185">
            <v>8216</v>
          </cell>
          <cell r="B1185" t="str">
            <v>Pt Support Assembly</v>
          </cell>
          <cell r="C1185" t="str">
            <v>500Ø</v>
          </cell>
          <cell r="D1185" t="str">
            <v>개</v>
          </cell>
          <cell r="E1185">
            <v>75000</v>
          </cell>
          <cell r="F1185">
            <v>0</v>
          </cell>
          <cell r="H1185">
            <v>657</v>
          </cell>
          <cell r="I1185">
            <v>75000</v>
          </cell>
          <cell r="J1185">
            <v>657</v>
          </cell>
          <cell r="L1185">
            <v>657</v>
          </cell>
        </row>
        <row r="1186">
          <cell r="A1186">
            <v>8217</v>
          </cell>
          <cell r="B1186" t="str">
            <v>Pt Support Assembly</v>
          </cell>
          <cell r="C1186" t="str">
            <v>400Ø</v>
          </cell>
          <cell r="D1186" t="str">
            <v>개</v>
          </cell>
          <cell r="E1186">
            <v>63100</v>
          </cell>
          <cell r="F1186">
            <v>0</v>
          </cell>
          <cell r="H1186">
            <v>657</v>
          </cell>
          <cell r="I1186">
            <v>63100</v>
          </cell>
          <cell r="J1186">
            <v>657</v>
          </cell>
          <cell r="L1186">
            <v>657</v>
          </cell>
        </row>
        <row r="1187">
          <cell r="A1187">
            <v>8218</v>
          </cell>
          <cell r="B1187" t="str">
            <v>Pt Support Assembly</v>
          </cell>
          <cell r="C1187" t="str">
            <v>300Ø</v>
          </cell>
          <cell r="D1187" t="str">
            <v>개</v>
          </cell>
          <cell r="E1187">
            <v>56500</v>
          </cell>
          <cell r="F1187">
            <v>0</v>
          </cell>
          <cell r="H1187">
            <v>657</v>
          </cell>
          <cell r="I1187">
            <v>56500</v>
          </cell>
          <cell r="J1187">
            <v>657</v>
          </cell>
          <cell r="L1187">
            <v>657</v>
          </cell>
        </row>
        <row r="1188">
          <cell r="A1188">
            <v>8219</v>
          </cell>
          <cell r="B1188" t="str">
            <v>Pt Support Assembly</v>
          </cell>
          <cell r="C1188" t="str">
            <v>200Ø</v>
          </cell>
          <cell r="D1188" t="str">
            <v>개</v>
          </cell>
          <cell r="E1188">
            <v>49800</v>
          </cell>
          <cell r="F1188">
            <v>0</v>
          </cell>
          <cell r="H1188">
            <v>657</v>
          </cell>
          <cell r="I1188">
            <v>49800</v>
          </cell>
          <cell r="J1188">
            <v>657</v>
          </cell>
          <cell r="L1188">
            <v>657</v>
          </cell>
        </row>
        <row r="1189">
          <cell r="A1189">
            <v>8221</v>
          </cell>
          <cell r="B1189" t="str">
            <v>Check Hole</v>
          </cell>
          <cell r="C1189" t="str">
            <v>1,000Ø</v>
          </cell>
          <cell r="D1189" t="str">
            <v>개</v>
          </cell>
          <cell r="E1189">
            <v>354000</v>
          </cell>
          <cell r="F1189">
            <v>0</v>
          </cell>
          <cell r="H1189">
            <v>657</v>
          </cell>
          <cell r="I1189">
            <v>354000</v>
          </cell>
          <cell r="J1189">
            <v>657</v>
          </cell>
          <cell r="L1189">
            <v>657</v>
          </cell>
        </row>
        <row r="1190">
          <cell r="A1190">
            <v>8222</v>
          </cell>
          <cell r="B1190" t="str">
            <v>Check Hole</v>
          </cell>
          <cell r="C1190" t="str">
            <v>900Ø</v>
          </cell>
          <cell r="D1190" t="str">
            <v>개</v>
          </cell>
          <cell r="E1190">
            <v>282000</v>
          </cell>
          <cell r="F1190">
            <v>0</v>
          </cell>
          <cell r="H1190">
            <v>657</v>
          </cell>
          <cell r="I1190">
            <v>282000</v>
          </cell>
          <cell r="J1190">
            <v>657</v>
          </cell>
          <cell r="L1190">
            <v>657</v>
          </cell>
        </row>
        <row r="1191">
          <cell r="A1191">
            <v>8223</v>
          </cell>
          <cell r="B1191" t="str">
            <v>Check Hole</v>
          </cell>
          <cell r="C1191" t="str">
            <v>800Ø</v>
          </cell>
          <cell r="D1191" t="str">
            <v>개</v>
          </cell>
          <cell r="E1191">
            <v>252000</v>
          </cell>
          <cell r="F1191">
            <v>0</v>
          </cell>
          <cell r="H1191">
            <v>657</v>
          </cell>
          <cell r="I1191">
            <v>252000</v>
          </cell>
          <cell r="J1191">
            <v>657</v>
          </cell>
          <cell r="L1191">
            <v>657</v>
          </cell>
        </row>
        <row r="1192">
          <cell r="A1192">
            <v>8224</v>
          </cell>
          <cell r="B1192" t="str">
            <v>Check Hole</v>
          </cell>
          <cell r="C1192" t="str">
            <v>700Ø</v>
          </cell>
          <cell r="D1192" t="str">
            <v>개</v>
          </cell>
          <cell r="E1192">
            <v>219000</v>
          </cell>
          <cell r="F1192">
            <v>0</v>
          </cell>
          <cell r="H1192">
            <v>657</v>
          </cell>
          <cell r="I1192">
            <v>219000</v>
          </cell>
          <cell r="J1192">
            <v>657</v>
          </cell>
          <cell r="L1192">
            <v>657</v>
          </cell>
        </row>
        <row r="1193">
          <cell r="A1193">
            <v>8225</v>
          </cell>
          <cell r="B1193" t="str">
            <v>Check Hole</v>
          </cell>
          <cell r="C1193" t="str">
            <v>600Ø</v>
          </cell>
          <cell r="D1193" t="str">
            <v>개</v>
          </cell>
          <cell r="E1193">
            <v>188000</v>
          </cell>
          <cell r="F1193">
            <v>0</v>
          </cell>
          <cell r="H1193">
            <v>657</v>
          </cell>
          <cell r="I1193">
            <v>188000</v>
          </cell>
          <cell r="J1193">
            <v>657</v>
          </cell>
          <cell r="L1193">
            <v>657</v>
          </cell>
        </row>
        <row r="1194">
          <cell r="A1194">
            <v>8226</v>
          </cell>
          <cell r="B1194" t="str">
            <v>Check Hole</v>
          </cell>
          <cell r="C1194" t="str">
            <v>500Ø</v>
          </cell>
          <cell r="D1194" t="str">
            <v>개</v>
          </cell>
          <cell r="E1194">
            <v>157000</v>
          </cell>
          <cell r="F1194">
            <v>0</v>
          </cell>
          <cell r="H1194">
            <v>657</v>
          </cell>
          <cell r="I1194">
            <v>157000</v>
          </cell>
          <cell r="J1194">
            <v>657</v>
          </cell>
          <cell r="L1194">
            <v>657</v>
          </cell>
        </row>
        <row r="1195">
          <cell r="A1195">
            <v>8227</v>
          </cell>
          <cell r="B1195" t="str">
            <v>Check Hole</v>
          </cell>
          <cell r="C1195" t="str">
            <v>400Ø</v>
          </cell>
          <cell r="D1195" t="str">
            <v>개</v>
          </cell>
          <cell r="E1195">
            <v>125000</v>
          </cell>
          <cell r="F1195">
            <v>0</v>
          </cell>
          <cell r="H1195">
            <v>657</v>
          </cell>
          <cell r="I1195">
            <v>125000</v>
          </cell>
          <cell r="J1195">
            <v>657</v>
          </cell>
          <cell r="L1195">
            <v>657</v>
          </cell>
        </row>
        <row r="1196">
          <cell r="A1196">
            <v>8228</v>
          </cell>
          <cell r="B1196" t="str">
            <v>Check Hole</v>
          </cell>
          <cell r="C1196" t="str">
            <v>300Ø</v>
          </cell>
          <cell r="D1196" t="str">
            <v>개</v>
          </cell>
          <cell r="E1196">
            <v>93800</v>
          </cell>
          <cell r="F1196">
            <v>0</v>
          </cell>
          <cell r="H1196">
            <v>657</v>
          </cell>
          <cell r="I1196">
            <v>93800</v>
          </cell>
          <cell r="J1196">
            <v>657</v>
          </cell>
          <cell r="L1196">
            <v>657</v>
          </cell>
        </row>
        <row r="1197">
          <cell r="A1197">
            <v>8229</v>
          </cell>
          <cell r="B1197" t="str">
            <v>Check Hole</v>
          </cell>
          <cell r="C1197" t="str">
            <v>200Ø</v>
          </cell>
          <cell r="D1197" t="str">
            <v>개</v>
          </cell>
          <cell r="E1197">
            <v>63100</v>
          </cell>
          <cell r="F1197">
            <v>0</v>
          </cell>
          <cell r="H1197">
            <v>657</v>
          </cell>
          <cell r="I1197">
            <v>63100</v>
          </cell>
          <cell r="J1197">
            <v>657</v>
          </cell>
          <cell r="L1197">
            <v>657</v>
          </cell>
        </row>
        <row r="1198">
          <cell r="A1198">
            <v>8231</v>
          </cell>
          <cell r="B1198" t="str">
            <v>Full Angle Ring</v>
          </cell>
          <cell r="C1198" t="str">
            <v>1,000Ø</v>
          </cell>
          <cell r="D1198" t="str">
            <v>개</v>
          </cell>
          <cell r="E1198">
            <v>88000</v>
          </cell>
          <cell r="F1198">
            <v>0</v>
          </cell>
          <cell r="H1198">
            <v>657</v>
          </cell>
          <cell r="I1198">
            <v>88000</v>
          </cell>
          <cell r="J1198">
            <v>657</v>
          </cell>
          <cell r="L1198">
            <v>657</v>
          </cell>
        </row>
        <row r="1199">
          <cell r="A1199">
            <v>8232</v>
          </cell>
          <cell r="B1199" t="str">
            <v>Full Angle Ring</v>
          </cell>
          <cell r="C1199" t="str">
            <v>900Ø</v>
          </cell>
          <cell r="D1199" t="str">
            <v>개</v>
          </cell>
          <cell r="E1199">
            <v>69100</v>
          </cell>
          <cell r="F1199">
            <v>0</v>
          </cell>
          <cell r="H1199">
            <v>657</v>
          </cell>
          <cell r="I1199">
            <v>69100</v>
          </cell>
          <cell r="J1199">
            <v>657</v>
          </cell>
          <cell r="L1199">
            <v>657</v>
          </cell>
        </row>
        <row r="1200">
          <cell r="A1200">
            <v>8233</v>
          </cell>
          <cell r="B1200" t="str">
            <v>Full Angle Ring</v>
          </cell>
          <cell r="C1200" t="str">
            <v>800Ø</v>
          </cell>
          <cell r="D1200" t="str">
            <v>개</v>
          </cell>
          <cell r="E1200">
            <v>59800</v>
          </cell>
          <cell r="F1200">
            <v>0</v>
          </cell>
          <cell r="H1200">
            <v>657</v>
          </cell>
          <cell r="I1200">
            <v>59800</v>
          </cell>
          <cell r="J1200">
            <v>657</v>
          </cell>
          <cell r="L1200">
            <v>657</v>
          </cell>
        </row>
        <row r="1201">
          <cell r="A1201">
            <v>8234</v>
          </cell>
          <cell r="B1201" t="str">
            <v>Full Angle Ring</v>
          </cell>
          <cell r="C1201" t="str">
            <v>700Ø</v>
          </cell>
          <cell r="D1201" t="str">
            <v>개</v>
          </cell>
          <cell r="E1201">
            <v>53800</v>
          </cell>
          <cell r="F1201">
            <v>0</v>
          </cell>
          <cell r="H1201">
            <v>657</v>
          </cell>
          <cell r="I1201">
            <v>53800</v>
          </cell>
          <cell r="J1201">
            <v>657</v>
          </cell>
          <cell r="L1201">
            <v>657</v>
          </cell>
        </row>
        <row r="1202">
          <cell r="A1202">
            <v>8235</v>
          </cell>
          <cell r="B1202" t="str">
            <v>Full Angle Ring</v>
          </cell>
          <cell r="C1202" t="str">
            <v>600Ø</v>
          </cell>
          <cell r="D1202" t="str">
            <v>개</v>
          </cell>
          <cell r="E1202">
            <v>47200</v>
          </cell>
          <cell r="F1202">
            <v>0</v>
          </cell>
          <cell r="H1202">
            <v>657</v>
          </cell>
          <cell r="I1202">
            <v>47200</v>
          </cell>
          <cell r="J1202">
            <v>657</v>
          </cell>
          <cell r="L1202">
            <v>657</v>
          </cell>
        </row>
        <row r="1203">
          <cell r="A1203">
            <v>8236</v>
          </cell>
          <cell r="B1203" t="str">
            <v>Full Angle Ring</v>
          </cell>
          <cell r="C1203" t="str">
            <v>500Ø</v>
          </cell>
          <cell r="D1203" t="str">
            <v>개</v>
          </cell>
          <cell r="E1203">
            <v>41200</v>
          </cell>
          <cell r="F1203">
            <v>0</v>
          </cell>
          <cell r="H1203">
            <v>657</v>
          </cell>
          <cell r="I1203">
            <v>41200</v>
          </cell>
          <cell r="J1203">
            <v>657</v>
          </cell>
          <cell r="L1203">
            <v>657</v>
          </cell>
        </row>
        <row r="1204">
          <cell r="A1204">
            <v>8237</v>
          </cell>
          <cell r="B1204" t="str">
            <v>Full Angle Ring</v>
          </cell>
          <cell r="C1204" t="str">
            <v>400Ø</v>
          </cell>
          <cell r="D1204" t="str">
            <v>개</v>
          </cell>
          <cell r="E1204">
            <v>35900</v>
          </cell>
          <cell r="F1204">
            <v>0</v>
          </cell>
          <cell r="H1204">
            <v>657</v>
          </cell>
          <cell r="I1204">
            <v>35900</v>
          </cell>
          <cell r="J1204">
            <v>657</v>
          </cell>
          <cell r="L1204">
            <v>657</v>
          </cell>
        </row>
        <row r="1205">
          <cell r="A1205">
            <v>8238</v>
          </cell>
          <cell r="B1205" t="str">
            <v>Full Angle Ring</v>
          </cell>
          <cell r="C1205" t="str">
            <v>300Ø</v>
          </cell>
          <cell r="D1205" t="str">
            <v>개</v>
          </cell>
          <cell r="E1205">
            <v>29900</v>
          </cell>
          <cell r="F1205">
            <v>0</v>
          </cell>
          <cell r="H1205">
            <v>657</v>
          </cell>
          <cell r="I1205">
            <v>29900</v>
          </cell>
          <cell r="J1205">
            <v>657</v>
          </cell>
          <cell r="L1205">
            <v>657</v>
          </cell>
        </row>
        <row r="1206">
          <cell r="A1206">
            <v>8239</v>
          </cell>
          <cell r="B1206" t="str">
            <v>Full Angle Ring</v>
          </cell>
          <cell r="C1206" t="str">
            <v>200Ø</v>
          </cell>
          <cell r="D1206" t="str">
            <v>개</v>
          </cell>
          <cell r="E1206">
            <v>23200</v>
          </cell>
          <cell r="F1206">
            <v>0</v>
          </cell>
          <cell r="H1206">
            <v>657</v>
          </cell>
          <cell r="I1206">
            <v>23200</v>
          </cell>
          <cell r="J1206">
            <v>657</v>
          </cell>
          <cell r="L1206">
            <v>657</v>
          </cell>
        </row>
        <row r="1207">
          <cell r="A1207">
            <v>8241</v>
          </cell>
          <cell r="B1207" t="str">
            <v>Flange Adapter</v>
          </cell>
          <cell r="C1207" t="str">
            <v>1,000Ø</v>
          </cell>
          <cell r="D1207" t="str">
            <v>개</v>
          </cell>
          <cell r="E1207">
            <v>394000</v>
          </cell>
          <cell r="F1207">
            <v>0</v>
          </cell>
          <cell r="H1207">
            <v>657</v>
          </cell>
          <cell r="I1207">
            <v>394000</v>
          </cell>
          <cell r="J1207">
            <v>657</v>
          </cell>
          <cell r="L1207">
            <v>657</v>
          </cell>
        </row>
        <row r="1208">
          <cell r="A1208">
            <v>8242</v>
          </cell>
          <cell r="B1208" t="str">
            <v>Flange Adapter</v>
          </cell>
          <cell r="C1208" t="str">
            <v>900Ø</v>
          </cell>
          <cell r="D1208" t="str">
            <v>개</v>
          </cell>
          <cell r="E1208">
            <v>272000</v>
          </cell>
          <cell r="F1208">
            <v>0</v>
          </cell>
          <cell r="H1208">
            <v>657</v>
          </cell>
          <cell r="I1208">
            <v>272000</v>
          </cell>
          <cell r="J1208">
            <v>657</v>
          </cell>
          <cell r="L1208">
            <v>657</v>
          </cell>
        </row>
        <row r="1209">
          <cell r="A1209">
            <v>8243</v>
          </cell>
          <cell r="B1209" t="str">
            <v>Flange Adapter</v>
          </cell>
          <cell r="C1209" t="str">
            <v>800Ø</v>
          </cell>
          <cell r="D1209" t="str">
            <v>개</v>
          </cell>
          <cell r="E1209">
            <v>228000</v>
          </cell>
          <cell r="F1209">
            <v>0</v>
          </cell>
          <cell r="H1209">
            <v>657</v>
          </cell>
          <cell r="I1209">
            <v>228000</v>
          </cell>
          <cell r="J1209">
            <v>657</v>
          </cell>
          <cell r="L1209">
            <v>657</v>
          </cell>
        </row>
        <row r="1210">
          <cell r="A1210">
            <v>8244</v>
          </cell>
          <cell r="B1210" t="str">
            <v>Flange Adapter</v>
          </cell>
          <cell r="C1210" t="str">
            <v>700Ø</v>
          </cell>
          <cell r="D1210" t="str">
            <v>개</v>
          </cell>
          <cell r="E1210">
            <v>189000</v>
          </cell>
          <cell r="F1210">
            <v>0</v>
          </cell>
          <cell r="H1210">
            <v>657</v>
          </cell>
          <cell r="I1210">
            <v>189000</v>
          </cell>
          <cell r="J1210">
            <v>657</v>
          </cell>
          <cell r="L1210">
            <v>657</v>
          </cell>
        </row>
        <row r="1211">
          <cell r="A1211">
            <v>8245</v>
          </cell>
          <cell r="B1211" t="str">
            <v>Flange Adapter</v>
          </cell>
          <cell r="C1211" t="str">
            <v>600Ø</v>
          </cell>
          <cell r="D1211" t="str">
            <v>개</v>
          </cell>
          <cell r="E1211">
            <v>150000</v>
          </cell>
          <cell r="F1211">
            <v>0</v>
          </cell>
          <cell r="H1211">
            <v>657</v>
          </cell>
          <cell r="I1211">
            <v>150000</v>
          </cell>
          <cell r="J1211">
            <v>657</v>
          </cell>
          <cell r="L1211">
            <v>657</v>
          </cell>
        </row>
        <row r="1212">
          <cell r="A1212">
            <v>8246</v>
          </cell>
          <cell r="B1212" t="str">
            <v>Flange Adapter</v>
          </cell>
          <cell r="C1212" t="str">
            <v>500Ø</v>
          </cell>
          <cell r="D1212" t="str">
            <v>개</v>
          </cell>
          <cell r="E1212">
            <v>136000</v>
          </cell>
          <cell r="F1212">
            <v>0</v>
          </cell>
          <cell r="H1212">
            <v>657</v>
          </cell>
          <cell r="I1212">
            <v>136000</v>
          </cell>
          <cell r="J1212">
            <v>657</v>
          </cell>
          <cell r="L1212">
            <v>657</v>
          </cell>
        </row>
        <row r="1213">
          <cell r="A1213">
            <v>8247</v>
          </cell>
          <cell r="B1213" t="str">
            <v>Flange Adapter</v>
          </cell>
          <cell r="C1213" t="str">
            <v>400Ø</v>
          </cell>
          <cell r="D1213" t="str">
            <v>개</v>
          </cell>
          <cell r="E1213">
            <v>99000</v>
          </cell>
          <cell r="F1213">
            <v>0</v>
          </cell>
          <cell r="H1213">
            <v>657</v>
          </cell>
          <cell r="I1213">
            <v>99000</v>
          </cell>
          <cell r="J1213">
            <v>657</v>
          </cell>
          <cell r="L1213">
            <v>657</v>
          </cell>
        </row>
        <row r="1214">
          <cell r="A1214">
            <v>8248</v>
          </cell>
          <cell r="B1214" t="str">
            <v>Flange Adapter</v>
          </cell>
          <cell r="C1214" t="str">
            <v>300Ø</v>
          </cell>
          <cell r="D1214" t="str">
            <v>개</v>
          </cell>
          <cell r="E1214">
            <v>72400</v>
          </cell>
          <cell r="F1214">
            <v>0</v>
          </cell>
          <cell r="H1214">
            <v>657</v>
          </cell>
          <cell r="I1214">
            <v>72400</v>
          </cell>
          <cell r="J1214">
            <v>657</v>
          </cell>
          <cell r="L1214">
            <v>657</v>
          </cell>
        </row>
        <row r="1215">
          <cell r="A1215">
            <v>8249</v>
          </cell>
          <cell r="B1215" t="str">
            <v>Flange Adapter</v>
          </cell>
          <cell r="C1215" t="str">
            <v>200Ø</v>
          </cell>
          <cell r="D1215" t="str">
            <v>개</v>
          </cell>
          <cell r="E1215">
            <v>49800</v>
          </cell>
          <cell r="F1215">
            <v>0</v>
          </cell>
          <cell r="H1215">
            <v>657</v>
          </cell>
          <cell r="I1215">
            <v>49800</v>
          </cell>
          <cell r="J1215">
            <v>657</v>
          </cell>
          <cell r="L1215">
            <v>657</v>
          </cell>
        </row>
        <row r="1216">
          <cell r="A1216">
            <v>8251</v>
          </cell>
          <cell r="B1216" t="str">
            <v>Clamp Flange</v>
          </cell>
          <cell r="C1216" t="str">
            <v>1,000Ø</v>
          </cell>
          <cell r="D1216" t="str">
            <v>개</v>
          </cell>
          <cell r="E1216">
            <v>109000</v>
          </cell>
          <cell r="F1216">
            <v>0</v>
          </cell>
          <cell r="H1216">
            <v>657</v>
          </cell>
          <cell r="I1216">
            <v>109000</v>
          </cell>
          <cell r="J1216">
            <v>657</v>
          </cell>
          <cell r="L1216">
            <v>657</v>
          </cell>
        </row>
        <row r="1217">
          <cell r="A1217">
            <v>8252</v>
          </cell>
          <cell r="B1217" t="str">
            <v>Clamp Flange</v>
          </cell>
          <cell r="C1217" t="str">
            <v>900Ø</v>
          </cell>
          <cell r="D1217" t="str">
            <v>개</v>
          </cell>
          <cell r="E1217">
            <v>89000</v>
          </cell>
          <cell r="F1217">
            <v>0</v>
          </cell>
          <cell r="H1217">
            <v>657</v>
          </cell>
          <cell r="I1217">
            <v>89000</v>
          </cell>
          <cell r="J1217">
            <v>657</v>
          </cell>
          <cell r="L1217">
            <v>657</v>
          </cell>
        </row>
        <row r="1218">
          <cell r="A1218">
            <v>8253</v>
          </cell>
          <cell r="B1218" t="str">
            <v>Clamp Flange</v>
          </cell>
          <cell r="C1218" t="str">
            <v>800Ø</v>
          </cell>
          <cell r="D1218" t="str">
            <v>개</v>
          </cell>
          <cell r="E1218">
            <v>81000</v>
          </cell>
          <cell r="F1218">
            <v>0</v>
          </cell>
          <cell r="H1218">
            <v>657</v>
          </cell>
          <cell r="I1218">
            <v>81000</v>
          </cell>
          <cell r="J1218">
            <v>657</v>
          </cell>
          <cell r="L1218">
            <v>657</v>
          </cell>
        </row>
        <row r="1219">
          <cell r="A1219">
            <v>8254</v>
          </cell>
          <cell r="B1219" t="str">
            <v>Clamp Flange</v>
          </cell>
          <cell r="C1219" t="str">
            <v>700Ø</v>
          </cell>
          <cell r="D1219" t="str">
            <v>개</v>
          </cell>
          <cell r="E1219">
            <v>73000</v>
          </cell>
          <cell r="F1219">
            <v>0</v>
          </cell>
          <cell r="H1219">
            <v>657</v>
          </cell>
          <cell r="I1219">
            <v>73000</v>
          </cell>
          <cell r="J1219">
            <v>657</v>
          </cell>
          <cell r="L1219">
            <v>657</v>
          </cell>
        </row>
        <row r="1220">
          <cell r="A1220">
            <v>8255</v>
          </cell>
          <cell r="B1220" t="str">
            <v>Clamp Flange</v>
          </cell>
          <cell r="C1220" t="str">
            <v>600Ø</v>
          </cell>
          <cell r="D1220" t="str">
            <v>개</v>
          </cell>
          <cell r="E1220">
            <v>64500</v>
          </cell>
          <cell r="F1220">
            <v>0</v>
          </cell>
          <cell r="H1220">
            <v>657</v>
          </cell>
          <cell r="I1220">
            <v>64500</v>
          </cell>
          <cell r="J1220">
            <v>657</v>
          </cell>
          <cell r="L1220">
            <v>657</v>
          </cell>
        </row>
        <row r="1221">
          <cell r="A1221">
            <v>8256</v>
          </cell>
          <cell r="B1221" t="str">
            <v>Clamp Flange</v>
          </cell>
          <cell r="C1221" t="str">
            <v>500Ø</v>
          </cell>
          <cell r="D1221" t="str">
            <v>개</v>
          </cell>
          <cell r="E1221">
            <v>56500</v>
          </cell>
          <cell r="F1221">
            <v>0</v>
          </cell>
          <cell r="H1221">
            <v>657</v>
          </cell>
          <cell r="I1221">
            <v>56500</v>
          </cell>
          <cell r="J1221">
            <v>657</v>
          </cell>
          <cell r="L1221">
            <v>657</v>
          </cell>
        </row>
        <row r="1222">
          <cell r="A1222">
            <v>8257</v>
          </cell>
          <cell r="B1222" t="str">
            <v>Clamp Flange</v>
          </cell>
          <cell r="C1222" t="str">
            <v>400Ø</v>
          </cell>
          <cell r="D1222" t="str">
            <v>개</v>
          </cell>
          <cell r="E1222">
            <v>47200</v>
          </cell>
          <cell r="F1222">
            <v>0</v>
          </cell>
          <cell r="H1222">
            <v>657</v>
          </cell>
          <cell r="I1222">
            <v>47200</v>
          </cell>
          <cell r="J1222">
            <v>657</v>
          </cell>
          <cell r="L1222">
            <v>657</v>
          </cell>
        </row>
        <row r="1223">
          <cell r="A1223">
            <v>8258</v>
          </cell>
          <cell r="B1223" t="str">
            <v>Clamp Flange</v>
          </cell>
          <cell r="C1223" t="str">
            <v>300Ø</v>
          </cell>
          <cell r="D1223" t="str">
            <v>개</v>
          </cell>
          <cell r="E1223">
            <v>38500</v>
          </cell>
          <cell r="F1223">
            <v>0</v>
          </cell>
          <cell r="H1223">
            <v>657</v>
          </cell>
          <cell r="I1223">
            <v>38500</v>
          </cell>
          <cell r="J1223">
            <v>657</v>
          </cell>
          <cell r="L1223">
            <v>657</v>
          </cell>
        </row>
        <row r="1224">
          <cell r="A1224">
            <v>8259</v>
          </cell>
          <cell r="B1224" t="str">
            <v>Clamp Flange</v>
          </cell>
          <cell r="C1224" t="str">
            <v>200Ø</v>
          </cell>
          <cell r="D1224" t="str">
            <v>개</v>
          </cell>
          <cell r="E1224">
            <v>27900</v>
          </cell>
          <cell r="F1224">
            <v>0</v>
          </cell>
          <cell r="H1224">
            <v>657</v>
          </cell>
          <cell r="I1224">
            <v>27900</v>
          </cell>
          <cell r="J1224">
            <v>657</v>
          </cell>
          <cell r="L1224">
            <v>657</v>
          </cell>
        </row>
        <row r="1225">
          <cell r="A1225">
            <v>8261</v>
          </cell>
          <cell r="B1225" t="str">
            <v>45˚Fixed Elbow</v>
          </cell>
          <cell r="C1225" t="str">
            <v>1,000Ø</v>
          </cell>
          <cell r="D1225" t="str">
            <v>개</v>
          </cell>
          <cell r="E1225">
            <v>571000</v>
          </cell>
          <cell r="F1225">
            <v>0</v>
          </cell>
          <cell r="H1225">
            <v>657</v>
          </cell>
          <cell r="I1225">
            <v>571000</v>
          </cell>
          <cell r="J1225">
            <v>657</v>
          </cell>
          <cell r="L1225">
            <v>657</v>
          </cell>
        </row>
        <row r="1226">
          <cell r="A1226">
            <v>8262</v>
          </cell>
          <cell r="B1226" t="str">
            <v>45˚Fixed Elbow</v>
          </cell>
          <cell r="C1226" t="str">
            <v>900Ø</v>
          </cell>
          <cell r="D1226" t="str">
            <v>개</v>
          </cell>
          <cell r="E1226">
            <v>348000</v>
          </cell>
          <cell r="F1226">
            <v>0</v>
          </cell>
          <cell r="H1226">
            <v>657</v>
          </cell>
          <cell r="I1226">
            <v>348000</v>
          </cell>
          <cell r="J1226">
            <v>657</v>
          </cell>
          <cell r="L1226">
            <v>657</v>
          </cell>
        </row>
        <row r="1227">
          <cell r="A1227">
            <v>8263</v>
          </cell>
          <cell r="B1227" t="str">
            <v>45˚Fixed Elbow</v>
          </cell>
          <cell r="C1227" t="str">
            <v>800Ø</v>
          </cell>
          <cell r="D1227" t="str">
            <v>개</v>
          </cell>
          <cell r="E1227">
            <v>294000</v>
          </cell>
          <cell r="F1227">
            <v>0</v>
          </cell>
          <cell r="H1227">
            <v>657</v>
          </cell>
          <cell r="I1227">
            <v>294000</v>
          </cell>
          <cell r="J1227">
            <v>657</v>
          </cell>
          <cell r="L1227">
            <v>657</v>
          </cell>
        </row>
        <row r="1228">
          <cell r="A1228">
            <v>8264</v>
          </cell>
          <cell r="B1228" t="str">
            <v>45˚Fixed Elbow</v>
          </cell>
          <cell r="C1228" t="str">
            <v>700Ø</v>
          </cell>
          <cell r="D1228" t="str">
            <v>개</v>
          </cell>
          <cell r="E1228">
            <v>246000</v>
          </cell>
          <cell r="F1228">
            <v>0</v>
          </cell>
          <cell r="H1228">
            <v>657</v>
          </cell>
          <cell r="I1228">
            <v>246000</v>
          </cell>
          <cell r="J1228">
            <v>657</v>
          </cell>
          <cell r="L1228">
            <v>657</v>
          </cell>
        </row>
        <row r="1229">
          <cell r="A1229">
            <v>8265</v>
          </cell>
          <cell r="B1229" t="str">
            <v>45˚Fixed Elbow</v>
          </cell>
          <cell r="C1229" t="str">
            <v>600Ø</v>
          </cell>
          <cell r="D1229" t="str">
            <v>개</v>
          </cell>
          <cell r="E1229">
            <v>209000</v>
          </cell>
          <cell r="F1229">
            <v>0</v>
          </cell>
          <cell r="H1229">
            <v>657</v>
          </cell>
          <cell r="I1229">
            <v>209000</v>
          </cell>
          <cell r="J1229">
            <v>657</v>
          </cell>
          <cell r="L1229">
            <v>657</v>
          </cell>
        </row>
        <row r="1230">
          <cell r="A1230">
            <v>8266</v>
          </cell>
          <cell r="B1230" t="str">
            <v>45˚Fixed Elbow</v>
          </cell>
          <cell r="C1230" t="str">
            <v>500Ø</v>
          </cell>
          <cell r="D1230" t="str">
            <v>개</v>
          </cell>
          <cell r="E1230">
            <v>174000</v>
          </cell>
          <cell r="F1230">
            <v>0</v>
          </cell>
          <cell r="H1230">
            <v>657</v>
          </cell>
          <cell r="I1230">
            <v>174000</v>
          </cell>
          <cell r="J1230">
            <v>657</v>
          </cell>
          <cell r="L1230">
            <v>657</v>
          </cell>
        </row>
        <row r="1231">
          <cell r="A1231">
            <v>8267</v>
          </cell>
          <cell r="B1231" t="str">
            <v>45˚Fixed Elbow</v>
          </cell>
          <cell r="C1231" t="str">
            <v>400Ø</v>
          </cell>
          <cell r="D1231" t="str">
            <v>개</v>
          </cell>
          <cell r="E1231">
            <v>138000</v>
          </cell>
          <cell r="F1231">
            <v>0</v>
          </cell>
          <cell r="H1231">
            <v>657</v>
          </cell>
          <cell r="I1231">
            <v>138000</v>
          </cell>
          <cell r="J1231">
            <v>657</v>
          </cell>
          <cell r="L1231">
            <v>657</v>
          </cell>
        </row>
        <row r="1232">
          <cell r="A1232">
            <v>8268</v>
          </cell>
          <cell r="B1232" t="str">
            <v>45˚Fixed Elbow</v>
          </cell>
          <cell r="C1232" t="str">
            <v>300Ø</v>
          </cell>
          <cell r="D1232" t="str">
            <v>개</v>
          </cell>
          <cell r="E1232">
            <v>99000</v>
          </cell>
          <cell r="F1232">
            <v>0</v>
          </cell>
          <cell r="H1232">
            <v>657</v>
          </cell>
          <cell r="I1232">
            <v>99000</v>
          </cell>
          <cell r="J1232">
            <v>657</v>
          </cell>
          <cell r="L1232">
            <v>657</v>
          </cell>
        </row>
        <row r="1233">
          <cell r="A1233">
            <v>8269</v>
          </cell>
          <cell r="B1233" t="str">
            <v>45˚Fixed Elbow</v>
          </cell>
          <cell r="C1233" t="str">
            <v>200Ø</v>
          </cell>
          <cell r="D1233" t="str">
            <v>개</v>
          </cell>
          <cell r="E1233">
            <v>68000</v>
          </cell>
          <cell r="F1233">
            <v>0</v>
          </cell>
          <cell r="H1233">
            <v>657</v>
          </cell>
          <cell r="I1233">
            <v>68000</v>
          </cell>
          <cell r="J1233">
            <v>657</v>
          </cell>
          <cell r="L1233">
            <v>657</v>
          </cell>
        </row>
        <row r="1234">
          <cell r="A1234">
            <v>8271</v>
          </cell>
          <cell r="B1234" t="str">
            <v>45˚Lateral Tee</v>
          </cell>
          <cell r="C1234" t="str">
            <v>1,000Ø</v>
          </cell>
          <cell r="D1234" t="str">
            <v>개</v>
          </cell>
          <cell r="E1234">
            <v>1577000</v>
          </cell>
          <cell r="F1234">
            <v>0</v>
          </cell>
          <cell r="H1234">
            <v>657</v>
          </cell>
          <cell r="I1234">
            <v>1577000</v>
          </cell>
          <cell r="J1234">
            <v>657</v>
          </cell>
          <cell r="L1234">
            <v>657</v>
          </cell>
        </row>
        <row r="1235">
          <cell r="A1235">
            <v>8272</v>
          </cell>
          <cell r="B1235" t="str">
            <v>45˚Lateral Tee</v>
          </cell>
          <cell r="C1235" t="str">
            <v>900Ø</v>
          </cell>
          <cell r="D1235" t="str">
            <v>개</v>
          </cell>
          <cell r="E1235">
            <v>865000</v>
          </cell>
          <cell r="F1235">
            <v>0</v>
          </cell>
          <cell r="H1235">
            <v>657</v>
          </cell>
          <cell r="I1235">
            <v>865000</v>
          </cell>
          <cell r="J1235">
            <v>657</v>
          </cell>
          <cell r="L1235">
            <v>657</v>
          </cell>
        </row>
        <row r="1236">
          <cell r="A1236">
            <v>8273</v>
          </cell>
          <cell r="B1236" t="str">
            <v>45˚Lateral Tee</v>
          </cell>
          <cell r="C1236" t="str">
            <v>800Ø</v>
          </cell>
          <cell r="D1236" t="str">
            <v>개</v>
          </cell>
          <cell r="E1236">
            <v>736000</v>
          </cell>
          <cell r="F1236">
            <v>0</v>
          </cell>
          <cell r="H1236">
            <v>657</v>
          </cell>
          <cell r="I1236">
            <v>736000</v>
          </cell>
          <cell r="J1236">
            <v>657</v>
          </cell>
          <cell r="L1236">
            <v>657</v>
          </cell>
        </row>
        <row r="1237">
          <cell r="A1237">
            <v>8274</v>
          </cell>
          <cell r="B1237" t="str">
            <v>45˚Lateral Tee</v>
          </cell>
          <cell r="C1237" t="str">
            <v>700Ø</v>
          </cell>
          <cell r="D1237" t="str">
            <v>개</v>
          </cell>
          <cell r="E1237">
            <v>638000</v>
          </cell>
          <cell r="F1237">
            <v>0</v>
          </cell>
          <cell r="H1237">
            <v>657</v>
          </cell>
          <cell r="I1237">
            <v>638000</v>
          </cell>
          <cell r="J1237">
            <v>657</v>
          </cell>
          <cell r="L1237">
            <v>657</v>
          </cell>
        </row>
        <row r="1238">
          <cell r="A1238">
            <v>8275</v>
          </cell>
          <cell r="B1238" t="str">
            <v>45˚Lateral Tee</v>
          </cell>
          <cell r="C1238" t="str">
            <v>600Ø</v>
          </cell>
          <cell r="D1238" t="str">
            <v>개</v>
          </cell>
          <cell r="E1238">
            <v>523000</v>
          </cell>
          <cell r="F1238">
            <v>0</v>
          </cell>
          <cell r="H1238">
            <v>657</v>
          </cell>
          <cell r="I1238">
            <v>523000</v>
          </cell>
          <cell r="J1238">
            <v>657</v>
          </cell>
          <cell r="L1238">
            <v>657</v>
          </cell>
        </row>
        <row r="1239">
          <cell r="A1239">
            <v>8276</v>
          </cell>
          <cell r="B1239" t="str">
            <v>45˚Lateral Tee</v>
          </cell>
          <cell r="C1239" t="str">
            <v>500Ø</v>
          </cell>
          <cell r="D1239" t="str">
            <v>개</v>
          </cell>
          <cell r="E1239">
            <v>399000</v>
          </cell>
          <cell r="F1239">
            <v>0</v>
          </cell>
          <cell r="H1239">
            <v>657</v>
          </cell>
          <cell r="I1239">
            <v>399000</v>
          </cell>
          <cell r="J1239">
            <v>657</v>
          </cell>
          <cell r="L1239">
            <v>657</v>
          </cell>
        </row>
        <row r="1240">
          <cell r="A1240">
            <v>8277</v>
          </cell>
          <cell r="B1240" t="str">
            <v>45˚Lateral Tee</v>
          </cell>
          <cell r="C1240" t="str">
            <v>400Ø</v>
          </cell>
          <cell r="D1240" t="str">
            <v>개</v>
          </cell>
          <cell r="E1240">
            <v>301000</v>
          </cell>
          <cell r="F1240">
            <v>0</v>
          </cell>
          <cell r="H1240">
            <v>657</v>
          </cell>
          <cell r="I1240">
            <v>301000</v>
          </cell>
          <cell r="J1240">
            <v>657</v>
          </cell>
          <cell r="L1240">
            <v>657</v>
          </cell>
        </row>
        <row r="1241">
          <cell r="A1241">
            <v>8278</v>
          </cell>
          <cell r="B1241" t="str">
            <v>45˚Lateral Tee</v>
          </cell>
          <cell r="C1241" t="str">
            <v>300Ø</v>
          </cell>
          <cell r="D1241" t="str">
            <v>개</v>
          </cell>
          <cell r="E1241">
            <v>223000</v>
          </cell>
          <cell r="F1241">
            <v>0</v>
          </cell>
          <cell r="H1241">
            <v>657</v>
          </cell>
          <cell r="I1241">
            <v>223000</v>
          </cell>
          <cell r="J1241">
            <v>657</v>
          </cell>
          <cell r="L1241">
            <v>657</v>
          </cell>
        </row>
        <row r="1242">
          <cell r="A1242">
            <v>8279</v>
          </cell>
          <cell r="B1242" t="str">
            <v>45˚Lateral Tee</v>
          </cell>
          <cell r="C1242" t="str">
            <v>200Ø</v>
          </cell>
          <cell r="D1242" t="str">
            <v>개</v>
          </cell>
          <cell r="E1242">
            <v>144000</v>
          </cell>
          <cell r="F1242">
            <v>0</v>
          </cell>
          <cell r="H1242">
            <v>657</v>
          </cell>
          <cell r="I1242">
            <v>144000</v>
          </cell>
          <cell r="J1242">
            <v>657</v>
          </cell>
          <cell r="L1242">
            <v>657</v>
          </cell>
        </row>
        <row r="1243">
          <cell r="A1243">
            <v>8281</v>
          </cell>
          <cell r="B1243" t="str">
            <v>Storm Collar</v>
          </cell>
          <cell r="C1243" t="str">
            <v>1,000Ø</v>
          </cell>
          <cell r="D1243" t="str">
            <v>개</v>
          </cell>
          <cell r="E1243">
            <v>77000</v>
          </cell>
          <cell r="F1243">
            <v>0</v>
          </cell>
          <cell r="H1243">
            <v>657</v>
          </cell>
          <cell r="I1243">
            <v>77000</v>
          </cell>
          <cell r="J1243">
            <v>657</v>
          </cell>
          <cell r="L1243">
            <v>657</v>
          </cell>
        </row>
        <row r="1244">
          <cell r="A1244">
            <v>8282</v>
          </cell>
          <cell r="B1244" t="str">
            <v>Storm Collar</v>
          </cell>
          <cell r="C1244" t="str">
            <v>900Ø</v>
          </cell>
          <cell r="D1244" t="str">
            <v>개</v>
          </cell>
          <cell r="E1244">
            <v>40500</v>
          </cell>
          <cell r="F1244">
            <v>0</v>
          </cell>
          <cell r="H1244">
            <v>657</v>
          </cell>
          <cell r="I1244">
            <v>40500</v>
          </cell>
          <cell r="J1244">
            <v>657</v>
          </cell>
          <cell r="L1244">
            <v>657</v>
          </cell>
        </row>
        <row r="1245">
          <cell r="A1245">
            <v>8283</v>
          </cell>
          <cell r="B1245" t="str">
            <v>Storm Collar</v>
          </cell>
          <cell r="C1245" t="str">
            <v>800Ø</v>
          </cell>
          <cell r="D1245" t="str">
            <v>개</v>
          </cell>
          <cell r="E1245">
            <v>37200</v>
          </cell>
          <cell r="F1245">
            <v>0</v>
          </cell>
          <cell r="H1245">
            <v>657</v>
          </cell>
          <cell r="I1245">
            <v>37200</v>
          </cell>
          <cell r="J1245">
            <v>657</v>
          </cell>
          <cell r="L1245">
            <v>657</v>
          </cell>
        </row>
        <row r="1246">
          <cell r="A1246">
            <v>8284</v>
          </cell>
          <cell r="B1246" t="str">
            <v>Storm Collar</v>
          </cell>
          <cell r="C1246" t="str">
            <v>700Ø</v>
          </cell>
          <cell r="D1246" t="str">
            <v>개</v>
          </cell>
          <cell r="E1246">
            <v>31900</v>
          </cell>
          <cell r="F1246">
            <v>0</v>
          </cell>
          <cell r="H1246">
            <v>657</v>
          </cell>
          <cell r="I1246">
            <v>31900</v>
          </cell>
          <cell r="J1246">
            <v>657</v>
          </cell>
          <cell r="L1246">
            <v>657</v>
          </cell>
        </row>
        <row r="1247">
          <cell r="A1247">
            <v>8285</v>
          </cell>
          <cell r="B1247" t="str">
            <v>Storm Collar</v>
          </cell>
          <cell r="C1247" t="str">
            <v>600Ø</v>
          </cell>
          <cell r="D1247" t="str">
            <v>개</v>
          </cell>
          <cell r="E1247">
            <v>27900</v>
          </cell>
          <cell r="F1247">
            <v>0</v>
          </cell>
          <cell r="H1247">
            <v>657</v>
          </cell>
          <cell r="I1247">
            <v>27900</v>
          </cell>
          <cell r="J1247">
            <v>657</v>
          </cell>
          <cell r="L1247">
            <v>657</v>
          </cell>
        </row>
        <row r="1248">
          <cell r="A1248">
            <v>8286</v>
          </cell>
          <cell r="B1248" t="str">
            <v>Storm Collar</v>
          </cell>
          <cell r="C1248" t="str">
            <v>500Ø</v>
          </cell>
          <cell r="D1248" t="str">
            <v>개</v>
          </cell>
          <cell r="E1248">
            <v>23200</v>
          </cell>
          <cell r="F1248">
            <v>0</v>
          </cell>
          <cell r="H1248">
            <v>657</v>
          </cell>
          <cell r="I1248">
            <v>23200</v>
          </cell>
          <cell r="J1248">
            <v>657</v>
          </cell>
          <cell r="L1248">
            <v>657</v>
          </cell>
        </row>
        <row r="1249">
          <cell r="A1249">
            <v>8287</v>
          </cell>
          <cell r="B1249" t="str">
            <v>Storm Collar</v>
          </cell>
          <cell r="C1249" t="str">
            <v>400Ø</v>
          </cell>
          <cell r="D1249" t="str">
            <v>개</v>
          </cell>
          <cell r="E1249">
            <v>19200</v>
          </cell>
          <cell r="F1249">
            <v>0</v>
          </cell>
          <cell r="H1249">
            <v>657</v>
          </cell>
          <cell r="I1249">
            <v>19200</v>
          </cell>
          <cell r="J1249">
            <v>657</v>
          </cell>
          <cell r="L1249">
            <v>657</v>
          </cell>
        </row>
        <row r="1250">
          <cell r="A1250">
            <v>8288</v>
          </cell>
          <cell r="B1250" t="str">
            <v>Storm Collar</v>
          </cell>
          <cell r="C1250" t="str">
            <v>300Ø</v>
          </cell>
          <cell r="D1250" t="str">
            <v>개</v>
          </cell>
          <cell r="E1250">
            <v>15900</v>
          </cell>
          <cell r="F1250">
            <v>0</v>
          </cell>
          <cell r="H1250">
            <v>657</v>
          </cell>
          <cell r="I1250">
            <v>15900</v>
          </cell>
          <cell r="J1250">
            <v>657</v>
          </cell>
          <cell r="L1250">
            <v>657</v>
          </cell>
        </row>
        <row r="1251">
          <cell r="A1251">
            <v>8289</v>
          </cell>
          <cell r="B1251" t="str">
            <v>Storm Collar</v>
          </cell>
          <cell r="C1251" t="str">
            <v>200Ø</v>
          </cell>
          <cell r="D1251" t="str">
            <v>개</v>
          </cell>
          <cell r="E1251">
            <v>10600</v>
          </cell>
          <cell r="F1251">
            <v>0</v>
          </cell>
          <cell r="H1251">
            <v>657</v>
          </cell>
          <cell r="I1251">
            <v>10600</v>
          </cell>
          <cell r="J1251">
            <v>657</v>
          </cell>
          <cell r="L1251">
            <v>657</v>
          </cell>
        </row>
        <row r="1252">
          <cell r="A1252">
            <v>8291</v>
          </cell>
          <cell r="B1252" t="str">
            <v>Stack Cap</v>
          </cell>
          <cell r="C1252" t="str">
            <v>1,000Ø</v>
          </cell>
          <cell r="D1252" t="str">
            <v>개</v>
          </cell>
          <cell r="E1252">
            <v>571000</v>
          </cell>
          <cell r="F1252">
            <v>0</v>
          </cell>
          <cell r="H1252">
            <v>657</v>
          </cell>
          <cell r="I1252">
            <v>571000</v>
          </cell>
          <cell r="J1252">
            <v>657</v>
          </cell>
          <cell r="L1252">
            <v>657</v>
          </cell>
        </row>
        <row r="1253">
          <cell r="A1253">
            <v>8292</v>
          </cell>
          <cell r="B1253" t="str">
            <v>Stack Cap</v>
          </cell>
          <cell r="C1253" t="str">
            <v>900Ø</v>
          </cell>
          <cell r="D1253" t="str">
            <v>개</v>
          </cell>
          <cell r="E1253">
            <v>491000</v>
          </cell>
          <cell r="F1253">
            <v>0</v>
          </cell>
          <cell r="H1253">
            <v>657</v>
          </cell>
          <cell r="I1253">
            <v>491000</v>
          </cell>
          <cell r="J1253">
            <v>657</v>
          </cell>
          <cell r="L1253">
            <v>657</v>
          </cell>
        </row>
        <row r="1254">
          <cell r="A1254">
            <v>8293</v>
          </cell>
          <cell r="B1254" t="str">
            <v>Stack Cap</v>
          </cell>
          <cell r="C1254" t="str">
            <v>800Ø</v>
          </cell>
          <cell r="D1254" t="str">
            <v>개</v>
          </cell>
          <cell r="E1254">
            <v>414000</v>
          </cell>
          <cell r="F1254">
            <v>0</v>
          </cell>
          <cell r="H1254">
            <v>657</v>
          </cell>
          <cell r="I1254">
            <v>414000</v>
          </cell>
          <cell r="J1254">
            <v>657</v>
          </cell>
          <cell r="L1254">
            <v>657</v>
          </cell>
        </row>
        <row r="1255">
          <cell r="A1255">
            <v>8294</v>
          </cell>
          <cell r="B1255" t="str">
            <v>Stack Cap</v>
          </cell>
          <cell r="C1255" t="str">
            <v>700Ø</v>
          </cell>
          <cell r="D1255" t="str">
            <v>개</v>
          </cell>
          <cell r="E1255">
            <v>365000</v>
          </cell>
          <cell r="F1255">
            <v>0</v>
          </cell>
          <cell r="H1255">
            <v>657</v>
          </cell>
          <cell r="I1255">
            <v>365000</v>
          </cell>
          <cell r="J1255">
            <v>657</v>
          </cell>
          <cell r="L1255">
            <v>657</v>
          </cell>
        </row>
        <row r="1256">
          <cell r="A1256">
            <v>8295</v>
          </cell>
          <cell r="B1256" t="str">
            <v>Stack Cap</v>
          </cell>
          <cell r="C1256" t="str">
            <v>600Ø</v>
          </cell>
          <cell r="D1256" t="str">
            <v>개</v>
          </cell>
          <cell r="E1256">
            <v>307000</v>
          </cell>
          <cell r="F1256">
            <v>0</v>
          </cell>
          <cell r="H1256">
            <v>657</v>
          </cell>
          <cell r="I1256">
            <v>307000</v>
          </cell>
          <cell r="J1256">
            <v>657</v>
          </cell>
          <cell r="L1256">
            <v>657</v>
          </cell>
        </row>
        <row r="1257">
          <cell r="A1257">
            <v>8296</v>
          </cell>
          <cell r="B1257" t="str">
            <v>Stack Cap</v>
          </cell>
          <cell r="C1257" t="str">
            <v>500Ø</v>
          </cell>
          <cell r="D1257" t="str">
            <v>개</v>
          </cell>
          <cell r="E1257">
            <v>256000</v>
          </cell>
          <cell r="F1257">
            <v>0</v>
          </cell>
          <cell r="H1257">
            <v>657</v>
          </cell>
          <cell r="I1257">
            <v>256000</v>
          </cell>
          <cell r="J1257">
            <v>657</v>
          </cell>
          <cell r="L1257">
            <v>657</v>
          </cell>
        </row>
        <row r="1258">
          <cell r="A1258">
            <v>8297</v>
          </cell>
          <cell r="B1258" t="str">
            <v>Stack Cap</v>
          </cell>
          <cell r="C1258" t="str">
            <v>400Ø</v>
          </cell>
          <cell r="D1258" t="str">
            <v>개</v>
          </cell>
          <cell r="E1258">
            <v>193000</v>
          </cell>
          <cell r="F1258">
            <v>0</v>
          </cell>
          <cell r="H1258">
            <v>657</v>
          </cell>
          <cell r="I1258">
            <v>193000</v>
          </cell>
          <cell r="J1258">
            <v>657</v>
          </cell>
          <cell r="L1258">
            <v>657</v>
          </cell>
        </row>
        <row r="1259">
          <cell r="A1259">
            <v>8298</v>
          </cell>
          <cell r="B1259" t="str">
            <v>Stack Cap</v>
          </cell>
          <cell r="C1259" t="str">
            <v>300Ø</v>
          </cell>
          <cell r="D1259" t="str">
            <v>개</v>
          </cell>
          <cell r="E1259">
            <v>150000</v>
          </cell>
          <cell r="F1259">
            <v>0</v>
          </cell>
          <cell r="H1259">
            <v>657</v>
          </cell>
          <cell r="I1259">
            <v>150000</v>
          </cell>
          <cell r="J1259">
            <v>657</v>
          </cell>
          <cell r="L1259">
            <v>657</v>
          </cell>
        </row>
        <row r="1260">
          <cell r="A1260">
            <v>8299</v>
          </cell>
          <cell r="B1260" t="str">
            <v>Stack Cap</v>
          </cell>
          <cell r="C1260" t="str">
            <v>200Ø</v>
          </cell>
          <cell r="D1260" t="str">
            <v>개</v>
          </cell>
          <cell r="E1260">
            <v>111000</v>
          </cell>
          <cell r="F1260">
            <v>0</v>
          </cell>
          <cell r="H1260">
            <v>657</v>
          </cell>
          <cell r="I1260">
            <v>111000</v>
          </cell>
          <cell r="J1260">
            <v>657</v>
          </cell>
          <cell r="L1260">
            <v>657</v>
          </cell>
        </row>
        <row r="1261">
          <cell r="A1261">
            <v>8301</v>
          </cell>
          <cell r="B1261" t="str">
            <v>Step Increaser</v>
          </cell>
          <cell r="C1261" t="str">
            <v>1,000Ø</v>
          </cell>
          <cell r="D1261" t="str">
            <v>개</v>
          </cell>
          <cell r="E1261">
            <v>339000</v>
          </cell>
          <cell r="F1261">
            <v>0</v>
          </cell>
          <cell r="H1261">
            <v>657</v>
          </cell>
          <cell r="I1261">
            <v>339000</v>
          </cell>
          <cell r="J1261">
            <v>657</v>
          </cell>
          <cell r="L1261">
            <v>657</v>
          </cell>
        </row>
        <row r="1262">
          <cell r="A1262">
            <v>8302</v>
          </cell>
          <cell r="B1262" t="str">
            <v>Step Increaser</v>
          </cell>
          <cell r="C1262" t="str">
            <v>900Ø</v>
          </cell>
          <cell r="D1262" t="str">
            <v>개</v>
          </cell>
          <cell r="E1262">
            <v>199000</v>
          </cell>
          <cell r="F1262">
            <v>0</v>
          </cell>
          <cell r="H1262">
            <v>657</v>
          </cell>
          <cell r="I1262">
            <v>199000</v>
          </cell>
          <cell r="J1262">
            <v>657</v>
          </cell>
          <cell r="L1262">
            <v>657</v>
          </cell>
        </row>
        <row r="1263">
          <cell r="A1263">
            <v>8303</v>
          </cell>
          <cell r="B1263" t="str">
            <v>Step Increaser</v>
          </cell>
          <cell r="C1263" t="str">
            <v>800Ø</v>
          </cell>
          <cell r="D1263" t="str">
            <v>개</v>
          </cell>
          <cell r="E1263">
            <v>176000</v>
          </cell>
          <cell r="F1263">
            <v>0</v>
          </cell>
          <cell r="H1263">
            <v>657</v>
          </cell>
          <cell r="I1263">
            <v>176000</v>
          </cell>
          <cell r="J1263">
            <v>657</v>
          </cell>
          <cell r="L1263">
            <v>657</v>
          </cell>
        </row>
        <row r="1264">
          <cell r="A1264">
            <v>8304</v>
          </cell>
          <cell r="B1264" t="str">
            <v>Step Increaser</v>
          </cell>
          <cell r="C1264" t="str">
            <v>700Ø</v>
          </cell>
          <cell r="D1264" t="str">
            <v>개</v>
          </cell>
          <cell r="E1264">
            <v>153000</v>
          </cell>
          <cell r="F1264">
            <v>0</v>
          </cell>
          <cell r="H1264">
            <v>657</v>
          </cell>
          <cell r="I1264">
            <v>153000</v>
          </cell>
          <cell r="J1264">
            <v>657</v>
          </cell>
          <cell r="L1264">
            <v>657</v>
          </cell>
        </row>
        <row r="1265">
          <cell r="A1265">
            <v>8305</v>
          </cell>
          <cell r="B1265" t="str">
            <v>Step Increaser</v>
          </cell>
          <cell r="C1265" t="str">
            <v>600Ø</v>
          </cell>
          <cell r="D1265" t="str">
            <v>개</v>
          </cell>
          <cell r="E1265">
            <v>133000</v>
          </cell>
          <cell r="F1265">
            <v>0</v>
          </cell>
          <cell r="H1265">
            <v>657</v>
          </cell>
          <cell r="I1265">
            <v>133000</v>
          </cell>
          <cell r="J1265">
            <v>657</v>
          </cell>
          <cell r="L1265">
            <v>657</v>
          </cell>
        </row>
        <row r="1266">
          <cell r="A1266">
            <v>8306</v>
          </cell>
          <cell r="B1266" t="str">
            <v>Step Increaser</v>
          </cell>
          <cell r="C1266" t="str">
            <v>500Ø</v>
          </cell>
          <cell r="D1266" t="str">
            <v>개</v>
          </cell>
          <cell r="E1266">
            <v>121000</v>
          </cell>
          <cell r="F1266">
            <v>0</v>
          </cell>
          <cell r="H1266">
            <v>657</v>
          </cell>
          <cell r="I1266">
            <v>121000</v>
          </cell>
          <cell r="J1266">
            <v>657</v>
          </cell>
          <cell r="L1266">
            <v>657</v>
          </cell>
        </row>
        <row r="1267">
          <cell r="A1267">
            <v>8307</v>
          </cell>
          <cell r="B1267" t="str">
            <v>Step Increaser</v>
          </cell>
          <cell r="C1267" t="str">
            <v>400Ø</v>
          </cell>
          <cell r="D1267" t="str">
            <v>개</v>
          </cell>
          <cell r="E1267">
            <v>89000</v>
          </cell>
          <cell r="F1267">
            <v>0</v>
          </cell>
          <cell r="H1267">
            <v>657</v>
          </cell>
          <cell r="I1267">
            <v>89000</v>
          </cell>
          <cell r="J1267">
            <v>657</v>
          </cell>
          <cell r="L1267">
            <v>657</v>
          </cell>
        </row>
        <row r="1268">
          <cell r="A1268">
            <v>8308</v>
          </cell>
          <cell r="B1268" t="str">
            <v>Step Increaser</v>
          </cell>
          <cell r="C1268" t="str">
            <v>300Ø</v>
          </cell>
          <cell r="D1268" t="str">
            <v>개</v>
          </cell>
          <cell r="E1268">
            <v>60700</v>
          </cell>
          <cell r="F1268">
            <v>0</v>
          </cell>
          <cell r="H1268">
            <v>657</v>
          </cell>
          <cell r="I1268">
            <v>60700</v>
          </cell>
          <cell r="J1268">
            <v>657</v>
          </cell>
          <cell r="L1268">
            <v>657</v>
          </cell>
        </row>
        <row r="1269">
          <cell r="A1269">
            <v>8309</v>
          </cell>
          <cell r="B1269" t="str">
            <v>Step Increaser</v>
          </cell>
          <cell r="C1269" t="str">
            <v>200Ø</v>
          </cell>
          <cell r="D1269" t="str">
            <v>개</v>
          </cell>
          <cell r="E1269">
            <v>52500</v>
          </cell>
          <cell r="F1269">
            <v>0</v>
          </cell>
          <cell r="H1269">
            <v>657</v>
          </cell>
          <cell r="I1269">
            <v>52500</v>
          </cell>
          <cell r="J1269">
            <v>657</v>
          </cell>
          <cell r="L1269">
            <v>657</v>
          </cell>
        </row>
        <row r="1270">
          <cell r="E1270">
            <v>0</v>
          </cell>
        </row>
        <row r="1277">
          <cell r="A1277">
            <v>9001</v>
          </cell>
          <cell r="B1277" t="str">
            <v>인건비</v>
          </cell>
          <cell r="C1277" t="str">
            <v>배관공</v>
          </cell>
          <cell r="D1277" t="str">
            <v>인</v>
          </cell>
          <cell r="E1277">
            <v>0</v>
          </cell>
          <cell r="F1277">
            <v>51272</v>
          </cell>
          <cell r="H1277">
            <v>25</v>
          </cell>
          <cell r="I1277">
            <v>0</v>
          </cell>
          <cell r="J1277">
            <v>25</v>
          </cell>
          <cell r="L1277">
            <v>25</v>
          </cell>
        </row>
        <row r="1278">
          <cell r="A1278">
            <v>9002</v>
          </cell>
          <cell r="B1278" t="str">
            <v>인건비</v>
          </cell>
          <cell r="C1278" t="str">
            <v>위생공</v>
          </cell>
          <cell r="D1278" t="str">
            <v>인</v>
          </cell>
          <cell r="E1278">
            <v>0</v>
          </cell>
          <cell r="F1278">
            <v>51626</v>
          </cell>
          <cell r="H1278">
            <v>26</v>
          </cell>
          <cell r="I1278">
            <v>0</v>
          </cell>
          <cell r="J1278">
            <v>26</v>
          </cell>
          <cell r="L1278">
            <v>26</v>
          </cell>
        </row>
        <row r="1279">
          <cell r="A1279">
            <v>9003</v>
          </cell>
          <cell r="B1279" t="str">
            <v>인건비</v>
          </cell>
          <cell r="C1279" t="str">
            <v>기계설치공</v>
          </cell>
          <cell r="D1279" t="str">
            <v>인</v>
          </cell>
          <cell r="E1279">
            <v>0</v>
          </cell>
          <cell r="F1279">
            <v>54111</v>
          </cell>
          <cell r="H1279">
            <v>88</v>
          </cell>
          <cell r="I1279">
            <v>0</v>
          </cell>
          <cell r="J1279">
            <v>88</v>
          </cell>
          <cell r="L1279">
            <v>88</v>
          </cell>
        </row>
        <row r="1280">
          <cell r="A1280">
            <v>9004</v>
          </cell>
          <cell r="B1280" t="str">
            <v>인건비</v>
          </cell>
          <cell r="C1280" t="str">
            <v>용접공</v>
          </cell>
          <cell r="D1280" t="str">
            <v>인</v>
          </cell>
          <cell r="E1280">
            <v>0</v>
          </cell>
          <cell r="F1280">
            <v>58758</v>
          </cell>
          <cell r="H1280">
            <v>97</v>
          </cell>
          <cell r="I1280">
            <v>0</v>
          </cell>
          <cell r="J1280">
            <v>97</v>
          </cell>
          <cell r="L1280">
            <v>97</v>
          </cell>
        </row>
        <row r="1281">
          <cell r="A1281">
            <v>9005</v>
          </cell>
          <cell r="B1281" t="str">
            <v>인건비</v>
          </cell>
          <cell r="C1281" t="str">
            <v>보온공</v>
          </cell>
          <cell r="D1281" t="str">
            <v>인</v>
          </cell>
          <cell r="E1281">
            <v>0</v>
          </cell>
          <cell r="F1281">
            <v>52961</v>
          </cell>
          <cell r="H1281">
            <v>27</v>
          </cell>
          <cell r="I1281">
            <v>0</v>
          </cell>
          <cell r="J1281">
            <v>27</v>
          </cell>
          <cell r="L1281">
            <v>27</v>
          </cell>
        </row>
        <row r="1282">
          <cell r="A1282">
            <v>9006</v>
          </cell>
          <cell r="B1282" t="str">
            <v>인건비</v>
          </cell>
          <cell r="C1282" t="str">
            <v>특별인부</v>
          </cell>
          <cell r="D1282" t="str">
            <v>인</v>
          </cell>
          <cell r="E1282">
            <v>0</v>
          </cell>
          <cell r="F1282">
            <v>52232</v>
          </cell>
          <cell r="H1282">
            <v>73</v>
          </cell>
          <cell r="I1282">
            <v>0</v>
          </cell>
          <cell r="J1282">
            <v>73</v>
          </cell>
          <cell r="L1282">
            <v>73</v>
          </cell>
        </row>
        <row r="1283">
          <cell r="A1283">
            <v>9007</v>
          </cell>
          <cell r="B1283" t="str">
            <v>인건비</v>
          </cell>
          <cell r="C1283" t="str">
            <v>보통인부</v>
          </cell>
          <cell r="D1283" t="str">
            <v>인</v>
          </cell>
          <cell r="E1283">
            <v>0</v>
          </cell>
          <cell r="F1283">
            <v>37483</v>
          </cell>
          <cell r="H1283">
            <v>74</v>
          </cell>
          <cell r="I1283">
            <v>0</v>
          </cell>
          <cell r="J1283">
            <v>74</v>
          </cell>
          <cell r="L1283">
            <v>74</v>
          </cell>
        </row>
        <row r="1284">
          <cell r="A1284">
            <v>9008</v>
          </cell>
          <cell r="B1284" t="str">
            <v>인건비</v>
          </cell>
          <cell r="C1284" t="str">
            <v>보일러공</v>
          </cell>
          <cell r="D1284" t="str">
            <v>인</v>
          </cell>
          <cell r="E1284">
            <v>0</v>
          </cell>
          <cell r="F1284">
            <v>47570</v>
          </cell>
          <cell r="H1284">
            <v>24</v>
          </cell>
          <cell r="I1284">
            <v>0</v>
          </cell>
          <cell r="J1284">
            <v>24</v>
          </cell>
          <cell r="L1284">
            <v>24</v>
          </cell>
        </row>
        <row r="1285">
          <cell r="A1285">
            <v>9009</v>
          </cell>
          <cell r="B1285" t="str">
            <v>인건비</v>
          </cell>
          <cell r="C1285" t="str">
            <v>도장공</v>
          </cell>
          <cell r="D1285" t="str">
            <v>인</v>
          </cell>
          <cell r="E1285">
            <v>0</v>
          </cell>
          <cell r="F1285">
            <v>57502</v>
          </cell>
          <cell r="H1285">
            <v>28</v>
          </cell>
          <cell r="I1285">
            <v>0</v>
          </cell>
          <cell r="J1285">
            <v>28</v>
          </cell>
          <cell r="L1285">
            <v>28</v>
          </cell>
        </row>
        <row r="1286">
          <cell r="A1286">
            <v>9010</v>
          </cell>
          <cell r="B1286" t="str">
            <v>인건비</v>
          </cell>
          <cell r="C1286" t="str">
            <v>덕트공</v>
          </cell>
          <cell r="D1286" t="str">
            <v>인</v>
          </cell>
          <cell r="E1286">
            <v>0</v>
          </cell>
          <cell r="F1286">
            <v>47697</v>
          </cell>
          <cell r="H1286">
            <v>98</v>
          </cell>
          <cell r="I1286">
            <v>0</v>
          </cell>
          <cell r="J1286">
            <v>98</v>
          </cell>
          <cell r="L1286">
            <v>98</v>
          </cell>
        </row>
        <row r="1287">
          <cell r="A1287">
            <v>9011</v>
          </cell>
          <cell r="B1287" t="str">
            <v>인건비</v>
          </cell>
          <cell r="C1287" t="str">
            <v>줄눈공</v>
          </cell>
          <cell r="D1287" t="str">
            <v>인</v>
          </cell>
          <cell r="E1287">
            <v>0</v>
          </cell>
          <cell r="H1287">
            <v>21</v>
          </cell>
          <cell r="I1287">
            <v>0</v>
          </cell>
          <cell r="J1287">
            <v>21</v>
          </cell>
          <cell r="L1287">
            <v>21</v>
          </cell>
        </row>
        <row r="1288">
          <cell r="A1288">
            <v>9021</v>
          </cell>
          <cell r="B1288" t="str">
            <v>터파기 및 되메우기</v>
          </cell>
          <cell r="C1288" t="str">
            <v>인력</v>
          </cell>
          <cell r="D1288" t="str">
            <v>M³</v>
          </cell>
          <cell r="E1288">
            <v>0</v>
          </cell>
          <cell r="F1288">
            <v>13868</v>
          </cell>
          <cell r="H1288">
            <v>0</v>
          </cell>
          <cell r="I1288">
            <v>0</v>
          </cell>
          <cell r="J1288">
            <v>0</v>
          </cell>
          <cell r="L1288">
            <v>0</v>
          </cell>
        </row>
        <row r="1289">
          <cell r="A1289">
            <v>9022</v>
          </cell>
          <cell r="B1289" t="str">
            <v>터파기 및 되메우기</v>
          </cell>
          <cell r="C1289" t="str">
            <v>기계</v>
          </cell>
          <cell r="D1289" t="str">
            <v>M³</v>
          </cell>
          <cell r="E1289">
            <v>610</v>
          </cell>
          <cell r="F1289">
            <v>570</v>
          </cell>
          <cell r="H1289">
            <v>0</v>
          </cell>
          <cell r="I1289">
            <v>610</v>
          </cell>
          <cell r="J1289">
            <v>0</v>
          </cell>
          <cell r="L1289">
            <v>0</v>
          </cell>
        </row>
        <row r="1290">
          <cell r="A1290">
            <v>9023</v>
          </cell>
          <cell r="B1290" t="str">
            <v>보도용포장파괴</v>
          </cell>
          <cell r="C1290" t="str">
            <v>콘크리트</v>
          </cell>
          <cell r="D1290" t="str">
            <v>M²</v>
          </cell>
          <cell r="E1290">
            <v>235</v>
          </cell>
          <cell r="F1290">
            <v>4697</v>
          </cell>
          <cell r="H1290">
            <v>0</v>
          </cell>
          <cell r="I1290">
            <v>235</v>
          </cell>
          <cell r="J1290">
            <v>0</v>
          </cell>
          <cell r="L1290">
            <v>0</v>
          </cell>
        </row>
        <row r="1291">
          <cell r="A1291">
            <v>9024</v>
          </cell>
          <cell r="B1291" t="str">
            <v>레미콘구입 및 타설</v>
          </cell>
          <cell r="D1291" t="str">
            <v>M³</v>
          </cell>
          <cell r="E1291">
            <v>46182</v>
          </cell>
          <cell r="F1291">
            <v>5321</v>
          </cell>
          <cell r="H1291">
            <v>0</v>
          </cell>
          <cell r="I1291">
            <v>46182</v>
          </cell>
          <cell r="J1291">
            <v>0</v>
          </cell>
          <cell r="L1291">
            <v>0</v>
          </cell>
        </row>
        <row r="1292">
          <cell r="A1292">
            <v>9025</v>
          </cell>
          <cell r="B1292" t="str">
            <v>보도용블럭포장</v>
          </cell>
          <cell r="C1292" t="str">
            <v>30x30x6</v>
          </cell>
          <cell r="D1292" t="str">
            <v>M²</v>
          </cell>
          <cell r="E1292">
            <v>6768</v>
          </cell>
          <cell r="F1292">
            <v>2972</v>
          </cell>
          <cell r="H1292">
            <v>0</v>
          </cell>
          <cell r="I1292">
            <v>6768</v>
          </cell>
          <cell r="J1292">
            <v>0</v>
          </cell>
          <cell r="L1292">
            <v>0</v>
          </cell>
        </row>
        <row r="1293">
          <cell r="A1293">
            <v>9026</v>
          </cell>
          <cell r="B1293" t="str">
            <v>보도블럭파손 및 복구</v>
          </cell>
          <cell r="C1293" t="str">
            <v>인력</v>
          </cell>
          <cell r="D1293" t="str">
            <v>M²</v>
          </cell>
          <cell r="E1293">
            <v>18</v>
          </cell>
          <cell r="F1293">
            <v>4497</v>
          </cell>
          <cell r="H1293">
            <v>0</v>
          </cell>
          <cell r="I1293">
            <v>18</v>
          </cell>
          <cell r="J1293">
            <v>0</v>
          </cell>
          <cell r="L1293">
            <v>0</v>
          </cell>
        </row>
        <row r="1294">
          <cell r="A1294">
            <v>9110</v>
          </cell>
          <cell r="B1294" t="str">
            <v>난연폴리에틸렌보온</v>
          </cell>
          <cell r="C1294" t="str">
            <v>150Øx 40t</v>
          </cell>
          <cell r="D1294" t="str">
            <v>M</v>
          </cell>
          <cell r="E1294">
            <v>13121</v>
          </cell>
          <cell r="F1294">
            <v>6620</v>
          </cell>
          <cell r="H1294">
            <v>0</v>
          </cell>
          <cell r="I1294">
            <v>21818</v>
          </cell>
          <cell r="J1294">
            <v>0</v>
          </cell>
          <cell r="L1294">
            <v>0</v>
          </cell>
        </row>
        <row r="1295">
          <cell r="A1295">
            <v>9111</v>
          </cell>
          <cell r="B1295" t="str">
            <v>난연폴리에틸렌보온</v>
          </cell>
          <cell r="C1295" t="str">
            <v>100Øx 40t</v>
          </cell>
          <cell r="D1295" t="str">
            <v>M</v>
          </cell>
          <cell r="E1295">
            <v>7706</v>
          </cell>
          <cell r="F1295">
            <v>4501</v>
          </cell>
          <cell r="H1295">
            <v>0</v>
          </cell>
          <cell r="I1295">
            <v>8883</v>
          </cell>
          <cell r="J1295">
            <v>0</v>
          </cell>
          <cell r="L1295">
            <v>0</v>
          </cell>
        </row>
        <row r="1296">
          <cell r="A1296">
            <v>9112</v>
          </cell>
          <cell r="B1296" t="str">
            <v>난연폴리에틸렌보온</v>
          </cell>
          <cell r="C1296" t="str">
            <v>80Øx 25t</v>
          </cell>
          <cell r="D1296" t="str">
            <v>M</v>
          </cell>
          <cell r="E1296">
            <v>3347</v>
          </cell>
          <cell r="F1296">
            <v>2912</v>
          </cell>
          <cell r="H1296">
            <v>0</v>
          </cell>
          <cell r="I1296">
            <v>4157</v>
          </cell>
          <cell r="J1296">
            <v>0</v>
          </cell>
          <cell r="L1296">
            <v>0</v>
          </cell>
        </row>
        <row r="1297">
          <cell r="A1297">
            <v>9113</v>
          </cell>
          <cell r="B1297" t="str">
            <v>난연폴리에틸렌보온</v>
          </cell>
          <cell r="C1297" t="str">
            <v>65Øx 25t</v>
          </cell>
          <cell r="D1297" t="str">
            <v>M</v>
          </cell>
          <cell r="E1297">
            <v>3128</v>
          </cell>
          <cell r="F1297">
            <v>2648</v>
          </cell>
          <cell r="H1297">
            <v>0</v>
          </cell>
          <cell r="I1297">
            <v>3605</v>
          </cell>
          <cell r="J1297">
            <v>0</v>
          </cell>
          <cell r="L1297">
            <v>0</v>
          </cell>
        </row>
        <row r="1298">
          <cell r="A1298">
            <v>9114</v>
          </cell>
          <cell r="B1298" t="str">
            <v>난연폴리에틸렌보온</v>
          </cell>
          <cell r="C1298" t="str">
            <v>50Øx 25t</v>
          </cell>
          <cell r="D1298" t="str">
            <v>M</v>
          </cell>
          <cell r="E1298">
            <v>2685</v>
          </cell>
          <cell r="F1298">
            <v>2118</v>
          </cell>
          <cell r="H1298">
            <v>0</v>
          </cell>
          <cell r="I1298">
            <v>3333</v>
          </cell>
          <cell r="J1298">
            <v>0</v>
          </cell>
          <cell r="L1298">
            <v>0</v>
          </cell>
        </row>
        <row r="1299">
          <cell r="A1299">
            <v>9115</v>
          </cell>
          <cell r="B1299" t="str">
            <v>난연폴리에틸렌보온</v>
          </cell>
          <cell r="C1299" t="str">
            <v>40Øx 25t</v>
          </cell>
          <cell r="D1299" t="str">
            <v>M</v>
          </cell>
          <cell r="E1299">
            <v>2402</v>
          </cell>
          <cell r="F1299">
            <v>2118</v>
          </cell>
          <cell r="H1299">
            <v>0</v>
          </cell>
          <cell r="I1299">
            <v>2926</v>
          </cell>
          <cell r="J1299">
            <v>0</v>
          </cell>
          <cell r="L1299">
            <v>0</v>
          </cell>
        </row>
        <row r="1300">
          <cell r="A1300">
            <v>9116</v>
          </cell>
          <cell r="B1300" t="str">
            <v>난연폴리에틸렌보온</v>
          </cell>
          <cell r="C1300" t="str">
            <v>32Øx 25t</v>
          </cell>
          <cell r="D1300" t="str">
            <v>M</v>
          </cell>
          <cell r="E1300">
            <v>2270</v>
          </cell>
          <cell r="F1300">
            <v>2118</v>
          </cell>
          <cell r="H1300">
            <v>0</v>
          </cell>
          <cell r="I1300">
            <v>2750</v>
          </cell>
          <cell r="J1300">
            <v>0</v>
          </cell>
          <cell r="L1300">
            <v>0</v>
          </cell>
        </row>
        <row r="1301">
          <cell r="A1301">
            <v>9117</v>
          </cell>
          <cell r="B1301" t="str">
            <v>난연폴리에틸렌보온</v>
          </cell>
          <cell r="C1301" t="str">
            <v>25Øx 25t</v>
          </cell>
          <cell r="D1301" t="str">
            <v>M</v>
          </cell>
          <cell r="E1301">
            <v>2067</v>
          </cell>
          <cell r="F1301">
            <v>1853</v>
          </cell>
          <cell r="H1301">
            <v>0</v>
          </cell>
          <cell r="I1301">
            <v>2417</v>
          </cell>
          <cell r="J1301">
            <v>0</v>
          </cell>
          <cell r="L1301">
            <v>0</v>
          </cell>
        </row>
        <row r="1302">
          <cell r="A1302">
            <v>9118</v>
          </cell>
          <cell r="B1302" t="str">
            <v>난연폴리에틸렌보온</v>
          </cell>
          <cell r="C1302" t="str">
            <v>20Øx 25t</v>
          </cell>
          <cell r="D1302" t="str">
            <v>M</v>
          </cell>
          <cell r="E1302">
            <v>1914</v>
          </cell>
          <cell r="F1302">
            <v>1588</v>
          </cell>
          <cell r="H1302">
            <v>0</v>
          </cell>
          <cell r="I1302">
            <v>2080</v>
          </cell>
          <cell r="J1302">
            <v>0</v>
          </cell>
          <cell r="L1302">
            <v>0</v>
          </cell>
        </row>
        <row r="1303">
          <cell r="A1303">
            <v>9119</v>
          </cell>
          <cell r="B1303" t="str">
            <v>난연폴리에틸렌보온</v>
          </cell>
          <cell r="C1303" t="str">
            <v>15Øx 25t</v>
          </cell>
          <cell r="D1303" t="str">
            <v>M</v>
          </cell>
          <cell r="E1303">
            <v>1776</v>
          </cell>
          <cell r="F1303">
            <v>1324</v>
          </cell>
          <cell r="H1303">
            <v>0</v>
          </cell>
          <cell r="I1303">
            <v>1928</v>
          </cell>
          <cell r="J1303">
            <v>0</v>
          </cell>
          <cell r="L1303">
            <v>0</v>
          </cell>
        </row>
        <row r="1304">
          <cell r="A1304">
            <v>9120</v>
          </cell>
          <cell r="B1304" t="str">
            <v>유리솜보온</v>
          </cell>
          <cell r="C1304" t="str">
            <v>150Øx 40t</v>
          </cell>
          <cell r="D1304" t="str">
            <v>M</v>
          </cell>
          <cell r="E1304">
            <v>5876</v>
          </cell>
          <cell r="F1304">
            <v>6620</v>
          </cell>
          <cell r="H1304">
            <v>0</v>
          </cell>
          <cell r="I1304">
            <v>7297</v>
          </cell>
          <cell r="J1304">
            <v>0</v>
          </cell>
          <cell r="L1304">
            <v>0</v>
          </cell>
        </row>
        <row r="1305">
          <cell r="A1305">
            <v>9121</v>
          </cell>
          <cell r="B1305" t="str">
            <v>유리솜보온</v>
          </cell>
          <cell r="C1305" t="str">
            <v>100Øx 40t</v>
          </cell>
          <cell r="D1305" t="str">
            <v>M</v>
          </cell>
          <cell r="E1305">
            <v>4385</v>
          </cell>
          <cell r="F1305">
            <v>4501</v>
          </cell>
          <cell r="H1305">
            <v>0</v>
          </cell>
          <cell r="I1305">
            <v>5532</v>
          </cell>
          <cell r="J1305">
            <v>0</v>
          </cell>
          <cell r="L1305">
            <v>0</v>
          </cell>
        </row>
        <row r="1306">
          <cell r="A1306">
            <v>9122</v>
          </cell>
          <cell r="B1306" t="str">
            <v>유리솜보온</v>
          </cell>
          <cell r="C1306" t="str">
            <v>80Øx 25t</v>
          </cell>
          <cell r="D1306" t="str">
            <v>M</v>
          </cell>
          <cell r="E1306">
            <v>2276</v>
          </cell>
          <cell r="F1306">
            <v>2912</v>
          </cell>
          <cell r="H1306">
            <v>0</v>
          </cell>
          <cell r="I1306">
            <v>2993</v>
          </cell>
          <cell r="J1306">
            <v>0</v>
          </cell>
          <cell r="L1306">
            <v>0</v>
          </cell>
        </row>
        <row r="1307">
          <cell r="A1307">
            <v>9123</v>
          </cell>
          <cell r="B1307" t="str">
            <v>유리솜보온</v>
          </cell>
          <cell r="C1307" t="str">
            <v>65Øx 25t</v>
          </cell>
          <cell r="D1307" t="str">
            <v>M</v>
          </cell>
          <cell r="E1307">
            <v>2008</v>
          </cell>
          <cell r="F1307">
            <v>2648</v>
          </cell>
          <cell r="H1307">
            <v>0</v>
          </cell>
          <cell r="I1307">
            <v>2664</v>
          </cell>
          <cell r="J1307">
            <v>0</v>
          </cell>
          <cell r="L1307">
            <v>0</v>
          </cell>
        </row>
        <row r="1308">
          <cell r="A1308">
            <v>9124</v>
          </cell>
          <cell r="B1308" t="str">
            <v>유리솜보온</v>
          </cell>
          <cell r="C1308" t="str">
            <v>50Øx 25t</v>
          </cell>
          <cell r="D1308" t="str">
            <v>M</v>
          </cell>
          <cell r="E1308">
            <v>1812</v>
          </cell>
          <cell r="F1308">
            <v>2118</v>
          </cell>
          <cell r="H1308">
            <v>0</v>
          </cell>
          <cell r="I1308">
            <v>2391</v>
          </cell>
          <cell r="J1308">
            <v>0</v>
          </cell>
          <cell r="L1308">
            <v>0</v>
          </cell>
        </row>
        <row r="1309">
          <cell r="A1309">
            <v>9125</v>
          </cell>
          <cell r="B1309" t="str">
            <v>유리솜보온</v>
          </cell>
          <cell r="C1309" t="str">
            <v>40Øx 25t</v>
          </cell>
          <cell r="D1309" t="str">
            <v>M</v>
          </cell>
          <cell r="E1309">
            <v>1552</v>
          </cell>
          <cell r="F1309">
            <v>2118</v>
          </cell>
          <cell r="H1309">
            <v>0</v>
          </cell>
          <cell r="I1309">
            <v>2062</v>
          </cell>
          <cell r="J1309">
            <v>0</v>
          </cell>
          <cell r="L1309">
            <v>0</v>
          </cell>
        </row>
        <row r="1310">
          <cell r="A1310">
            <v>9126</v>
          </cell>
          <cell r="B1310" t="str">
            <v>유리솜보온</v>
          </cell>
          <cell r="C1310" t="str">
            <v>32Øx 25t</v>
          </cell>
          <cell r="D1310" t="str">
            <v>M</v>
          </cell>
          <cell r="E1310">
            <v>1443</v>
          </cell>
          <cell r="F1310">
            <v>2118</v>
          </cell>
          <cell r="H1310">
            <v>0</v>
          </cell>
          <cell r="I1310">
            <v>1908</v>
          </cell>
          <cell r="J1310">
            <v>0</v>
          </cell>
          <cell r="L1310">
            <v>0</v>
          </cell>
        </row>
        <row r="1311">
          <cell r="A1311">
            <v>9127</v>
          </cell>
          <cell r="B1311" t="str">
            <v>유리솜보온</v>
          </cell>
          <cell r="C1311" t="str">
            <v>25Øx 25t</v>
          </cell>
          <cell r="D1311" t="str">
            <v>M</v>
          </cell>
          <cell r="E1311">
            <v>1267</v>
          </cell>
          <cell r="F1311">
            <v>1853</v>
          </cell>
          <cell r="H1311">
            <v>0</v>
          </cell>
          <cell r="I1311">
            <v>1683</v>
          </cell>
          <cell r="J1311">
            <v>0</v>
          </cell>
          <cell r="L1311">
            <v>0</v>
          </cell>
        </row>
        <row r="1312">
          <cell r="A1312">
            <v>9128</v>
          </cell>
          <cell r="B1312" t="str">
            <v>유리솜보온</v>
          </cell>
          <cell r="C1312" t="str">
            <v>20Øx 25t</v>
          </cell>
          <cell r="D1312" t="str">
            <v>M</v>
          </cell>
          <cell r="E1312">
            <v>1127</v>
          </cell>
          <cell r="F1312">
            <v>1588</v>
          </cell>
          <cell r="H1312">
            <v>0</v>
          </cell>
          <cell r="I1312">
            <v>1516</v>
          </cell>
          <cell r="J1312">
            <v>0</v>
          </cell>
          <cell r="L1312">
            <v>0</v>
          </cell>
        </row>
        <row r="1313">
          <cell r="A1313">
            <v>9129</v>
          </cell>
          <cell r="B1313" t="str">
            <v>유리솜보온</v>
          </cell>
          <cell r="C1313" t="str">
            <v>15Øx 25t</v>
          </cell>
          <cell r="D1313" t="str">
            <v>M</v>
          </cell>
          <cell r="E1313">
            <v>1024</v>
          </cell>
          <cell r="F1313">
            <v>1324</v>
          </cell>
          <cell r="H1313">
            <v>0</v>
          </cell>
          <cell r="I1313">
            <v>1386</v>
          </cell>
          <cell r="J1313">
            <v>0</v>
          </cell>
          <cell r="L1313">
            <v>0</v>
          </cell>
        </row>
        <row r="1314">
          <cell r="A1314">
            <v>9131</v>
          </cell>
          <cell r="B1314" t="str">
            <v>동관용접</v>
          </cell>
          <cell r="C1314" t="str">
            <v>100Ø</v>
          </cell>
          <cell r="D1314" t="str">
            <v>개소</v>
          </cell>
          <cell r="E1314">
            <v>1669</v>
          </cell>
          <cell r="F1314">
            <v>12104</v>
          </cell>
          <cell r="H1314">
            <v>0</v>
          </cell>
          <cell r="I1314">
            <v>2622</v>
          </cell>
          <cell r="J1314">
            <v>0</v>
          </cell>
          <cell r="L1314">
            <v>0</v>
          </cell>
        </row>
        <row r="1315">
          <cell r="A1315">
            <v>9132</v>
          </cell>
          <cell r="B1315" t="str">
            <v>동관용접</v>
          </cell>
          <cell r="C1315" t="str">
            <v>80Ø</v>
          </cell>
          <cell r="D1315" t="str">
            <v>개소</v>
          </cell>
          <cell r="E1315">
            <v>1037</v>
          </cell>
          <cell r="F1315">
            <v>8578</v>
          </cell>
          <cell r="H1315">
            <v>0</v>
          </cell>
          <cell r="I1315">
            <v>1583</v>
          </cell>
          <cell r="J1315">
            <v>0</v>
          </cell>
          <cell r="L1315">
            <v>0</v>
          </cell>
        </row>
        <row r="1316">
          <cell r="A1316">
            <v>9133</v>
          </cell>
          <cell r="B1316" t="str">
            <v>동관용접</v>
          </cell>
          <cell r="C1316" t="str">
            <v>65Ø</v>
          </cell>
          <cell r="D1316" t="str">
            <v>개소</v>
          </cell>
          <cell r="E1316">
            <v>747</v>
          </cell>
          <cell r="F1316">
            <v>7403</v>
          </cell>
          <cell r="H1316">
            <v>0</v>
          </cell>
          <cell r="I1316">
            <v>1146</v>
          </cell>
          <cell r="J1316">
            <v>0</v>
          </cell>
          <cell r="L1316">
            <v>0</v>
          </cell>
        </row>
        <row r="1317">
          <cell r="A1317">
            <v>9134</v>
          </cell>
          <cell r="B1317" t="str">
            <v>동관용접</v>
          </cell>
          <cell r="C1317" t="str">
            <v>50Ø</v>
          </cell>
          <cell r="D1317" t="str">
            <v>개소</v>
          </cell>
          <cell r="E1317">
            <v>583</v>
          </cell>
          <cell r="F1317">
            <v>5758</v>
          </cell>
          <cell r="H1317">
            <v>0</v>
          </cell>
          <cell r="I1317">
            <v>874</v>
          </cell>
          <cell r="J1317">
            <v>0</v>
          </cell>
          <cell r="L1317">
            <v>0</v>
          </cell>
        </row>
        <row r="1318">
          <cell r="A1318">
            <v>9135</v>
          </cell>
          <cell r="B1318" t="str">
            <v>동관용접</v>
          </cell>
          <cell r="C1318" t="str">
            <v>40Ø</v>
          </cell>
          <cell r="D1318" t="str">
            <v>개소</v>
          </cell>
          <cell r="E1318">
            <v>431</v>
          </cell>
          <cell r="F1318">
            <v>4583</v>
          </cell>
          <cell r="H1318">
            <v>0</v>
          </cell>
          <cell r="I1318">
            <v>609</v>
          </cell>
          <cell r="J1318">
            <v>0</v>
          </cell>
          <cell r="L1318">
            <v>0</v>
          </cell>
        </row>
        <row r="1319">
          <cell r="A1319">
            <v>9136</v>
          </cell>
          <cell r="B1319" t="str">
            <v>동관용접</v>
          </cell>
          <cell r="C1319" t="str">
            <v>32Ø</v>
          </cell>
          <cell r="D1319" t="str">
            <v>개소</v>
          </cell>
          <cell r="E1319">
            <v>332</v>
          </cell>
          <cell r="F1319">
            <v>4171</v>
          </cell>
          <cell r="H1319">
            <v>0</v>
          </cell>
          <cell r="I1319">
            <v>466</v>
          </cell>
          <cell r="J1319">
            <v>0</v>
          </cell>
          <cell r="L1319">
            <v>0</v>
          </cell>
        </row>
        <row r="1320">
          <cell r="A1320">
            <v>9137</v>
          </cell>
          <cell r="B1320" t="str">
            <v>동관용접</v>
          </cell>
          <cell r="C1320" t="str">
            <v>25Ø</v>
          </cell>
          <cell r="D1320" t="str">
            <v>개소</v>
          </cell>
          <cell r="E1320">
            <v>237</v>
          </cell>
          <cell r="F1320">
            <v>3407</v>
          </cell>
          <cell r="H1320">
            <v>0</v>
          </cell>
          <cell r="I1320">
            <v>339</v>
          </cell>
          <cell r="J1320">
            <v>0</v>
          </cell>
          <cell r="L1320">
            <v>0</v>
          </cell>
        </row>
        <row r="1321">
          <cell r="A1321">
            <v>9138</v>
          </cell>
          <cell r="B1321" t="str">
            <v>동관용접</v>
          </cell>
          <cell r="C1321" t="str">
            <v>20Ø</v>
          </cell>
          <cell r="D1321" t="str">
            <v>개소</v>
          </cell>
          <cell r="E1321">
            <v>187</v>
          </cell>
          <cell r="F1321">
            <v>2761</v>
          </cell>
          <cell r="H1321">
            <v>0</v>
          </cell>
          <cell r="I1321">
            <v>253</v>
          </cell>
          <cell r="J1321">
            <v>0</v>
          </cell>
          <cell r="L1321">
            <v>0</v>
          </cell>
        </row>
        <row r="1322">
          <cell r="A1322">
            <v>9139</v>
          </cell>
          <cell r="B1322" t="str">
            <v>동관용접</v>
          </cell>
          <cell r="C1322" t="str">
            <v>15Ø</v>
          </cell>
          <cell r="D1322" t="str">
            <v>개소</v>
          </cell>
          <cell r="E1322">
            <v>90</v>
          </cell>
          <cell r="F1322">
            <v>2409</v>
          </cell>
          <cell r="H1322">
            <v>0</v>
          </cell>
          <cell r="I1322">
            <v>121</v>
          </cell>
          <cell r="J1322">
            <v>0</v>
          </cell>
          <cell r="L1322">
            <v>0</v>
          </cell>
        </row>
        <row r="1323">
          <cell r="A1323">
            <v>9141</v>
          </cell>
          <cell r="B1323" t="str">
            <v>은분도장</v>
          </cell>
          <cell r="C1323" t="str">
            <v>2회</v>
          </cell>
          <cell r="D1323" t="str">
            <v>M²</v>
          </cell>
          <cell r="E1323">
            <v>654</v>
          </cell>
          <cell r="F1323">
            <v>3043</v>
          </cell>
          <cell r="H1323">
            <v>0</v>
          </cell>
          <cell r="I1323">
            <v>654</v>
          </cell>
          <cell r="J1323">
            <v>0</v>
          </cell>
          <cell r="L1323">
            <v>0</v>
          </cell>
        </row>
        <row r="1324">
          <cell r="A1324">
            <v>9142</v>
          </cell>
          <cell r="B1324" t="str">
            <v>벽체철거 및 복구</v>
          </cell>
          <cell r="D1324" t="str">
            <v>개소</v>
          </cell>
          <cell r="E1324" t="e">
            <v>#REF!</v>
          </cell>
          <cell r="F1324" t="e">
            <v>#REF!</v>
          </cell>
          <cell r="H1324">
            <v>0</v>
          </cell>
          <cell r="I1324" t="e">
            <v>#REF!</v>
          </cell>
          <cell r="J1324">
            <v>0</v>
          </cell>
          <cell r="L1324">
            <v>0</v>
          </cell>
        </row>
        <row r="1325">
          <cell r="A1325">
            <v>9143</v>
          </cell>
          <cell r="B1325" t="str">
            <v>치장벽돌 쌓기</v>
          </cell>
          <cell r="D1325" t="str">
            <v>매</v>
          </cell>
          <cell r="E1325">
            <v>171220</v>
          </cell>
          <cell r="F1325">
            <v>303245</v>
          </cell>
          <cell r="H1325">
            <v>0</v>
          </cell>
          <cell r="I1325">
            <v>171220</v>
          </cell>
          <cell r="J1325">
            <v>0</v>
          </cell>
          <cell r="L1325">
            <v>0</v>
          </cell>
        </row>
        <row r="1326">
          <cell r="A1326">
            <v>9144</v>
          </cell>
          <cell r="B1326" t="str">
            <v>녹막이페인트</v>
          </cell>
          <cell r="C1326" t="str">
            <v>2회</v>
          </cell>
          <cell r="D1326" t="str">
            <v>M²</v>
          </cell>
          <cell r="E1326">
            <v>932</v>
          </cell>
          <cell r="F1326">
            <v>1690</v>
          </cell>
          <cell r="H1326">
            <v>0</v>
          </cell>
          <cell r="I1326">
            <v>932</v>
          </cell>
          <cell r="J1326">
            <v>0</v>
          </cell>
          <cell r="L1326">
            <v>0</v>
          </cell>
        </row>
        <row r="1327">
          <cell r="A1327">
            <v>9145</v>
          </cell>
          <cell r="B1327" t="str">
            <v>배수펌프앵글가대</v>
          </cell>
          <cell r="D1327" t="str">
            <v>개소</v>
          </cell>
          <cell r="E1327">
            <v>13141</v>
          </cell>
          <cell r="F1327">
            <v>56637</v>
          </cell>
          <cell r="H1327">
            <v>0</v>
          </cell>
          <cell r="I1327">
            <v>13141</v>
          </cell>
          <cell r="J1327">
            <v>0</v>
          </cell>
          <cell r="L1327">
            <v>0</v>
          </cell>
        </row>
        <row r="1328">
          <cell r="A1328">
            <v>9146</v>
          </cell>
          <cell r="B1328" t="str">
            <v>정수위밸브장치</v>
          </cell>
          <cell r="C1328" t="str">
            <v>40Ø</v>
          </cell>
          <cell r="D1328" t="str">
            <v>대</v>
          </cell>
          <cell r="E1328">
            <v>533087</v>
          </cell>
          <cell r="F1328">
            <v>271490.40000000002</v>
          </cell>
          <cell r="H1328">
            <v>0</v>
          </cell>
          <cell r="I1328">
            <v>533087</v>
          </cell>
          <cell r="J1328">
            <v>0</v>
          </cell>
          <cell r="L1328">
            <v>0</v>
          </cell>
        </row>
        <row r="1329">
          <cell r="A1329">
            <v>9147</v>
          </cell>
          <cell r="B1329" t="str">
            <v>장비기초(콘크리트)</v>
          </cell>
          <cell r="C1329" t="str">
            <v>1:2:4</v>
          </cell>
          <cell r="D1329" t="str">
            <v>M³</v>
          </cell>
          <cell r="E1329">
            <v>25057</v>
          </cell>
          <cell r="F1329">
            <v>94929</v>
          </cell>
          <cell r="H1329">
            <v>0</v>
          </cell>
          <cell r="I1329">
            <v>25057</v>
          </cell>
          <cell r="J1329">
            <v>0</v>
          </cell>
          <cell r="L1329">
            <v>0</v>
          </cell>
        </row>
        <row r="1330">
          <cell r="A1330">
            <v>9148</v>
          </cell>
          <cell r="B1330" t="str">
            <v>합판거푸집</v>
          </cell>
          <cell r="C1330" t="str">
            <v>3회</v>
          </cell>
          <cell r="D1330" t="str">
            <v>M²</v>
          </cell>
          <cell r="E1330">
            <v>5049</v>
          </cell>
          <cell r="F1330">
            <v>13293</v>
          </cell>
          <cell r="H1330">
            <v>0</v>
          </cell>
          <cell r="I1330">
            <v>5049</v>
          </cell>
          <cell r="J1330">
            <v>0</v>
          </cell>
          <cell r="L1330">
            <v>0</v>
          </cell>
        </row>
        <row r="1331">
          <cell r="A1331">
            <v>9149</v>
          </cell>
          <cell r="B1331" t="str">
            <v>방열기소운반비</v>
          </cell>
          <cell r="C1331" t="str">
            <v>20쪽 이하</v>
          </cell>
          <cell r="D1331" t="str">
            <v>조</v>
          </cell>
          <cell r="E1331">
            <v>0</v>
          </cell>
          <cell r="F1331">
            <v>7496</v>
          </cell>
          <cell r="H1331">
            <v>0</v>
          </cell>
          <cell r="J1331">
            <v>0</v>
          </cell>
          <cell r="L1331">
            <v>0</v>
          </cell>
        </row>
        <row r="1332">
          <cell r="A1332">
            <v>9150</v>
          </cell>
          <cell r="B1332" t="str">
            <v>바닥타일커팅공임</v>
          </cell>
          <cell r="D1332" t="str">
            <v>개소</v>
          </cell>
          <cell r="E1332">
            <v>0</v>
          </cell>
          <cell r="F1332">
            <v>10325</v>
          </cell>
          <cell r="H1332">
            <v>0</v>
          </cell>
          <cell r="J1332">
            <v>0</v>
          </cell>
          <cell r="L1332">
            <v>0</v>
          </cell>
        </row>
        <row r="1333">
          <cell r="A1333">
            <v>9151</v>
          </cell>
          <cell r="B1333" t="str">
            <v>파이프 고정앙카</v>
          </cell>
          <cell r="C1333" t="str">
            <v>15Ø~40Ø</v>
          </cell>
          <cell r="D1333" t="str">
            <v>조</v>
          </cell>
          <cell r="E1333">
            <v>1090</v>
          </cell>
          <cell r="F1333">
            <v>24.055000000000003</v>
          </cell>
          <cell r="H1333">
            <v>0</v>
          </cell>
          <cell r="I1333">
            <v>1090</v>
          </cell>
          <cell r="J1333">
            <v>0</v>
          </cell>
          <cell r="L1333">
            <v>0</v>
          </cell>
        </row>
        <row r="1334">
          <cell r="A1334">
            <v>9152</v>
          </cell>
          <cell r="B1334" t="str">
            <v>파이프 고정앙카</v>
          </cell>
          <cell r="C1334" t="str">
            <v>50Ø~65Ø</v>
          </cell>
          <cell r="D1334" t="str">
            <v>조</v>
          </cell>
          <cell r="E1334">
            <v>1140</v>
          </cell>
          <cell r="F1334">
            <v>36.79</v>
          </cell>
          <cell r="H1334">
            <v>0</v>
          </cell>
          <cell r="I1334">
            <v>1140</v>
          </cell>
          <cell r="J1334">
            <v>0</v>
          </cell>
          <cell r="L1334">
            <v>0</v>
          </cell>
        </row>
        <row r="1335">
          <cell r="A1335">
            <v>9153</v>
          </cell>
          <cell r="B1335" t="str">
            <v>파이프 고정앙카</v>
          </cell>
          <cell r="C1335" t="str">
            <v>80Ø~150Ø</v>
          </cell>
          <cell r="D1335" t="str">
            <v>조</v>
          </cell>
          <cell r="E1335">
            <v>1694</v>
          </cell>
          <cell r="F1335">
            <v>55.185000000000002</v>
          </cell>
          <cell r="H1335">
            <v>0</v>
          </cell>
          <cell r="I1335">
            <v>1694</v>
          </cell>
          <cell r="J1335">
            <v>0</v>
          </cell>
          <cell r="L1335">
            <v>0</v>
          </cell>
        </row>
        <row r="1336">
          <cell r="A1336">
            <v>9161</v>
          </cell>
          <cell r="B1336" t="str">
            <v>정유량 조절밸브장치</v>
          </cell>
          <cell r="C1336" t="str">
            <v>65Ø</v>
          </cell>
          <cell r="D1336" t="str">
            <v>조</v>
          </cell>
          <cell r="E1336">
            <v>0</v>
          </cell>
          <cell r="H1336">
            <v>0</v>
          </cell>
          <cell r="J1336">
            <v>0</v>
          </cell>
          <cell r="L1336">
            <v>0</v>
          </cell>
        </row>
        <row r="1337">
          <cell r="A1337">
            <v>9162</v>
          </cell>
          <cell r="B1337" t="str">
            <v>정유량 조절밸브장치</v>
          </cell>
          <cell r="C1337" t="str">
            <v>50Ø</v>
          </cell>
          <cell r="D1337" t="str">
            <v>조</v>
          </cell>
          <cell r="E1337">
            <v>0</v>
          </cell>
          <cell r="H1337">
            <v>0</v>
          </cell>
          <cell r="J1337">
            <v>0</v>
          </cell>
          <cell r="L1337">
            <v>0</v>
          </cell>
        </row>
        <row r="1338">
          <cell r="A1338">
            <v>9163</v>
          </cell>
          <cell r="B1338" t="str">
            <v>정유량 조절밸브장치</v>
          </cell>
          <cell r="C1338" t="str">
            <v>40Ø</v>
          </cell>
          <cell r="D1338" t="str">
            <v>조</v>
          </cell>
          <cell r="E1338">
            <v>0</v>
          </cell>
          <cell r="H1338">
            <v>0</v>
          </cell>
          <cell r="J1338">
            <v>0</v>
          </cell>
          <cell r="L1338">
            <v>0</v>
          </cell>
        </row>
        <row r="1339">
          <cell r="A1339">
            <v>9164</v>
          </cell>
          <cell r="B1339" t="str">
            <v>정유량 조절밸브장치</v>
          </cell>
          <cell r="C1339" t="str">
            <v>32Ø</v>
          </cell>
          <cell r="D1339" t="str">
            <v>조</v>
          </cell>
          <cell r="E1339">
            <v>0</v>
          </cell>
          <cell r="H1339">
            <v>0</v>
          </cell>
          <cell r="J1339">
            <v>0</v>
          </cell>
          <cell r="L1339">
            <v>0</v>
          </cell>
        </row>
        <row r="1340">
          <cell r="A1340">
            <v>9171</v>
          </cell>
          <cell r="B1340" t="str">
            <v>스테인레스관용접</v>
          </cell>
          <cell r="C1340" t="str">
            <v>80Ø</v>
          </cell>
          <cell r="D1340" t="str">
            <v>개소</v>
          </cell>
          <cell r="E1340">
            <v>3439</v>
          </cell>
          <cell r="F1340">
            <v>0</v>
          </cell>
          <cell r="H1340">
            <v>0</v>
          </cell>
          <cell r="I1340">
            <v>3439</v>
          </cell>
          <cell r="J1340">
            <v>0</v>
          </cell>
          <cell r="L1340">
            <v>0</v>
          </cell>
        </row>
        <row r="1341">
          <cell r="A1341">
            <v>9172</v>
          </cell>
          <cell r="B1341" t="str">
            <v>스테인레스관용접</v>
          </cell>
          <cell r="C1341" t="str">
            <v>100Ø</v>
          </cell>
          <cell r="D1341" t="str">
            <v>개소</v>
          </cell>
          <cell r="E1341">
            <v>5376</v>
          </cell>
          <cell r="F1341">
            <v>0</v>
          </cell>
          <cell r="H1341">
            <v>0</v>
          </cell>
          <cell r="I1341">
            <v>5376</v>
          </cell>
          <cell r="J1341">
            <v>0</v>
          </cell>
          <cell r="L1341">
            <v>0</v>
          </cell>
        </row>
        <row r="1342">
          <cell r="A1342">
            <v>9173</v>
          </cell>
          <cell r="B1342" t="str">
            <v>스테인레스관용접</v>
          </cell>
          <cell r="C1342" t="str">
            <v>125Ø</v>
          </cell>
          <cell r="D1342" t="str">
            <v>개소</v>
          </cell>
          <cell r="E1342">
            <v>8130</v>
          </cell>
          <cell r="F1342">
            <v>0</v>
          </cell>
          <cell r="H1342">
            <v>0</v>
          </cell>
          <cell r="I1342">
            <v>8130</v>
          </cell>
          <cell r="J1342">
            <v>0</v>
          </cell>
          <cell r="L1342">
            <v>0</v>
          </cell>
        </row>
        <row r="1343">
          <cell r="A1343">
            <v>9174</v>
          </cell>
          <cell r="B1343" t="str">
            <v>스테인레스관용접</v>
          </cell>
          <cell r="C1343" t="str">
            <v>150Ø</v>
          </cell>
          <cell r="D1343" t="str">
            <v>개소</v>
          </cell>
          <cell r="E1343">
            <v>10049</v>
          </cell>
          <cell r="F1343">
            <v>0</v>
          </cell>
          <cell r="H1343">
            <v>0</v>
          </cell>
          <cell r="I1343">
            <v>10049</v>
          </cell>
          <cell r="J1343">
            <v>0</v>
          </cell>
          <cell r="L1343">
            <v>0</v>
          </cell>
        </row>
        <row r="1344">
          <cell r="A1344">
            <v>9175</v>
          </cell>
          <cell r="B1344" t="str">
            <v>스테인레스관용접</v>
          </cell>
          <cell r="C1344" t="str">
            <v>200Ø</v>
          </cell>
          <cell r="D1344" t="str">
            <v>개소</v>
          </cell>
          <cell r="E1344">
            <v>16919</v>
          </cell>
          <cell r="F1344">
            <v>0</v>
          </cell>
          <cell r="H1344">
            <v>0</v>
          </cell>
          <cell r="I1344">
            <v>16919</v>
          </cell>
          <cell r="J1344">
            <v>0</v>
          </cell>
          <cell r="L1344">
            <v>0</v>
          </cell>
        </row>
        <row r="1345">
          <cell r="A1345">
            <v>9181</v>
          </cell>
          <cell r="B1345" t="str">
            <v>강관스리브</v>
          </cell>
          <cell r="C1345" t="str">
            <v>100Ø</v>
          </cell>
          <cell r="D1345" t="str">
            <v>개소</v>
          </cell>
          <cell r="E1345">
            <v>27055</v>
          </cell>
          <cell r="F1345">
            <v>2308</v>
          </cell>
          <cell r="H1345">
            <v>0</v>
          </cell>
          <cell r="I1345">
            <v>27055</v>
          </cell>
          <cell r="J1345">
            <v>0</v>
          </cell>
          <cell r="L1345">
            <v>0</v>
          </cell>
        </row>
        <row r="1346">
          <cell r="A1346">
            <v>9182</v>
          </cell>
          <cell r="B1346" t="str">
            <v>강관스리브</v>
          </cell>
          <cell r="C1346" t="str">
            <v>80Ø</v>
          </cell>
          <cell r="D1346" t="str">
            <v>개소</v>
          </cell>
          <cell r="E1346">
            <v>22116</v>
          </cell>
          <cell r="F1346">
            <v>1722</v>
          </cell>
          <cell r="H1346">
            <v>0</v>
          </cell>
          <cell r="I1346">
            <v>22116</v>
          </cell>
          <cell r="J1346">
            <v>0</v>
          </cell>
          <cell r="L1346">
            <v>0</v>
          </cell>
        </row>
        <row r="1347">
          <cell r="A1347">
            <v>9183</v>
          </cell>
          <cell r="B1347" t="str">
            <v>강관스리브</v>
          </cell>
          <cell r="C1347" t="str">
            <v>65Ø</v>
          </cell>
          <cell r="D1347" t="str">
            <v>개소</v>
          </cell>
          <cell r="E1347">
            <v>12565</v>
          </cell>
          <cell r="F1347">
            <v>1498</v>
          </cell>
          <cell r="H1347">
            <v>0</v>
          </cell>
          <cell r="I1347">
            <v>12565</v>
          </cell>
          <cell r="J1347">
            <v>0</v>
          </cell>
          <cell r="L1347">
            <v>0</v>
          </cell>
        </row>
        <row r="1348">
          <cell r="A1348">
            <v>9184</v>
          </cell>
          <cell r="B1348" t="str">
            <v>강관스리브</v>
          </cell>
          <cell r="C1348" t="str">
            <v>50Ø</v>
          </cell>
          <cell r="D1348" t="str">
            <v>개소</v>
          </cell>
          <cell r="E1348">
            <v>8266</v>
          </cell>
          <cell r="F1348">
            <v>808</v>
          </cell>
          <cell r="H1348">
            <v>0</v>
          </cell>
          <cell r="I1348">
            <v>8266</v>
          </cell>
          <cell r="J1348">
            <v>0</v>
          </cell>
          <cell r="L1348">
            <v>0</v>
          </cell>
        </row>
        <row r="1349">
          <cell r="A1349">
            <v>9185</v>
          </cell>
          <cell r="B1349" t="str">
            <v>강관스리브</v>
          </cell>
          <cell r="C1349" t="str">
            <v>40Ø</v>
          </cell>
          <cell r="D1349" t="str">
            <v>개소</v>
          </cell>
          <cell r="E1349">
            <v>5837</v>
          </cell>
          <cell r="F1349">
            <v>688</v>
          </cell>
          <cell r="H1349">
            <v>0</v>
          </cell>
          <cell r="I1349">
            <v>5837</v>
          </cell>
          <cell r="J1349">
            <v>0</v>
          </cell>
          <cell r="L1349">
            <v>0</v>
          </cell>
        </row>
        <row r="1350">
          <cell r="A1350">
            <v>9186</v>
          </cell>
          <cell r="B1350" t="str">
            <v>강관스리브</v>
          </cell>
          <cell r="C1350" t="str">
            <v>32Ø</v>
          </cell>
          <cell r="D1350" t="str">
            <v>개소</v>
          </cell>
          <cell r="E1350">
            <v>2691</v>
          </cell>
          <cell r="F1350">
            <v>464</v>
          </cell>
          <cell r="H1350">
            <v>0</v>
          </cell>
          <cell r="I1350">
            <v>2691</v>
          </cell>
          <cell r="J1350">
            <v>0</v>
          </cell>
          <cell r="L1350">
            <v>0</v>
          </cell>
        </row>
        <row r="1351">
          <cell r="A1351">
            <v>9187</v>
          </cell>
          <cell r="B1351" t="str">
            <v>강관스리브</v>
          </cell>
          <cell r="C1351" t="str">
            <v>25Ø</v>
          </cell>
          <cell r="D1351" t="str">
            <v>개소</v>
          </cell>
          <cell r="E1351">
            <v>1808</v>
          </cell>
          <cell r="F1351">
            <v>464</v>
          </cell>
          <cell r="H1351">
            <v>0</v>
          </cell>
          <cell r="I1351">
            <v>1808</v>
          </cell>
          <cell r="J1351">
            <v>0</v>
          </cell>
          <cell r="L1351">
            <v>0</v>
          </cell>
        </row>
        <row r="1352">
          <cell r="A1352">
            <v>9188</v>
          </cell>
          <cell r="B1352" t="str">
            <v>강관스리브</v>
          </cell>
          <cell r="C1352" t="str">
            <v>20Ø</v>
          </cell>
          <cell r="D1352" t="str">
            <v>개소</v>
          </cell>
          <cell r="E1352">
            <v>1395</v>
          </cell>
          <cell r="F1352">
            <v>344</v>
          </cell>
          <cell r="H1352">
            <v>0</v>
          </cell>
          <cell r="I1352">
            <v>1395</v>
          </cell>
          <cell r="J1352">
            <v>0</v>
          </cell>
          <cell r="L1352">
            <v>0</v>
          </cell>
        </row>
        <row r="1353">
          <cell r="A1353">
            <v>9189</v>
          </cell>
          <cell r="B1353" t="str">
            <v>강관스리브</v>
          </cell>
          <cell r="C1353" t="str">
            <v>15Ø</v>
          </cell>
          <cell r="D1353" t="str">
            <v>개소</v>
          </cell>
          <cell r="E1353">
            <v>866</v>
          </cell>
          <cell r="F1353">
            <v>344</v>
          </cell>
          <cell r="H1353">
            <v>0</v>
          </cell>
          <cell r="I1353">
            <v>866</v>
          </cell>
          <cell r="J1353">
            <v>0</v>
          </cell>
          <cell r="L1353">
            <v>0</v>
          </cell>
        </row>
        <row r="1354">
          <cell r="A1354">
            <v>9201</v>
          </cell>
          <cell r="B1354" t="str">
            <v>아연철판덕트제작설치</v>
          </cell>
          <cell r="C1354" t="str">
            <v>0.5t</v>
          </cell>
          <cell r="D1354" t="str">
            <v>M²</v>
          </cell>
          <cell r="E1354">
            <v>8532</v>
          </cell>
          <cell r="F1354">
            <v>22097</v>
          </cell>
          <cell r="H1354">
            <v>0</v>
          </cell>
          <cell r="I1354">
            <v>8532</v>
          </cell>
          <cell r="J1354">
            <v>0</v>
          </cell>
          <cell r="L1354">
            <v>0</v>
          </cell>
        </row>
        <row r="1355">
          <cell r="A1355">
            <v>9202</v>
          </cell>
          <cell r="B1355" t="str">
            <v>SUS철판덕트제작설치</v>
          </cell>
          <cell r="C1355" t="str">
            <v>0.5t</v>
          </cell>
          <cell r="D1355" t="str">
            <v>M²</v>
          </cell>
          <cell r="E1355">
            <v>35059</v>
          </cell>
          <cell r="F1355">
            <v>29096</v>
          </cell>
          <cell r="H1355">
            <v>0</v>
          </cell>
          <cell r="I1355">
            <v>35059</v>
          </cell>
          <cell r="J1355">
            <v>0</v>
          </cell>
          <cell r="L1355">
            <v>0</v>
          </cell>
        </row>
        <row r="1356">
          <cell r="A1356">
            <v>9203</v>
          </cell>
          <cell r="B1356" t="str">
            <v>각형덕트보온(은박지)</v>
          </cell>
          <cell r="C1356" t="str">
            <v>30t</v>
          </cell>
          <cell r="D1356" t="str">
            <v>M²</v>
          </cell>
          <cell r="E1356">
            <v>8895</v>
          </cell>
          <cell r="F1356">
            <v>20360</v>
          </cell>
          <cell r="H1356">
            <v>0</v>
          </cell>
          <cell r="I1356">
            <v>8895</v>
          </cell>
          <cell r="J1356">
            <v>0</v>
          </cell>
          <cell r="L1356">
            <v>0</v>
          </cell>
        </row>
        <row r="1357">
          <cell r="A1357">
            <v>9204</v>
          </cell>
          <cell r="B1357" t="str">
            <v>배관커버(갈바륨강판)</v>
          </cell>
          <cell r="C1357" t="str">
            <v>200x400</v>
          </cell>
          <cell r="D1357" t="str">
            <v>M</v>
          </cell>
          <cell r="E1357">
            <v>57944</v>
          </cell>
          <cell r="F1357">
            <v>42464</v>
          </cell>
          <cell r="H1357">
            <v>0</v>
          </cell>
          <cell r="I1357">
            <v>57944</v>
          </cell>
          <cell r="J1357">
            <v>0</v>
          </cell>
          <cell r="L1357">
            <v>0</v>
          </cell>
        </row>
        <row r="1358">
          <cell r="A1358">
            <v>9901</v>
          </cell>
          <cell r="B1358" t="str">
            <v>잡자재비</v>
          </cell>
          <cell r="C1358" t="str">
            <v>주재료의 5%</v>
          </cell>
          <cell r="D1358" t="str">
            <v>식</v>
          </cell>
          <cell r="E1358">
            <v>0</v>
          </cell>
          <cell r="F1358">
            <v>0</v>
          </cell>
          <cell r="H1358">
            <v>0</v>
          </cell>
          <cell r="I1358">
            <v>0</v>
          </cell>
          <cell r="J1358">
            <v>0</v>
          </cell>
          <cell r="L1358">
            <v>0</v>
          </cell>
        </row>
        <row r="1359">
          <cell r="A1359">
            <v>9902</v>
          </cell>
          <cell r="B1359" t="str">
            <v>지지철물</v>
          </cell>
          <cell r="C1359" t="str">
            <v>주재료의 9%</v>
          </cell>
          <cell r="D1359" t="str">
            <v>식</v>
          </cell>
          <cell r="E1359">
            <v>0</v>
          </cell>
          <cell r="F1359">
            <v>0</v>
          </cell>
          <cell r="H1359">
            <v>0</v>
          </cell>
          <cell r="I1359">
            <v>0</v>
          </cell>
          <cell r="J1359">
            <v>0</v>
          </cell>
          <cell r="L1359">
            <v>0</v>
          </cell>
        </row>
        <row r="1360">
          <cell r="A1360">
            <v>9903</v>
          </cell>
          <cell r="B1360" t="str">
            <v>지지철물</v>
          </cell>
          <cell r="C1360" t="str">
            <v>주재료의 10%</v>
          </cell>
          <cell r="D1360" t="str">
            <v>식</v>
          </cell>
          <cell r="E1360">
            <v>0</v>
          </cell>
          <cell r="F1360">
            <v>0</v>
          </cell>
          <cell r="H1360">
            <v>0</v>
          </cell>
          <cell r="I1360">
            <v>0</v>
          </cell>
          <cell r="J1360">
            <v>0</v>
          </cell>
          <cell r="L1360">
            <v>0</v>
          </cell>
        </row>
        <row r="1361">
          <cell r="A1361">
            <v>9904</v>
          </cell>
          <cell r="B1361" t="str">
            <v>지지철물</v>
          </cell>
          <cell r="C1361" t="str">
            <v>주재료의 15%</v>
          </cell>
          <cell r="D1361" t="str">
            <v>식</v>
          </cell>
          <cell r="E1361">
            <v>0</v>
          </cell>
          <cell r="F1361">
            <v>0</v>
          </cell>
          <cell r="H1361">
            <v>0</v>
          </cell>
          <cell r="I1361">
            <v>0</v>
          </cell>
          <cell r="J1361">
            <v>0</v>
          </cell>
          <cell r="L1361">
            <v>0</v>
          </cell>
        </row>
        <row r="1362">
          <cell r="A1362">
            <v>9905</v>
          </cell>
          <cell r="B1362" t="str">
            <v>지지철물</v>
          </cell>
          <cell r="C1362" t="str">
            <v>주재료의 25%</v>
          </cell>
          <cell r="D1362" t="str">
            <v>식</v>
          </cell>
          <cell r="E1362">
            <v>0</v>
          </cell>
          <cell r="F1362">
            <v>0</v>
          </cell>
          <cell r="H1362">
            <v>0</v>
          </cell>
          <cell r="I1362">
            <v>0</v>
          </cell>
          <cell r="J1362">
            <v>0</v>
          </cell>
          <cell r="L1362">
            <v>0</v>
          </cell>
        </row>
        <row r="1363">
          <cell r="A1363">
            <v>9906</v>
          </cell>
          <cell r="B1363" t="str">
            <v>지지철물</v>
          </cell>
          <cell r="C1363" t="str">
            <v>주재료의 30%</v>
          </cell>
          <cell r="D1363" t="str">
            <v>식</v>
          </cell>
          <cell r="E1363">
            <v>0</v>
          </cell>
          <cell r="F1363">
            <v>0</v>
          </cell>
          <cell r="H1363">
            <v>0</v>
          </cell>
          <cell r="I1363">
            <v>0</v>
          </cell>
          <cell r="J1363">
            <v>0</v>
          </cell>
          <cell r="L1363">
            <v>0</v>
          </cell>
        </row>
        <row r="1364">
          <cell r="A1364">
            <v>9907</v>
          </cell>
          <cell r="B1364" t="str">
            <v>지지철물</v>
          </cell>
          <cell r="C1364" t="str">
            <v>주재료의 40%</v>
          </cell>
          <cell r="D1364" t="str">
            <v>식</v>
          </cell>
          <cell r="E1364">
            <v>0</v>
          </cell>
          <cell r="F1364">
            <v>0</v>
          </cell>
          <cell r="H1364">
            <v>0</v>
          </cell>
          <cell r="I1364">
            <v>0</v>
          </cell>
          <cell r="J1364">
            <v>0</v>
          </cell>
          <cell r="L1364">
            <v>0</v>
          </cell>
        </row>
        <row r="1365">
          <cell r="A1365">
            <v>9910</v>
          </cell>
          <cell r="B1365" t="str">
            <v>관부속</v>
          </cell>
          <cell r="C1365" t="str">
            <v>관의 30%</v>
          </cell>
          <cell r="D1365" t="str">
            <v>식</v>
          </cell>
          <cell r="E1365">
            <v>0</v>
          </cell>
          <cell r="F1365">
            <v>0</v>
          </cell>
          <cell r="H1365">
            <v>0</v>
          </cell>
          <cell r="I1365">
            <v>0</v>
          </cell>
          <cell r="J1365">
            <v>0</v>
          </cell>
          <cell r="L1365">
            <v>0</v>
          </cell>
        </row>
        <row r="1366">
          <cell r="A1366">
            <v>9911</v>
          </cell>
          <cell r="B1366" t="str">
            <v>관부속</v>
          </cell>
          <cell r="C1366" t="str">
            <v>관의 40%</v>
          </cell>
          <cell r="D1366" t="str">
            <v>식</v>
          </cell>
          <cell r="E1366">
            <v>0</v>
          </cell>
          <cell r="F1366">
            <v>0</v>
          </cell>
          <cell r="H1366">
            <v>0</v>
          </cell>
          <cell r="I1366">
            <v>0</v>
          </cell>
          <cell r="J1366">
            <v>0</v>
          </cell>
          <cell r="L1366">
            <v>0</v>
          </cell>
        </row>
        <row r="1367">
          <cell r="A1367">
            <v>9912</v>
          </cell>
          <cell r="B1367" t="str">
            <v>관부속</v>
          </cell>
          <cell r="C1367" t="str">
            <v>관의 45%</v>
          </cell>
          <cell r="D1367" t="str">
            <v>식</v>
          </cell>
          <cell r="E1367">
            <v>0</v>
          </cell>
          <cell r="F1367">
            <v>0</v>
          </cell>
          <cell r="H1367">
            <v>0</v>
          </cell>
          <cell r="I1367">
            <v>0</v>
          </cell>
          <cell r="J1367">
            <v>0</v>
          </cell>
          <cell r="L1367">
            <v>0</v>
          </cell>
        </row>
        <row r="1368">
          <cell r="A1368">
            <v>9913</v>
          </cell>
          <cell r="B1368" t="str">
            <v>관부속</v>
          </cell>
          <cell r="C1368" t="str">
            <v>관의 50%</v>
          </cell>
          <cell r="D1368" t="str">
            <v>식</v>
          </cell>
          <cell r="E1368">
            <v>0</v>
          </cell>
          <cell r="F1368">
            <v>0</v>
          </cell>
          <cell r="H1368">
            <v>0</v>
          </cell>
          <cell r="I1368">
            <v>0</v>
          </cell>
          <cell r="J1368">
            <v>0</v>
          </cell>
          <cell r="L1368">
            <v>0</v>
          </cell>
        </row>
        <row r="1369">
          <cell r="A1369">
            <v>9914</v>
          </cell>
          <cell r="B1369" t="str">
            <v>관부속</v>
          </cell>
          <cell r="C1369" t="str">
            <v>관의 55%</v>
          </cell>
          <cell r="D1369" t="str">
            <v>식</v>
          </cell>
          <cell r="E1369">
            <v>0</v>
          </cell>
          <cell r="F1369">
            <v>0</v>
          </cell>
          <cell r="H1369">
            <v>0</v>
          </cell>
          <cell r="I1369">
            <v>0</v>
          </cell>
          <cell r="J1369">
            <v>0</v>
          </cell>
          <cell r="L1369">
            <v>0</v>
          </cell>
        </row>
        <row r="1370">
          <cell r="A1370">
            <v>9915</v>
          </cell>
          <cell r="B1370" t="str">
            <v>관부속</v>
          </cell>
          <cell r="C1370" t="str">
            <v>관의 60%</v>
          </cell>
          <cell r="D1370" t="str">
            <v>식</v>
          </cell>
          <cell r="E1370">
            <v>0</v>
          </cell>
          <cell r="F1370">
            <v>0</v>
          </cell>
          <cell r="H1370">
            <v>0</v>
          </cell>
          <cell r="I1370">
            <v>0</v>
          </cell>
          <cell r="J1370">
            <v>0</v>
          </cell>
          <cell r="L1370">
            <v>0</v>
          </cell>
        </row>
        <row r="1371">
          <cell r="A1371">
            <v>9916</v>
          </cell>
          <cell r="B1371" t="str">
            <v>관부속</v>
          </cell>
          <cell r="C1371" t="str">
            <v>관의 65%</v>
          </cell>
          <cell r="D1371" t="str">
            <v>식</v>
          </cell>
          <cell r="E1371">
            <v>0</v>
          </cell>
          <cell r="F1371">
            <v>0</v>
          </cell>
          <cell r="H1371">
            <v>0</v>
          </cell>
          <cell r="I1371">
            <v>0</v>
          </cell>
          <cell r="J1371">
            <v>0</v>
          </cell>
          <cell r="L1371">
            <v>0</v>
          </cell>
        </row>
        <row r="1372">
          <cell r="A1372">
            <v>9917</v>
          </cell>
          <cell r="B1372" t="str">
            <v>관부속</v>
          </cell>
          <cell r="C1372" t="str">
            <v>관의 70%</v>
          </cell>
          <cell r="D1372" t="str">
            <v>식</v>
          </cell>
          <cell r="E1372">
            <v>0</v>
          </cell>
          <cell r="F1372">
            <v>0</v>
          </cell>
          <cell r="H1372">
            <v>0</v>
          </cell>
          <cell r="I1372">
            <v>0</v>
          </cell>
          <cell r="J1372">
            <v>0</v>
          </cell>
          <cell r="L1372">
            <v>0</v>
          </cell>
        </row>
        <row r="1373">
          <cell r="A1373">
            <v>9918</v>
          </cell>
          <cell r="B1373" t="str">
            <v>관부속</v>
          </cell>
          <cell r="C1373" t="str">
            <v>관의 75%</v>
          </cell>
          <cell r="D1373" t="str">
            <v>식</v>
          </cell>
          <cell r="E1373">
            <v>0</v>
          </cell>
          <cell r="F1373">
            <v>0</v>
          </cell>
          <cell r="H1373">
            <v>0</v>
          </cell>
          <cell r="I1373">
            <v>0</v>
          </cell>
          <cell r="J1373">
            <v>0</v>
          </cell>
          <cell r="L1373">
            <v>0</v>
          </cell>
        </row>
        <row r="1374">
          <cell r="A1374">
            <v>9920</v>
          </cell>
          <cell r="B1374" t="str">
            <v>공구손료</v>
          </cell>
          <cell r="C1374" t="str">
            <v>인건비의 3%</v>
          </cell>
          <cell r="D1374" t="str">
            <v>식</v>
          </cell>
          <cell r="E1374">
            <v>0</v>
          </cell>
          <cell r="F1374">
            <v>0</v>
          </cell>
          <cell r="H1374">
            <v>0</v>
          </cell>
          <cell r="I1374">
            <v>0</v>
          </cell>
          <cell r="J1374">
            <v>0</v>
          </cell>
          <cell r="L1374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집계표"/>
      <sheetName val="세부내역서"/>
      <sheetName val="EHP장비선정표"/>
      <sheetName val="ERV장비선정표"/>
      <sheetName val="EHP산출"/>
      <sheetName val="ERV산출"/>
      <sheetName val="매립덕트산출"/>
      <sheetName val="분석표"/>
      <sheetName val="실행검토서"/>
      <sheetName val="물량산출"/>
      <sheetName val="공량산출"/>
      <sheetName val="집계표-"/>
      <sheetName val="세부내역서-"/>
      <sheetName val="EHP장비선정표-약식"/>
      <sheetName val="ERV장비선정표-약식"/>
      <sheetName val="분석표-약식"/>
      <sheetName val="장비단가"/>
      <sheetName val="자재단가"/>
    </sheetNames>
    <sheetDataSet>
      <sheetData sheetId="0"/>
      <sheetData sheetId="1"/>
      <sheetData sheetId="2"/>
      <sheetData sheetId="3">
        <row r="107">
          <cell r="B107" t="str">
            <v>DVM_S2</v>
          </cell>
        </row>
        <row r="108">
          <cell r="B108" t="str">
            <v>S2_표준형</v>
          </cell>
        </row>
        <row r="109">
          <cell r="B109" t="str">
            <v>S2_고온형</v>
          </cell>
        </row>
        <row r="110">
          <cell r="B110" t="str">
            <v>S2_고효율한랭지</v>
          </cell>
        </row>
        <row r="111">
          <cell r="B111" t="str">
            <v>냉방전용</v>
          </cell>
        </row>
        <row r="112">
          <cell r="B112" t="str">
            <v>ECO냉난방</v>
          </cell>
        </row>
        <row r="113">
          <cell r="B113" t="str">
            <v>ECO냉방</v>
          </cell>
        </row>
        <row r="114">
          <cell r="B114" t="str">
            <v>홈</v>
          </cell>
        </row>
        <row r="115">
          <cell r="B115" t="str">
            <v>슬림</v>
          </cell>
        </row>
        <row r="116">
          <cell r="B116" t="str">
            <v>지열</v>
          </cell>
        </row>
        <row r="117">
          <cell r="B117" t="str">
            <v>가스히트펌프</v>
          </cell>
        </row>
        <row r="118">
          <cell r="B118" t="str">
            <v>S2_냉방전용</v>
          </cell>
        </row>
        <row r="119">
          <cell r="B119" t="str">
            <v>S2_동시냉난방</v>
          </cell>
        </row>
        <row r="120">
          <cell r="B120" t="str">
            <v>한랭지형</v>
          </cell>
        </row>
        <row r="122">
          <cell r="B122" t="str">
            <v>멀티1WAY_WIFI</v>
          </cell>
        </row>
        <row r="123">
          <cell r="B123" t="str">
            <v>멀티2WAY</v>
          </cell>
        </row>
        <row r="124">
          <cell r="B124" t="str">
            <v>멀티4WAY_WIFI</v>
          </cell>
        </row>
        <row r="125">
          <cell r="B125" t="str">
            <v>멀티360_WIFI</v>
          </cell>
        </row>
        <row r="126">
          <cell r="B126" t="str">
            <v>멀티미니4WAY_WIFI</v>
          </cell>
        </row>
        <row r="127">
          <cell r="B127" t="str">
            <v>멀티벽걸이</v>
          </cell>
        </row>
        <row r="128">
          <cell r="B128" t="str">
            <v>멀티스탠드</v>
          </cell>
        </row>
        <row r="129">
          <cell r="B129" t="str">
            <v>멀티슬림덕트</v>
          </cell>
        </row>
        <row r="130">
          <cell r="B130" t="str">
            <v>멀티중정압덕트</v>
          </cell>
        </row>
        <row r="131">
          <cell r="B131" t="str">
            <v>멀티고정압덕트</v>
          </cell>
        </row>
        <row r="132">
          <cell r="B132" t="str">
            <v>멀티바닥상치</v>
          </cell>
        </row>
        <row r="133">
          <cell r="B133" t="str">
            <v>HOME_기본</v>
          </cell>
        </row>
        <row r="134">
          <cell r="B134" t="str">
            <v>HOME_WIFI</v>
          </cell>
        </row>
        <row r="135">
          <cell r="B135" t="str">
            <v>싱글1WAY냉방</v>
          </cell>
        </row>
        <row r="136">
          <cell r="B136" t="str">
            <v>싱글4WAY냉방</v>
          </cell>
        </row>
        <row r="137">
          <cell r="B137" t="str">
            <v>싱글1WAY냉난방</v>
          </cell>
        </row>
        <row r="138">
          <cell r="B138" t="str">
            <v>싱글4WAY냉난방</v>
          </cell>
        </row>
        <row r="139">
          <cell r="B139" t="str">
            <v>싱글360냉난방</v>
          </cell>
        </row>
        <row r="140">
          <cell r="B140" t="str">
            <v>싱글덕트냉난방</v>
          </cell>
        </row>
        <row r="141">
          <cell r="B141" t="str">
            <v>벽걸이냉방</v>
          </cell>
        </row>
        <row r="142">
          <cell r="B142" t="str">
            <v>벽걸이냉난방</v>
          </cell>
        </row>
        <row r="143">
          <cell r="B143" t="str">
            <v>팩키지냉방</v>
          </cell>
        </row>
        <row r="144">
          <cell r="B144" t="str">
            <v>팩키지냉난방</v>
          </cell>
        </row>
      </sheetData>
      <sheetData sheetId="4">
        <row r="102">
          <cell r="B102" t="str">
            <v>고효율상업용</v>
          </cell>
        </row>
        <row r="103">
          <cell r="B103" t="str">
            <v>고효율ECO</v>
          </cell>
        </row>
        <row r="104">
          <cell r="B104" t="str">
            <v>해파ERV</v>
          </cell>
        </row>
        <row r="105">
          <cell r="B105" t="str">
            <v>센도리</v>
          </cell>
        </row>
      </sheetData>
      <sheetData sheetId="5" refreshError="1"/>
      <sheetData sheetId="6">
        <row r="369">
          <cell r="B369" t="str">
            <v>스파이럴보온</v>
          </cell>
        </row>
        <row r="370">
          <cell r="B370" t="str">
            <v>스파이럴</v>
          </cell>
        </row>
        <row r="371">
          <cell r="B371" t="str">
            <v>플렉서블보온</v>
          </cell>
        </row>
        <row r="372">
          <cell r="B372" t="str">
            <v>플렉서블</v>
          </cell>
        </row>
        <row r="373">
          <cell r="B373" t="str">
            <v>디퓨져</v>
          </cell>
        </row>
        <row r="374">
          <cell r="B374" t="str">
            <v>리듀싱</v>
          </cell>
        </row>
        <row r="375">
          <cell r="B375" t="str">
            <v>브랜치</v>
          </cell>
        </row>
        <row r="376">
          <cell r="B376" t="str">
            <v>레듀샤</v>
          </cell>
        </row>
        <row r="377">
          <cell r="B377" t="str">
            <v>엘보보온</v>
          </cell>
        </row>
        <row r="378">
          <cell r="B378" t="str">
            <v>엘보</v>
          </cell>
        </row>
      </sheetData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계산서"/>
      <sheetName val="공종별 총괄표"/>
      <sheetName val="1.내역서"/>
      <sheetName val="관급자재대"/>
      <sheetName val="환율 및 인건비(중기)"/>
      <sheetName val="중기사용료 목록표"/>
      <sheetName val="2.중기사용료"/>
      <sheetName val="단가산출서 목록표"/>
      <sheetName val="4.단가산출서"/>
      <sheetName val="일반자재 단가표"/>
      <sheetName val="관급자재 단가표 "/>
      <sheetName val="Macro1"/>
      <sheetName val="Macro2"/>
      <sheetName val="Module1"/>
      <sheetName val="Macro3"/>
      <sheetName val="Macro4"/>
      <sheetName val="Macro5"/>
      <sheetName val="수입"/>
    </sheetNames>
    <sheetDataSet>
      <sheetData sheetId="0" refreshError="1"/>
      <sheetData sheetId="1"/>
      <sheetData sheetId="2" refreshError="1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/>
      <sheetData sheetId="11">
        <row r="1">
          <cell r="E1" t="str">
            <v>GO목차</v>
          </cell>
        </row>
        <row r="2">
          <cell r="E2" t="e">
            <v>#VALUE!</v>
          </cell>
        </row>
        <row r="3">
          <cell r="E3" t="b">
            <v>1</v>
          </cell>
        </row>
        <row r="4">
          <cell r="E4" t="b">
            <v>1</v>
          </cell>
        </row>
      </sheetData>
      <sheetData sheetId="12" refreshError="1"/>
      <sheetData sheetId="13"/>
      <sheetData sheetId="14"/>
      <sheetData sheetId="15"/>
      <sheetData sheetId="16" refreshError="1"/>
      <sheetData sheetId="1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일반공사"/>
      <sheetName val="표지"/>
      <sheetName val="DATE"/>
      <sheetName val="원남울진낙찰내역(99.4.13 부산청)"/>
      <sheetName val="조명율"/>
      <sheetName val="10월가격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터널조도"/>
      <sheetName val="충주"/>
      <sheetName val="일반공사"/>
      <sheetName val="수량산출"/>
      <sheetName val="유기공정"/>
      <sheetName val="Sheet1"/>
      <sheetName val="공사비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99노임기준"/>
      <sheetName val="일위대가"/>
      <sheetName val="13차"/>
    </sheetNames>
    <definedNames>
      <definedName name="Macro13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공"/>
      <sheetName val="98전체ny"/>
      <sheetName val="전기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대비"/>
      <sheetName val="토공"/>
      <sheetName val="곡반정지구"/>
      <sheetName val="갑지"/>
      <sheetName val="집계표"/>
      <sheetName val="6PILE  (돌출)"/>
      <sheetName val="관급"/>
      <sheetName val="WORK"/>
      <sheetName val="기초일위"/>
      <sheetName val="시설일위"/>
      <sheetName val="조명일위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laroux"/>
      <sheetName val="가척-나산"/>
      <sheetName val="젖티변경"/>
      <sheetName val="젖티증"/>
      <sheetName val="자재집계"/>
      <sheetName val="포장집계"/>
      <sheetName val="토공"/>
      <sheetName val="토공수량"/>
      <sheetName val="표토제거"/>
      <sheetName val="토량1"/>
      <sheetName val="토량2"/>
      <sheetName val="토량1-1"/>
      <sheetName val="토량2-1"/>
      <sheetName val="토적집계"/>
      <sheetName val="산출내역"/>
      <sheetName val="일위대가"/>
      <sheetName val="운반거리"/>
      <sheetName val="간지1"/>
      <sheetName val="간지2"/>
      <sheetName val="잔여물량"/>
      <sheetName val="가척수계"/>
      <sheetName val="토량변경"/>
      <sheetName val="Sheet10"/>
      <sheetName val="대비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계산서"/>
      <sheetName val="공종별 총괄표"/>
      <sheetName val="1.내역서"/>
      <sheetName val="관급자재대"/>
      <sheetName val="환율 및 인건비(중기)"/>
      <sheetName val="중기사용료 목록표"/>
      <sheetName val="2.중기사용료"/>
      <sheetName val="단가산출서 목록표"/>
      <sheetName val="4.단가산출서"/>
      <sheetName val="일반자재단가표"/>
      <sheetName val="관급자재단가표"/>
      <sheetName val="Macro1"/>
      <sheetName val="Macro2"/>
      <sheetName val="Module1"/>
      <sheetName val="Macro3"/>
      <sheetName val="Macro4"/>
      <sheetName val="Macro5"/>
      <sheetName val="일위대가표"/>
      <sheetName val="토량1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1" t="str">
            <v>단가산출서외곽선 (L)</v>
          </cell>
        </row>
      </sheetData>
      <sheetData sheetId="12">
        <row r="1">
          <cell r="B1" t="str">
            <v>매크로2</v>
          </cell>
        </row>
      </sheetData>
      <sheetData sheetId="13" refreshError="1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관단"/>
      <sheetName val="관대"/>
      <sheetName val="갑"/>
      <sheetName val="자단"/>
      <sheetName val="일"/>
      <sheetName val="일목"/>
      <sheetName val="단산목"/>
      <sheetName val="을"/>
      <sheetName val="을 (1년차)"/>
      <sheetName val="수량"/>
      <sheetName val="토공계산"/>
      <sheetName val="단가산"/>
      <sheetName val="중기목"/>
      <sheetName val="중기사용"/>
      <sheetName val="환,노임"/>
      <sheetName val="중기운"/>
      <sheetName val="Mc1"/>
      <sheetName val="Mc2"/>
      <sheetName val="Module1"/>
      <sheetName val="Mc3"/>
      <sheetName val="Macro1"/>
      <sheetName val="Macro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  <sheetData sheetId="20" refreshError="1"/>
      <sheetData sheetId="2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-가로"/>
      <sheetName val="표지-세로2"/>
      <sheetName val="목차"/>
      <sheetName val="설계설명서간지"/>
      <sheetName val="일반시방서간지"/>
      <sheetName val="특별시방서간지"/>
      <sheetName val="설계예산서간지"/>
      <sheetName val="설계서"/>
      <sheetName val="물량증감 대비표"/>
      <sheetName val="관급자재조서"/>
      <sheetName val="총괄표 (2)"/>
      <sheetName val="내역서(전체)"/>
      <sheetName val="잡비(전체)"/>
      <sheetName val="내역서(삼호)"/>
      <sheetName val="잡비(삼호)"/>
      <sheetName val="내역서(풍림)"/>
      <sheetName val="잡비(풍림)"/>
      <sheetName val="시험비"/>
      <sheetName val="총괄표"/>
      <sheetName val="표지-세로"/>
      <sheetName val="Module1"/>
      <sheetName val="Module2"/>
      <sheetName val="Module3"/>
      <sheetName val="Module4"/>
      <sheetName val="저"/>
      <sheetName val="일위대가"/>
      <sheetName val="Mc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단가목록"/>
      <sheetName val="내역서 갑지"/>
      <sheetName val="총괄표"/>
      <sheetName val="1. 장비 설치공사"/>
      <sheetName val="2. 위생기구 설치공사"/>
      <sheetName val="3. 급수, 급탕 배관공사"/>
      <sheetName val="4. 오, 배수 배관공사"/>
      <sheetName val="5. 난방 배관공사"/>
      <sheetName val="6. 옥외 배관공사"/>
      <sheetName val="내역서(삼호)"/>
    </sheetNames>
    <sheetDataSet>
      <sheetData sheetId="0" refreshError="1"/>
      <sheetData sheetId="1">
        <row r="1">
          <cell r="A1" t="str">
            <v>코드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000000"/>
      <sheetName val="단가목록"/>
      <sheetName val="내역서 갑지"/>
      <sheetName val="총괄표"/>
      <sheetName val="1. 위생기구 설치공사"/>
      <sheetName val="2. 급수 배관공사"/>
      <sheetName val="3. 오, 배수 배관공사"/>
      <sheetName val="4. 옥외 배관공사"/>
      <sheetName val="소방내역서 갑지"/>
      <sheetName val="소방총괄표"/>
      <sheetName val="기계소방총괄표"/>
      <sheetName val="1. 소화장비 설치공사"/>
      <sheetName val="2. 소화 배관공사"/>
    </sheetNames>
    <sheetDataSet>
      <sheetData sheetId="0"/>
      <sheetData sheetId="1"/>
      <sheetData sheetId="2">
        <row r="1">
          <cell r="A1" t="str">
            <v>코드</v>
          </cell>
          <cell r="B1" t="str">
            <v>명  칭</v>
          </cell>
          <cell r="C1" t="str">
            <v>규격</v>
          </cell>
          <cell r="D1" t="str">
            <v>단위</v>
          </cell>
          <cell r="E1" t="str">
            <v>재료비</v>
          </cell>
          <cell r="F1" t="str">
            <v>노무비</v>
          </cell>
          <cell r="G1" t="str">
            <v>물가재료</v>
          </cell>
          <cell r="I1" t="str">
            <v>물가정보</v>
          </cell>
          <cell r="K1" t="str">
            <v>유통물가</v>
          </cell>
        </row>
        <row r="2">
          <cell r="G2" t="str">
            <v>단가</v>
          </cell>
          <cell r="H2" t="str">
            <v>쪽</v>
          </cell>
          <cell r="I2" t="str">
            <v>단가</v>
          </cell>
          <cell r="J2" t="str">
            <v>쪽</v>
          </cell>
          <cell r="K2" t="str">
            <v>단가</v>
          </cell>
          <cell r="L2" t="str">
            <v>쪽</v>
          </cell>
        </row>
        <row r="3">
          <cell r="A3">
            <v>0</v>
          </cell>
          <cell r="E3">
            <v>0</v>
          </cell>
          <cell r="F3">
            <v>0</v>
          </cell>
          <cell r="H3">
            <v>0</v>
          </cell>
          <cell r="I3">
            <v>0</v>
          </cell>
          <cell r="J3">
            <v>0</v>
          </cell>
          <cell r="L3">
            <v>0</v>
          </cell>
        </row>
        <row r="4">
          <cell r="A4">
            <v>1011</v>
          </cell>
          <cell r="B4" t="str">
            <v>양변기(로우탱크)</v>
          </cell>
          <cell r="C4" t="str">
            <v>KSVC-1410</v>
          </cell>
          <cell r="D4" t="str">
            <v>조</v>
          </cell>
          <cell r="E4">
            <v>70000</v>
          </cell>
          <cell r="F4">
            <v>0</v>
          </cell>
          <cell r="G4">
            <v>70000</v>
          </cell>
          <cell r="H4">
            <v>627</v>
          </cell>
          <cell r="I4">
            <v>70400</v>
          </cell>
          <cell r="J4">
            <v>565</v>
          </cell>
          <cell r="K4">
            <v>70000</v>
          </cell>
          <cell r="L4">
            <v>538</v>
          </cell>
        </row>
        <row r="5">
          <cell r="A5">
            <v>1012</v>
          </cell>
          <cell r="B5" t="str">
            <v>양변기(후레쉬밸브)</v>
          </cell>
          <cell r="C5" t="str">
            <v>KSVC-1110</v>
          </cell>
          <cell r="D5" t="str">
            <v>조</v>
          </cell>
          <cell r="E5">
            <v>81600</v>
          </cell>
          <cell r="F5">
            <v>0</v>
          </cell>
          <cell r="G5">
            <v>81600</v>
          </cell>
          <cell r="H5">
            <v>627</v>
          </cell>
          <cell r="I5">
            <v>96300</v>
          </cell>
          <cell r="J5">
            <v>565</v>
          </cell>
          <cell r="K5">
            <v>81600</v>
          </cell>
          <cell r="L5">
            <v>538</v>
          </cell>
        </row>
        <row r="6">
          <cell r="A6">
            <v>1013</v>
          </cell>
          <cell r="B6" t="str">
            <v>화변기(후레쉬밸브)</v>
          </cell>
          <cell r="C6" t="str">
            <v>KSVC- 310</v>
          </cell>
          <cell r="D6" t="str">
            <v>조</v>
          </cell>
          <cell r="E6">
            <v>56600</v>
          </cell>
          <cell r="F6">
            <v>0</v>
          </cell>
          <cell r="G6">
            <v>56600</v>
          </cell>
          <cell r="H6">
            <v>627</v>
          </cell>
          <cell r="I6">
            <v>61100</v>
          </cell>
          <cell r="J6">
            <v>565</v>
          </cell>
          <cell r="K6">
            <v>56600</v>
          </cell>
          <cell r="L6">
            <v>538</v>
          </cell>
        </row>
        <row r="7">
          <cell r="A7">
            <v>1014</v>
          </cell>
          <cell r="B7" t="str">
            <v>유아용양변기</v>
          </cell>
          <cell r="C7" t="str">
            <v>KSVC- 760</v>
          </cell>
          <cell r="D7" t="str">
            <v>조</v>
          </cell>
          <cell r="E7">
            <v>86900</v>
          </cell>
          <cell r="F7">
            <v>0</v>
          </cell>
          <cell r="H7">
            <v>0</v>
          </cell>
          <cell r="I7">
            <v>86900</v>
          </cell>
          <cell r="J7">
            <v>565</v>
          </cell>
          <cell r="L7" t="str">
            <v>-</v>
          </cell>
        </row>
        <row r="8">
          <cell r="A8">
            <v>1015</v>
          </cell>
          <cell r="B8" t="str">
            <v>장애자용양변기</v>
          </cell>
          <cell r="C8" t="str">
            <v>RCP - 1</v>
          </cell>
          <cell r="D8" t="str">
            <v>조</v>
          </cell>
          <cell r="E8">
            <v>213000</v>
          </cell>
          <cell r="F8">
            <v>0</v>
          </cell>
          <cell r="H8">
            <v>0</v>
          </cell>
          <cell r="I8">
            <v>213000</v>
          </cell>
          <cell r="J8">
            <v>565</v>
          </cell>
          <cell r="L8" t="str">
            <v>-</v>
          </cell>
        </row>
        <row r="9">
          <cell r="A9">
            <v>1016</v>
          </cell>
          <cell r="B9" t="str">
            <v>장애자용양변기(가동식)</v>
          </cell>
          <cell r="C9" t="str">
            <v>RCP - 2R</v>
          </cell>
          <cell r="D9" t="str">
            <v>조</v>
          </cell>
          <cell r="E9">
            <v>324000</v>
          </cell>
          <cell r="F9">
            <v>0</v>
          </cell>
          <cell r="H9">
            <v>0</v>
          </cell>
          <cell r="I9">
            <v>324000</v>
          </cell>
          <cell r="J9">
            <v>565</v>
          </cell>
          <cell r="L9" t="str">
            <v>-</v>
          </cell>
        </row>
        <row r="10">
          <cell r="A10">
            <v>1017</v>
          </cell>
          <cell r="B10" t="str">
            <v>장애자용양변기(고정식)</v>
          </cell>
          <cell r="C10" t="str">
            <v>RCP - 3R</v>
          </cell>
          <cell r="D10" t="str">
            <v>조</v>
          </cell>
          <cell r="E10">
            <v>201000</v>
          </cell>
          <cell r="F10">
            <v>0</v>
          </cell>
          <cell r="H10">
            <v>0</v>
          </cell>
          <cell r="I10">
            <v>201000</v>
          </cell>
          <cell r="J10">
            <v>565</v>
          </cell>
          <cell r="L10" t="str">
            <v>-</v>
          </cell>
        </row>
        <row r="12">
          <cell r="A12">
            <v>1021</v>
          </cell>
          <cell r="B12" t="str">
            <v>중형스톨소변기</v>
          </cell>
          <cell r="C12" t="str">
            <v>KSVU- 320</v>
          </cell>
          <cell r="D12" t="str">
            <v>조</v>
          </cell>
          <cell r="E12">
            <v>92500</v>
          </cell>
          <cell r="F12">
            <v>0</v>
          </cell>
          <cell r="G12">
            <v>92500</v>
          </cell>
          <cell r="H12">
            <v>627</v>
          </cell>
          <cell r="I12">
            <v>92700</v>
          </cell>
          <cell r="J12">
            <v>565</v>
          </cell>
          <cell r="K12">
            <v>92500</v>
          </cell>
          <cell r="L12">
            <v>538</v>
          </cell>
        </row>
        <row r="13">
          <cell r="A13">
            <v>1022</v>
          </cell>
          <cell r="B13" t="str">
            <v>소형스톨소변기</v>
          </cell>
          <cell r="C13" t="str">
            <v>KSVU- 330</v>
          </cell>
          <cell r="D13" t="str">
            <v>조</v>
          </cell>
          <cell r="E13">
            <v>70500</v>
          </cell>
          <cell r="F13">
            <v>0</v>
          </cell>
          <cell r="G13">
            <v>70500</v>
          </cell>
          <cell r="H13">
            <v>627</v>
          </cell>
          <cell r="I13">
            <v>72900</v>
          </cell>
          <cell r="J13">
            <v>565</v>
          </cell>
          <cell r="K13">
            <v>70500</v>
          </cell>
          <cell r="L13">
            <v>538</v>
          </cell>
        </row>
        <row r="14">
          <cell r="A14">
            <v>1023</v>
          </cell>
          <cell r="B14" t="str">
            <v>대형벽걸이소변기</v>
          </cell>
          <cell r="C14" t="str">
            <v>KSVU- 410</v>
          </cell>
          <cell r="D14" t="str">
            <v>조</v>
          </cell>
          <cell r="E14">
            <v>96800</v>
          </cell>
          <cell r="F14">
            <v>0</v>
          </cell>
          <cell r="G14">
            <v>98000</v>
          </cell>
          <cell r="H14">
            <v>627</v>
          </cell>
          <cell r="I14">
            <v>96800</v>
          </cell>
          <cell r="J14">
            <v>565</v>
          </cell>
          <cell r="K14">
            <v>100500</v>
          </cell>
          <cell r="L14">
            <v>538</v>
          </cell>
        </row>
        <row r="15">
          <cell r="A15">
            <v>1024</v>
          </cell>
          <cell r="B15" t="str">
            <v>소형벽걸이소변기</v>
          </cell>
          <cell r="C15" t="str">
            <v>KSVU- 430</v>
          </cell>
          <cell r="D15" t="str">
            <v>조</v>
          </cell>
          <cell r="E15">
            <v>57200</v>
          </cell>
          <cell r="F15">
            <v>0</v>
          </cell>
          <cell r="G15">
            <v>66000</v>
          </cell>
          <cell r="H15">
            <v>627</v>
          </cell>
          <cell r="I15">
            <v>57200</v>
          </cell>
          <cell r="J15">
            <v>565</v>
          </cell>
          <cell r="L15" t="str">
            <v>-</v>
          </cell>
        </row>
        <row r="16">
          <cell r="A16">
            <v>1025</v>
          </cell>
          <cell r="B16" t="str">
            <v>장애자용소변기</v>
          </cell>
          <cell r="C16" t="str">
            <v>RUP - 1</v>
          </cell>
          <cell r="D16" t="str">
            <v>조</v>
          </cell>
          <cell r="E16">
            <v>123000</v>
          </cell>
          <cell r="F16">
            <v>0</v>
          </cell>
          <cell r="G16">
            <v>200000</v>
          </cell>
          <cell r="H16">
            <v>627</v>
          </cell>
          <cell r="I16">
            <v>123000</v>
          </cell>
          <cell r="J16">
            <v>565</v>
          </cell>
          <cell r="K16">
            <v>200000</v>
          </cell>
          <cell r="L16">
            <v>538</v>
          </cell>
        </row>
        <row r="17">
          <cell r="A17">
            <v>1026</v>
          </cell>
          <cell r="B17" t="str">
            <v>장애자용소변기(노출)</v>
          </cell>
          <cell r="C17" t="str">
            <v>RUP - 2</v>
          </cell>
          <cell r="D17" t="str">
            <v>조</v>
          </cell>
          <cell r="E17">
            <v>211000</v>
          </cell>
          <cell r="F17">
            <v>0</v>
          </cell>
          <cell r="G17">
            <v>280000</v>
          </cell>
          <cell r="H17">
            <v>627</v>
          </cell>
          <cell r="I17">
            <v>211000</v>
          </cell>
          <cell r="J17">
            <v>565</v>
          </cell>
          <cell r="K17">
            <v>280000</v>
          </cell>
          <cell r="L17">
            <v>538</v>
          </cell>
        </row>
        <row r="18">
          <cell r="A18">
            <v>1027</v>
          </cell>
          <cell r="B18" t="str">
            <v>장애자용소변기(매립)</v>
          </cell>
          <cell r="C18" t="str">
            <v>RUP - 3</v>
          </cell>
          <cell r="D18" t="str">
            <v>조</v>
          </cell>
          <cell r="E18">
            <v>236000</v>
          </cell>
          <cell r="F18">
            <v>0</v>
          </cell>
          <cell r="I18">
            <v>236000</v>
          </cell>
          <cell r="J18">
            <v>565</v>
          </cell>
          <cell r="L18" t="str">
            <v>-</v>
          </cell>
        </row>
        <row r="20">
          <cell r="A20">
            <v>1031</v>
          </cell>
          <cell r="B20" t="str">
            <v>세면기(싱글레버포함)</v>
          </cell>
          <cell r="C20" t="str">
            <v>KSVL-1040</v>
          </cell>
          <cell r="D20" t="str">
            <v>조</v>
          </cell>
          <cell r="E20">
            <v>115500</v>
          </cell>
          <cell r="F20">
            <v>0</v>
          </cell>
          <cell r="I20">
            <v>115500</v>
          </cell>
          <cell r="J20">
            <v>565</v>
          </cell>
          <cell r="L20">
            <v>0</v>
          </cell>
        </row>
        <row r="21">
          <cell r="A21">
            <v>1032</v>
          </cell>
          <cell r="B21" t="str">
            <v>세면기(싱글레버포함)</v>
          </cell>
          <cell r="C21" t="str">
            <v>KSVL- 610</v>
          </cell>
          <cell r="D21" t="str">
            <v>조</v>
          </cell>
          <cell r="E21">
            <v>93500</v>
          </cell>
          <cell r="F21">
            <v>0</v>
          </cell>
          <cell r="I21">
            <v>93500</v>
          </cell>
          <cell r="J21">
            <v>565</v>
          </cell>
          <cell r="L21" t="str">
            <v>-</v>
          </cell>
        </row>
        <row r="22">
          <cell r="A22">
            <v>1033</v>
          </cell>
          <cell r="B22" t="str">
            <v>세면기(싱글레버포함)</v>
          </cell>
          <cell r="C22" t="str">
            <v>KSVL-1050</v>
          </cell>
          <cell r="D22" t="str">
            <v>조</v>
          </cell>
          <cell r="E22">
            <v>115000</v>
          </cell>
          <cell r="F22">
            <v>0</v>
          </cell>
          <cell r="G22">
            <v>115000</v>
          </cell>
          <cell r="H22">
            <v>631</v>
          </cell>
          <cell r="I22">
            <v>115500</v>
          </cell>
          <cell r="J22">
            <v>565</v>
          </cell>
          <cell r="K22">
            <v>124000</v>
          </cell>
          <cell r="L22">
            <v>540</v>
          </cell>
        </row>
        <row r="23">
          <cell r="A23">
            <v>1034</v>
          </cell>
          <cell r="B23" t="str">
            <v>장애자용세면기(폽업)</v>
          </cell>
          <cell r="C23" t="str">
            <v>RLP - 1</v>
          </cell>
          <cell r="D23" t="str">
            <v>조</v>
          </cell>
          <cell r="E23">
            <v>180000</v>
          </cell>
          <cell r="F23">
            <v>0</v>
          </cell>
          <cell r="I23">
            <v>294000</v>
          </cell>
          <cell r="J23">
            <v>565</v>
          </cell>
          <cell r="K23">
            <v>180000</v>
          </cell>
          <cell r="L23">
            <v>538</v>
          </cell>
        </row>
        <row r="24">
          <cell r="A24">
            <v>1035</v>
          </cell>
          <cell r="B24" t="str">
            <v>장애자용세면기(배수구)</v>
          </cell>
          <cell r="C24" t="str">
            <v>RLP - 2</v>
          </cell>
          <cell r="D24" t="str">
            <v>조</v>
          </cell>
          <cell r="E24">
            <v>272000</v>
          </cell>
          <cell r="F24">
            <v>0</v>
          </cell>
          <cell r="I24">
            <v>272000</v>
          </cell>
          <cell r="J24">
            <v>565</v>
          </cell>
          <cell r="K24">
            <v>400000</v>
          </cell>
          <cell r="L24">
            <v>538</v>
          </cell>
        </row>
        <row r="26">
          <cell r="A26">
            <v>1041</v>
          </cell>
          <cell r="B26" t="str">
            <v>청소씽크(1구)</v>
          </cell>
          <cell r="C26" t="str">
            <v>KSVS- 210</v>
          </cell>
          <cell r="D26" t="str">
            <v>조</v>
          </cell>
          <cell r="E26">
            <v>137500</v>
          </cell>
          <cell r="F26">
            <v>0</v>
          </cell>
          <cell r="G26">
            <v>140000</v>
          </cell>
          <cell r="H26">
            <v>627</v>
          </cell>
          <cell r="I26">
            <v>137500</v>
          </cell>
          <cell r="J26">
            <v>565</v>
          </cell>
          <cell r="L26" t="str">
            <v>-</v>
          </cell>
        </row>
        <row r="27">
          <cell r="A27">
            <v>1042</v>
          </cell>
          <cell r="B27" t="str">
            <v>청소씽크(2구)</v>
          </cell>
          <cell r="C27" t="str">
            <v>KSVS- 210</v>
          </cell>
          <cell r="D27" t="str">
            <v>조</v>
          </cell>
          <cell r="E27">
            <v>140000</v>
          </cell>
          <cell r="F27">
            <v>0</v>
          </cell>
          <cell r="G27">
            <v>140000</v>
          </cell>
          <cell r="H27">
            <v>627</v>
          </cell>
          <cell r="I27">
            <v>143000</v>
          </cell>
          <cell r="J27">
            <v>565</v>
          </cell>
          <cell r="L27" t="str">
            <v>-</v>
          </cell>
        </row>
        <row r="29">
          <cell r="A29">
            <v>1045</v>
          </cell>
          <cell r="B29" t="str">
            <v>샤워(PVC호스형)</v>
          </cell>
          <cell r="C29" t="str">
            <v>RBS-100AG1</v>
          </cell>
          <cell r="D29" t="str">
            <v>개</v>
          </cell>
          <cell r="E29">
            <v>57300</v>
          </cell>
          <cell r="F29">
            <v>0</v>
          </cell>
          <cell r="H29">
            <v>569</v>
          </cell>
          <cell r="I29">
            <v>57300</v>
          </cell>
          <cell r="J29">
            <v>570</v>
          </cell>
          <cell r="L29" t="str">
            <v>-</v>
          </cell>
        </row>
        <row r="30">
          <cell r="A30">
            <v>1046</v>
          </cell>
          <cell r="B30" t="str">
            <v>샤워(메탈호스형)</v>
          </cell>
          <cell r="C30" t="str">
            <v>RBS-100AG1</v>
          </cell>
          <cell r="D30" t="str">
            <v>개</v>
          </cell>
          <cell r="E30">
            <v>61900</v>
          </cell>
          <cell r="F30">
            <v>0</v>
          </cell>
          <cell r="H30">
            <v>569</v>
          </cell>
          <cell r="I30">
            <v>61900</v>
          </cell>
          <cell r="J30">
            <v>570</v>
          </cell>
          <cell r="L30" t="str">
            <v>-</v>
          </cell>
        </row>
        <row r="31">
          <cell r="A31">
            <v>1047</v>
          </cell>
          <cell r="B31" t="str">
            <v>샤워(자폐식PVC형)</v>
          </cell>
          <cell r="C31" t="str">
            <v>RBT-101A</v>
          </cell>
          <cell r="D31" t="str">
            <v>개</v>
          </cell>
          <cell r="E31">
            <v>125300</v>
          </cell>
          <cell r="F31">
            <v>0</v>
          </cell>
          <cell r="H31">
            <v>569</v>
          </cell>
          <cell r="I31">
            <v>125300</v>
          </cell>
          <cell r="J31">
            <v>570</v>
          </cell>
          <cell r="L31" t="str">
            <v>-</v>
          </cell>
        </row>
        <row r="32">
          <cell r="A32">
            <v>1048</v>
          </cell>
          <cell r="B32" t="str">
            <v>샤워(자폐식메탈형)</v>
          </cell>
          <cell r="C32" t="str">
            <v>RBT-201A</v>
          </cell>
          <cell r="D32" t="str">
            <v>개</v>
          </cell>
          <cell r="E32">
            <v>130300</v>
          </cell>
          <cell r="F32">
            <v>0</v>
          </cell>
          <cell r="H32">
            <v>569</v>
          </cell>
          <cell r="I32">
            <v>130300</v>
          </cell>
          <cell r="J32">
            <v>570</v>
          </cell>
          <cell r="L32" t="str">
            <v>-</v>
          </cell>
        </row>
        <row r="33">
          <cell r="A33">
            <v>1049</v>
          </cell>
          <cell r="B33" t="str">
            <v>샤워(매립서머스타트식)</v>
          </cell>
          <cell r="C33" t="str">
            <v>RBT-500A</v>
          </cell>
          <cell r="D33" t="str">
            <v>개</v>
          </cell>
          <cell r="E33">
            <v>169300</v>
          </cell>
          <cell r="F33">
            <v>0</v>
          </cell>
          <cell r="H33">
            <v>569</v>
          </cell>
          <cell r="I33">
            <v>169300</v>
          </cell>
          <cell r="J33">
            <v>570</v>
          </cell>
          <cell r="L33" t="str">
            <v>-</v>
          </cell>
        </row>
        <row r="35">
          <cell r="A35">
            <v>1051</v>
          </cell>
          <cell r="B35" t="str">
            <v>씽크수전(고정식대붙이)</v>
          </cell>
          <cell r="C35" t="str">
            <v>RKS-110CLO</v>
          </cell>
          <cell r="D35" t="str">
            <v>개</v>
          </cell>
          <cell r="E35">
            <v>55700</v>
          </cell>
          <cell r="F35">
            <v>0</v>
          </cell>
          <cell r="H35">
            <v>570</v>
          </cell>
          <cell r="I35">
            <v>55700</v>
          </cell>
          <cell r="J35">
            <v>571</v>
          </cell>
          <cell r="L35" t="str">
            <v>-</v>
          </cell>
        </row>
        <row r="36">
          <cell r="A36">
            <v>1052</v>
          </cell>
          <cell r="B36" t="str">
            <v>씽크수전(착탈식대붙이)</v>
          </cell>
          <cell r="C36" t="str">
            <v>RKS-420CM2</v>
          </cell>
          <cell r="D36" t="str">
            <v>개</v>
          </cell>
          <cell r="E36">
            <v>81700</v>
          </cell>
          <cell r="F36">
            <v>0</v>
          </cell>
          <cell r="H36">
            <v>570</v>
          </cell>
          <cell r="I36">
            <v>81700</v>
          </cell>
          <cell r="J36">
            <v>571</v>
          </cell>
          <cell r="L36" t="str">
            <v>-</v>
          </cell>
        </row>
        <row r="37">
          <cell r="A37">
            <v>1053</v>
          </cell>
          <cell r="B37" t="str">
            <v>씽크수전(고정식벽붙이)</v>
          </cell>
          <cell r="C37" t="str">
            <v>RKS-400CM3</v>
          </cell>
          <cell r="D37" t="str">
            <v>개</v>
          </cell>
          <cell r="E37">
            <v>56400</v>
          </cell>
          <cell r="F37">
            <v>0</v>
          </cell>
          <cell r="H37">
            <v>570</v>
          </cell>
          <cell r="I37">
            <v>56400</v>
          </cell>
          <cell r="J37">
            <v>571</v>
          </cell>
          <cell r="L37" t="str">
            <v>-</v>
          </cell>
        </row>
        <row r="38">
          <cell r="A38">
            <v>1054</v>
          </cell>
          <cell r="B38" t="str">
            <v>씽크수전(착탈식벽붙이)</v>
          </cell>
          <cell r="C38" t="str">
            <v>RKS-300AL9</v>
          </cell>
          <cell r="D38" t="str">
            <v>개</v>
          </cell>
          <cell r="E38">
            <v>63900</v>
          </cell>
          <cell r="F38">
            <v>0</v>
          </cell>
          <cell r="H38">
            <v>570</v>
          </cell>
          <cell r="I38">
            <v>63900</v>
          </cell>
          <cell r="J38">
            <v>571</v>
          </cell>
          <cell r="L38" t="str">
            <v>-</v>
          </cell>
        </row>
        <row r="40">
          <cell r="A40">
            <v>1055</v>
          </cell>
          <cell r="B40" t="str">
            <v>일반수전(15Ø)</v>
          </cell>
          <cell r="C40" t="str">
            <v>R - 102A</v>
          </cell>
          <cell r="D40" t="str">
            <v>개</v>
          </cell>
          <cell r="E40">
            <v>3450</v>
          </cell>
          <cell r="F40">
            <v>0</v>
          </cell>
          <cell r="H40">
            <v>0</v>
          </cell>
          <cell r="I40">
            <v>3450</v>
          </cell>
          <cell r="J40">
            <v>0</v>
          </cell>
          <cell r="K40">
            <v>3850</v>
          </cell>
          <cell r="L40">
            <v>544</v>
          </cell>
        </row>
        <row r="41">
          <cell r="A41">
            <v>1056</v>
          </cell>
          <cell r="B41" t="str">
            <v>일반수전(20Ø)</v>
          </cell>
          <cell r="C41" t="str">
            <v>R - 102D</v>
          </cell>
          <cell r="D41" t="str">
            <v>개</v>
          </cell>
          <cell r="E41">
            <v>6900</v>
          </cell>
          <cell r="F41">
            <v>0</v>
          </cell>
          <cell r="H41">
            <v>0</v>
          </cell>
          <cell r="I41">
            <v>6900</v>
          </cell>
          <cell r="J41">
            <v>0</v>
          </cell>
          <cell r="K41">
            <v>6930</v>
          </cell>
          <cell r="L41">
            <v>544</v>
          </cell>
        </row>
        <row r="42">
          <cell r="A42">
            <v>1057</v>
          </cell>
          <cell r="B42" t="str">
            <v>세탁수전(15Ø)</v>
          </cell>
          <cell r="C42" t="str">
            <v>R - 103A</v>
          </cell>
          <cell r="D42" t="str">
            <v>개</v>
          </cell>
          <cell r="E42">
            <v>4620</v>
          </cell>
          <cell r="F42">
            <v>0</v>
          </cell>
          <cell r="H42">
            <v>0</v>
          </cell>
          <cell r="I42">
            <v>6900</v>
          </cell>
          <cell r="J42">
            <v>0</v>
          </cell>
          <cell r="K42">
            <v>4620</v>
          </cell>
          <cell r="L42">
            <v>544</v>
          </cell>
        </row>
        <row r="44">
          <cell r="A44">
            <v>1060</v>
          </cell>
          <cell r="B44" t="str">
            <v>마블욕조</v>
          </cell>
          <cell r="C44" t="str">
            <v>1,200x750</v>
          </cell>
          <cell r="D44" t="str">
            <v>개</v>
          </cell>
          <cell r="E44">
            <v>110000</v>
          </cell>
          <cell r="F44">
            <v>0</v>
          </cell>
          <cell r="H44">
            <v>566</v>
          </cell>
          <cell r="I44">
            <v>110000</v>
          </cell>
          <cell r="J44">
            <v>566</v>
          </cell>
          <cell r="L44" t="str">
            <v>-</v>
          </cell>
        </row>
        <row r="45">
          <cell r="A45">
            <v>1061</v>
          </cell>
          <cell r="B45" t="str">
            <v>마블욕조</v>
          </cell>
          <cell r="C45" t="str">
            <v>1,300x750</v>
          </cell>
          <cell r="D45" t="str">
            <v>개</v>
          </cell>
          <cell r="E45">
            <v>115000</v>
          </cell>
          <cell r="F45">
            <v>0</v>
          </cell>
          <cell r="H45">
            <v>566</v>
          </cell>
          <cell r="I45">
            <v>115000</v>
          </cell>
          <cell r="J45">
            <v>566</v>
          </cell>
          <cell r="L45" t="str">
            <v>-</v>
          </cell>
        </row>
        <row r="46">
          <cell r="A46">
            <v>1062</v>
          </cell>
          <cell r="B46" t="str">
            <v>마블욕조</v>
          </cell>
          <cell r="C46" t="str">
            <v>1,400x750</v>
          </cell>
          <cell r="D46" t="str">
            <v>개</v>
          </cell>
          <cell r="E46">
            <v>120000</v>
          </cell>
          <cell r="F46">
            <v>0</v>
          </cell>
          <cell r="H46">
            <v>566</v>
          </cell>
          <cell r="I46">
            <v>120000</v>
          </cell>
          <cell r="J46">
            <v>566</v>
          </cell>
          <cell r="K46">
            <v>140000</v>
          </cell>
          <cell r="L46">
            <v>540</v>
          </cell>
        </row>
        <row r="47">
          <cell r="A47">
            <v>1063</v>
          </cell>
          <cell r="B47" t="str">
            <v>마블욕조</v>
          </cell>
          <cell r="C47" t="str">
            <v>1,500x750</v>
          </cell>
          <cell r="D47" t="str">
            <v>개</v>
          </cell>
          <cell r="E47">
            <v>125000</v>
          </cell>
          <cell r="F47">
            <v>0</v>
          </cell>
          <cell r="H47">
            <v>566</v>
          </cell>
          <cell r="I47">
            <v>125000</v>
          </cell>
          <cell r="J47">
            <v>566</v>
          </cell>
          <cell r="K47">
            <v>142000</v>
          </cell>
          <cell r="L47">
            <v>540</v>
          </cell>
        </row>
        <row r="48">
          <cell r="A48">
            <v>1064</v>
          </cell>
          <cell r="B48" t="str">
            <v>마블욕조</v>
          </cell>
          <cell r="C48" t="str">
            <v>1,600x750</v>
          </cell>
          <cell r="D48" t="str">
            <v>개</v>
          </cell>
          <cell r="E48">
            <v>130000</v>
          </cell>
          <cell r="F48">
            <v>0</v>
          </cell>
          <cell r="H48">
            <v>566</v>
          </cell>
          <cell r="I48">
            <v>130000</v>
          </cell>
          <cell r="J48">
            <v>566</v>
          </cell>
          <cell r="K48">
            <v>142000</v>
          </cell>
          <cell r="L48">
            <v>540</v>
          </cell>
        </row>
        <row r="49">
          <cell r="A49">
            <v>1065</v>
          </cell>
          <cell r="B49" t="str">
            <v>마블욕조</v>
          </cell>
          <cell r="C49" t="str">
            <v>1,700x750</v>
          </cell>
          <cell r="D49" t="str">
            <v>개</v>
          </cell>
          <cell r="E49">
            <v>135000</v>
          </cell>
          <cell r="F49">
            <v>0</v>
          </cell>
          <cell r="H49">
            <v>566</v>
          </cell>
          <cell r="I49">
            <v>135000</v>
          </cell>
          <cell r="J49">
            <v>566</v>
          </cell>
          <cell r="K49">
            <v>145000</v>
          </cell>
          <cell r="L49">
            <v>540</v>
          </cell>
        </row>
        <row r="52">
          <cell r="A52">
            <v>1066</v>
          </cell>
          <cell r="B52" t="str">
            <v>마블세면대</v>
          </cell>
          <cell r="C52" t="str">
            <v>800x600</v>
          </cell>
          <cell r="D52" t="str">
            <v>개</v>
          </cell>
          <cell r="E52">
            <v>71000</v>
          </cell>
          <cell r="F52">
            <v>0</v>
          </cell>
          <cell r="G52">
            <v>71000</v>
          </cell>
          <cell r="H52">
            <v>0</v>
          </cell>
          <cell r="I52">
            <v>80000</v>
          </cell>
          <cell r="J52">
            <v>0</v>
          </cell>
          <cell r="L52">
            <v>0</v>
          </cell>
        </row>
        <row r="53">
          <cell r="A53">
            <v>1067</v>
          </cell>
          <cell r="B53" t="str">
            <v>마블세면대</v>
          </cell>
          <cell r="C53" t="str">
            <v>1,000x600</v>
          </cell>
          <cell r="D53" t="str">
            <v>개</v>
          </cell>
          <cell r="E53">
            <v>71000</v>
          </cell>
          <cell r="F53">
            <v>0</v>
          </cell>
          <cell r="G53">
            <v>71000</v>
          </cell>
          <cell r="H53">
            <v>631</v>
          </cell>
          <cell r="I53">
            <v>90000</v>
          </cell>
          <cell r="J53">
            <v>565</v>
          </cell>
          <cell r="K53">
            <v>115000</v>
          </cell>
          <cell r="L53">
            <v>540</v>
          </cell>
        </row>
        <row r="54">
          <cell r="A54">
            <v>1068</v>
          </cell>
          <cell r="B54" t="str">
            <v>마블세면대</v>
          </cell>
          <cell r="C54" t="str">
            <v>1,500x600</v>
          </cell>
          <cell r="D54" t="str">
            <v>개</v>
          </cell>
          <cell r="E54">
            <v>105000</v>
          </cell>
          <cell r="F54">
            <v>0</v>
          </cell>
          <cell r="G54">
            <v>105000</v>
          </cell>
          <cell r="H54">
            <v>631</v>
          </cell>
          <cell r="I54">
            <v>150000</v>
          </cell>
          <cell r="J54">
            <v>565</v>
          </cell>
          <cell r="L54" t="str">
            <v>-</v>
          </cell>
        </row>
        <row r="55">
          <cell r="A55">
            <v>1069</v>
          </cell>
          <cell r="B55" t="str">
            <v>마블세면대</v>
          </cell>
          <cell r="C55" t="str">
            <v>2,000x600</v>
          </cell>
          <cell r="D55" t="str">
            <v>개</v>
          </cell>
          <cell r="E55">
            <v>138000</v>
          </cell>
          <cell r="F55">
            <v>0</v>
          </cell>
          <cell r="G55">
            <v>138000</v>
          </cell>
          <cell r="H55">
            <v>631</v>
          </cell>
          <cell r="I55">
            <v>180000</v>
          </cell>
          <cell r="J55">
            <v>565</v>
          </cell>
          <cell r="L55" t="str">
            <v>-</v>
          </cell>
        </row>
        <row r="57">
          <cell r="A57">
            <v>1070</v>
          </cell>
          <cell r="B57" t="str">
            <v>화장경</v>
          </cell>
          <cell r="C57" t="str">
            <v>600x900x5t</v>
          </cell>
          <cell r="D57" t="str">
            <v>매</v>
          </cell>
          <cell r="E57">
            <v>9500</v>
          </cell>
          <cell r="F57">
            <v>0</v>
          </cell>
          <cell r="H57">
            <v>0</v>
          </cell>
          <cell r="I57">
            <v>15000</v>
          </cell>
          <cell r="J57">
            <v>0</v>
          </cell>
          <cell r="K57">
            <v>9500</v>
          </cell>
          <cell r="L57">
            <v>548</v>
          </cell>
        </row>
        <row r="58">
          <cell r="A58">
            <v>1071</v>
          </cell>
          <cell r="B58" t="str">
            <v>화장경</v>
          </cell>
          <cell r="C58" t="str">
            <v>1,000x600x5t</v>
          </cell>
          <cell r="D58" t="str">
            <v>매</v>
          </cell>
          <cell r="E58">
            <v>21840</v>
          </cell>
          <cell r="F58">
            <v>0</v>
          </cell>
          <cell r="H58">
            <v>0</v>
          </cell>
          <cell r="J58">
            <v>0</v>
          </cell>
          <cell r="K58">
            <v>21840</v>
          </cell>
          <cell r="L58">
            <v>548</v>
          </cell>
        </row>
        <row r="59">
          <cell r="A59">
            <v>1072</v>
          </cell>
          <cell r="B59" t="str">
            <v>화장경</v>
          </cell>
          <cell r="C59" t="str">
            <v>1,500x900x5t</v>
          </cell>
          <cell r="D59" t="str">
            <v>매</v>
          </cell>
          <cell r="E59">
            <v>37500</v>
          </cell>
          <cell r="F59">
            <v>0</v>
          </cell>
          <cell r="H59">
            <v>0</v>
          </cell>
          <cell r="I59">
            <v>37500</v>
          </cell>
          <cell r="J59">
            <v>0</v>
          </cell>
          <cell r="L59">
            <v>0</v>
          </cell>
        </row>
        <row r="60">
          <cell r="A60">
            <v>1073</v>
          </cell>
          <cell r="B60" t="str">
            <v>화장경</v>
          </cell>
          <cell r="C60" t="str">
            <v>2,000x900x5t</v>
          </cell>
          <cell r="D60" t="str">
            <v>매</v>
          </cell>
          <cell r="E60">
            <v>50000</v>
          </cell>
          <cell r="F60">
            <v>0</v>
          </cell>
          <cell r="H60">
            <v>0</v>
          </cell>
          <cell r="I60">
            <v>50000</v>
          </cell>
          <cell r="J60">
            <v>0</v>
          </cell>
          <cell r="L60">
            <v>0</v>
          </cell>
        </row>
        <row r="62">
          <cell r="A62">
            <v>1074</v>
          </cell>
          <cell r="B62" t="str">
            <v>화장선반</v>
          </cell>
          <cell r="C62" t="str">
            <v>SUS</v>
          </cell>
          <cell r="D62" t="str">
            <v>개</v>
          </cell>
          <cell r="E62">
            <v>8700</v>
          </cell>
          <cell r="F62">
            <v>0</v>
          </cell>
          <cell r="H62">
            <v>0</v>
          </cell>
          <cell r="J62">
            <v>0</v>
          </cell>
          <cell r="K62">
            <v>8700</v>
          </cell>
          <cell r="L62">
            <v>0</v>
          </cell>
        </row>
        <row r="63">
          <cell r="A63">
            <v>1075</v>
          </cell>
          <cell r="B63" t="str">
            <v>수건걸이</v>
          </cell>
          <cell r="C63" t="str">
            <v>SUS</v>
          </cell>
          <cell r="D63" t="str">
            <v>개</v>
          </cell>
          <cell r="E63">
            <v>3750</v>
          </cell>
          <cell r="F63">
            <v>0</v>
          </cell>
          <cell r="H63">
            <v>0</v>
          </cell>
          <cell r="J63">
            <v>0</v>
          </cell>
          <cell r="K63">
            <v>3750</v>
          </cell>
          <cell r="L63">
            <v>0</v>
          </cell>
        </row>
        <row r="64">
          <cell r="A64">
            <v>1076</v>
          </cell>
          <cell r="B64" t="str">
            <v>휴지걸이</v>
          </cell>
          <cell r="C64" t="str">
            <v>SUS</v>
          </cell>
          <cell r="D64" t="str">
            <v>개</v>
          </cell>
          <cell r="E64">
            <v>3200</v>
          </cell>
          <cell r="F64">
            <v>0</v>
          </cell>
          <cell r="H64">
            <v>0</v>
          </cell>
          <cell r="J64">
            <v>0</v>
          </cell>
          <cell r="K64">
            <v>3200</v>
          </cell>
          <cell r="L64">
            <v>0</v>
          </cell>
        </row>
        <row r="65">
          <cell r="A65">
            <v>1081</v>
          </cell>
          <cell r="B65" t="str">
            <v>주방기구(유로6001)</v>
          </cell>
          <cell r="C65" t="str">
            <v>1500 L</v>
          </cell>
          <cell r="D65" t="str">
            <v>조</v>
          </cell>
          <cell r="E65">
            <v>653900</v>
          </cell>
          <cell r="F65">
            <v>0</v>
          </cell>
          <cell r="H65">
            <v>0</v>
          </cell>
          <cell r="I65">
            <v>653900</v>
          </cell>
          <cell r="J65">
            <v>0</v>
          </cell>
          <cell r="L65">
            <v>0</v>
          </cell>
        </row>
        <row r="66">
          <cell r="A66">
            <v>1082</v>
          </cell>
          <cell r="B66" t="str">
            <v>주방기구(유로6001)</v>
          </cell>
          <cell r="C66" t="str">
            <v>1800 L</v>
          </cell>
          <cell r="D66" t="str">
            <v>조</v>
          </cell>
          <cell r="E66">
            <v>967900</v>
          </cell>
          <cell r="F66">
            <v>77432</v>
          </cell>
          <cell r="H66">
            <v>0</v>
          </cell>
          <cell r="I66">
            <v>967900</v>
          </cell>
          <cell r="J66">
            <v>0</v>
          </cell>
          <cell r="L66">
            <v>0</v>
          </cell>
        </row>
        <row r="67">
          <cell r="E67">
            <v>0</v>
          </cell>
        </row>
        <row r="68">
          <cell r="A68">
            <v>1091</v>
          </cell>
          <cell r="B68" t="str">
            <v>심야전기온수기</v>
          </cell>
          <cell r="C68" t="str">
            <v>150Lit</v>
          </cell>
          <cell r="D68" t="str">
            <v>대</v>
          </cell>
          <cell r="E68">
            <v>612000</v>
          </cell>
          <cell r="F68">
            <v>0</v>
          </cell>
          <cell r="H68">
            <v>586</v>
          </cell>
          <cell r="I68">
            <v>612000</v>
          </cell>
          <cell r="J68">
            <v>586</v>
          </cell>
          <cell r="L68">
            <v>586</v>
          </cell>
        </row>
        <row r="69">
          <cell r="A69">
            <v>1092</v>
          </cell>
          <cell r="B69" t="str">
            <v>심야전기온수기</v>
          </cell>
          <cell r="C69" t="str">
            <v>200Lit</v>
          </cell>
          <cell r="D69" t="str">
            <v>대</v>
          </cell>
          <cell r="E69">
            <v>731000</v>
          </cell>
          <cell r="F69">
            <v>0</v>
          </cell>
          <cell r="H69">
            <v>586</v>
          </cell>
          <cell r="I69">
            <v>731000</v>
          </cell>
          <cell r="J69">
            <v>586</v>
          </cell>
          <cell r="L69">
            <v>586</v>
          </cell>
        </row>
        <row r="70">
          <cell r="A70">
            <v>1093</v>
          </cell>
          <cell r="B70" t="str">
            <v>심야전기온수기</v>
          </cell>
          <cell r="C70" t="str">
            <v>300Lit</v>
          </cell>
          <cell r="D70" t="str">
            <v>대</v>
          </cell>
          <cell r="E70">
            <v>850000</v>
          </cell>
          <cell r="F70">
            <v>0</v>
          </cell>
          <cell r="H70">
            <v>586</v>
          </cell>
          <cell r="I70">
            <v>850000</v>
          </cell>
          <cell r="J70">
            <v>586</v>
          </cell>
          <cell r="L70">
            <v>586</v>
          </cell>
        </row>
        <row r="71">
          <cell r="A71">
            <v>1094</v>
          </cell>
          <cell r="B71" t="str">
            <v>심야전기온수기</v>
          </cell>
          <cell r="C71" t="str">
            <v>400Lit</v>
          </cell>
          <cell r="D71" t="str">
            <v>대</v>
          </cell>
          <cell r="E71">
            <v>943000</v>
          </cell>
          <cell r="F71">
            <v>0</v>
          </cell>
          <cell r="H71">
            <v>586</v>
          </cell>
          <cell r="I71">
            <v>943000</v>
          </cell>
          <cell r="J71">
            <v>586</v>
          </cell>
          <cell r="L71">
            <v>586</v>
          </cell>
        </row>
        <row r="72">
          <cell r="A72">
            <v>1095</v>
          </cell>
          <cell r="B72" t="str">
            <v>심야전기온수기</v>
          </cell>
          <cell r="C72" t="str">
            <v>450Lit</v>
          </cell>
          <cell r="D72" t="str">
            <v>대</v>
          </cell>
          <cell r="E72">
            <v>1164000</v>
          </cell>
          <cell r="F72">
            <v>0</v>
          </cell>
          <cell r="H72">
            <v>586</v>
          </cell>
          <cell r="I72">
            <v>1164000</v>
          </cell>
          <cell r="J72">
            <v>586</v>
          </cell>
          <cell r="L72">
            <v>586</v>
          </cell>
        </row>
        <row r="73">
          <cell r="E73">
            <v>0</v>
          </cell>
        </row>
        <row r="74">
          <cell r="A74">
            <v>2011</v>
          </cell>
          <cell r="B74" t="str">
            <v>SMC보온물탱크</v>
          </cell>
          <cell r="C74" t="str">
            <v>4,000 Lit</v>
          </cell>
          <cell r="D74" t="str">
            <v>대</v>
          </cell>
          <cell r="E74">
            <v>2710000</v>
          </cell>
          <cell r="F74">
            <v>0</v>
          </cell>
          <cell r="H74">
            <v>577</v>
          </cell>
          <cell r="I74">
            <v>2710000</v>
          </cell>
          <cell r="J74">
            <v>577</v>
          </cell>
          <cell r="L74">
            <v>577</v>
          </cell>
        </row>
        <row r="75">
          <cell r="A75">
            <v>2012</v>
          </cell>
          <cell r="B75" t="str">
            <v>SMC보온물탱크</v>
          </cell>
          <cell r="C75" t="str">
            <v>8,000 Lit</v>
          </cell>
          <cell r="D75" t="str">
            <v>대</v>
          </cell>
          <cell r="E75">
            <v>3610000</v>
          </cell>
          <cell r="F75">
            <v>0</v>
          </cell>
          <cell r="H75">
            <v>577</v>
          </cell>
          <cell r="I75">
            <v>3610000</v>
          </cell>
          <cell r="J75">
            <v>577</v>
          </cell>
          <cell r="L75">
            <v>577</v>
          </cell>
        </row>
        <row r="76">
          <cell r="A76">
            <v>2013</v>
          </cell>
          <cell r="B76" t="str">
            <v>SMC보온물탱크</v>
          </cell>
          <cell r="C76" t="str">
            <v>10,000 Lit</v>
          </cell>
          <cell r="D76" t="str">
            <v>대</v>
          </cell>
          <cell r="E76">
            <v>5310000</v>
          </cell>
          <cell r="F76">
            <v>0</v>
          </cell>
          <cell r="H76">
            <v>577</v>
          </cell>
          <cell r="I76">
            <v>5310000</v>
          </cell>
          <cell r="J76">
            <v>577</v>
          </cell>
          <cell r="L76">
            <v>577</v>
          </cell>
        </row>
        <row r="77">
          <cell r="A77">
            <v>2014</v>
          </cell>
          <cell r="B77" t="str">
            <v>SMC보온물탱크</v>
          </cell>
          <cell r="C77" t="str">
            <v>12,000 Lit</v>
          </cell>
          <cell r="D77" t="str">
            <v>대</v>
          </cell>
          <cell r="E77">
            <v>5990000</v>
          </cell>
          <cell r="F77">
            <v>0</v>
          </cell>
          <cell r="H77">
            <v>577</v>
          </cell>
          <cell r="I77">
            <v>5990000</v>
          </cell>
          <cell r="J77">
            <v>577</v>
          </cell>
          <cell r="L77">
            <v>577</v>
          </cell>
        </row>
        <row r="78">
          <cell r="A78">
            <v>2015</v>
          </cell>
          <cell r="B78" t="str">
            <v>SMC보온물탱크</v>
          </cell>
          <cell r="C78" t="str">
            <v>16,000 Lit</v>
          </cell>
          <cell r="D78" t="str">
            <v>대</v>
          </cell>
          <cell r="E78">
            <v>7030000</v>
          </cell>
          <cell r="F78">
            <v>0</v>
          </cell>
          <cell r="H78">
            <v>577</v>
          </cell>
          <cell r="I78">
            <v>7030000</v>
          </cell>
          <cell r="J78">
            <v>577</v>
          </cell>
          <cell r="L78">
            <v>577</v>
          </cell>
        </row>
        <row r="79">
          <cell r="A79">
            <v>2016</v>
          </cell>
          <cell r="B79" t="str">
            <v>SMC보온물탱크</v>
          </cell>
          <cell r="C79" t="str">
            <v>20,000 Lit</v>
          </cell>
          <cell r="D79" t="str">
            <v>대</v>
          </cell>
          <cell r="E79">
            <v>8740000</v>
          </cell>
          <cell r="F79">
            <v>0</v>
          </cell>
          <cell r="H79">
            <v>577</v>
          </cell>
          <cell r="I79">
            <v>8740000</v>
          </cell>
          <cell r="J79">
            <v>577</v>
          </cell>
          <cell r="L79">
            <v>577</v>
          </cell>
        </row>
        <row r="80">
          <cell r="A80">
            <v>2017</v>
          </cell>
          <cell r="B80" t="str">
            <v>SMC보온물탱크</v>
          </cell>
          <cell r="C80" t="str">
            <v>24,000 Lit</v>
          </cell>
          <cell r="D80" t="str">
            <v>대</v>
          </cell>
          <cell r="E80">
            <v>9930000</v>
          </cell>
          <cell r="F80">
            <v>0</v>
          </cell>
          <cell r="H80">
            <v>577</v>
          </cell>
          <cell r="I80">
            <v>9930000</v>
          </cell>
          <cell r="J80">
            <v>577</v>
          </cell>
          <cell r="L80">
            <v>577</v>
          </cell>
        </row>
        <row r="81">
          <cell r="A81">
            <v>2018</v>
          </cell>
          <cell r="B81" t="str">
            <v>SMC보온물탱크</v>
          </cell>
          <cell r="C81" t="str">
            <v>30,000 Lit</v>
          </cell>
          <cell r="D81" t="str">
            <v>대</v>
          </cell>
          <cell r="E81">
            <v>10450000</v>
          </cell>
          <cell r="F81">
            <v>0</v>
          </cell>
          <cell r="H81">
            <v>577</v>
          </cell>
          <cell r="I81">
            <v>10450000</v>
          </cell>
          <cell r="J81">
            <v>577</v>
          </cell>
          <cell r="L81">
            <v>577</v>
          </cell>
        </row>
        <row r="82">
          <cell r="A82">
            <v>2019</v>
          </cell>
          <cell r="B82" t="str">
            <v>SMC보온물탱크</v>
          </cell>
          <cell r="C82" t="str">
            <v>40,000 Lit</v>
          </cell>
          <cell r="D82" t="str">
            <v>대</v>
          </cell>
          <cell r="E82">
            <v>14250000</v>
          </cell>
          <cell r="F82">
            <v>0</v>
          </cell>
          <cell r="H82">
            <v>577</v>
          </cell>
          <cell r="I82">
            <v>14250000</v>
          </cell>
          <cell r="J82">
            <v>577</v>
          </cell>
          <cell r="L82">
            <v>577</v>
          </cell>
        </row>
        <row r="83">
          <cell r="A83">
            <v>2111</v>
          </cell>
          <cell r="B83" t="str">
            <v>STS보온물탱크</v>
          </cell>
          <cell r="C83" t="str">
            <v>3,000 Lit</v>
          </cell>
          <cell r="D83" t="str">
            <v>대</v>
          </cell>
          <cell r="E83">
            <v>2100000</v>
          </cell>
          <cell r="F83">
            <v>0</v>
          </cell>
          <cell r="H83">
            <v>570</v>
          </cell>
          <cell r="I83">
            <v>2100000</v>
          </cell>
          <cell r="J83">
            <v>570</v>
          </cell>
          <cell r="L83">
            <v>570</v>
          </cell>
        </row>
        <row r="84">
          <cell r="A84">
            <v>2112</v>
          </cell>
          <cell r="B84" t="str">
            <v>STS보온물탱크</v>
          </cell>
          <cell r="C84" t="str">
            <v>5,000 Lit</v>
          </cell>
          <cell r="D84" t="str">
            <v>대</v>
          </cell>
          <cell r="E84">
            <v>2900000</v>
          </cell>
          <cell r="F84">
            <v>0</v>
          </cell>
          <cell r="H84">
            <v>570</v>
          </cell>
          <cell r="I84">
            <v>2900000</v>
          </cell>
          <cell r="J84">
            <v>570</v>
          </cell>
          <cell r="L84">
            <v>570</v>
          </cell>
        </row>
        <row r="85">
          <cell r="A85">
            <v>2113</v>
          </cell>
          <cell r="B85" t="str">
            <v>STS보온물탱크</v>
          </cell>
          <cell r="C85" t="str">
            <v>6,800 Lit</v>
          </cell>
          <cell r="D85" t="str">
            <v>대</v>
          </cell>
          <cell r="E85">
            <v>3750000</v>
          </cell>
          <cell r="F85">
            <v>0</v>
          </cell>
          <cell r="G85">
            <v>3750000</v>
          </cell>
          <cell r="H85">
            <v>636</v>
          </cell>
          <cell r="I85">
            <v>3750000</v>
          </cell>
          <cell r="J85">
            <v>570</v>
          </cell>
          <cell r="L85">
            <v>570</v>
          </cell>
        </row>
        <row r="86">
          <cell r="A86">
            <v>2114</v>
          </cell>
          <cell r="B86" t="str">
            <v>STS보온물탱크</v>
          </cell>
          <cell r="C86" t="str">
            <v>10,000 Lit</v>
          </cell>
          <cell r="D86" t="str">
            <v>대</v>
          </cell>
          <cell r="E86">
            <v>5000000</v>
          </cell>
          <cell r="F86">
            <v>0</v>
          </cell>
          <cell r="G86">
            <v>5000000</v>
          </cell>
          <cell r="H86">
            <v>636</v>
          </cell>
          <cell r="I86">
            <v>5000000</v>
          </cell>
          <cell r="J86">
            <v>570</v>
          </cell>
          <cell r="L86">
            <v>570</v>
          </cell>
        </row>
        <row r="87">
          <cell r="A87">
            <v>2115</v>
          </cell>
          <cell r="B87" t="str">
            <v>STS보온물탱크</v>
          </cell>
          <cell r="C87" t="str">
            <v>13,000 Lit</v>
          </cell>
          <cell r="D87" t="str">
            <v>대</v>
          </cell>
          <cell r="E87">
            <v>5600000</v>
          </cell>
          <cell r="F87">
            <v>0</v>
          </cell>
          <cell r="G87">
            <v>5600000</v>
          </cell>
          <cell r="H87">
            <v>636</v>
          </cell>
          <cell r="I87">
            <v>5600000</v>
          </cell>
          <cell r="J87">
            <v>570</v>
          </cell>
          <cell r="L87">
            <v>570</v>
          </cell>
        </row>
        <row r="88">
          <cell r="A88">
            <v>2116</v>
          </cell>
          <cell r="B88" t="str">
            <v>STS보온물탱크</v>
          </cell>
          <cell r="C88" t="str">
            <v>15,000 Lit</v>
          </cell>
          <cell r="D88" t="str">
            <v>대</v>
          </cell>
          <cell r="E88">
            <v>6700000</v>
          </cell>
          <cell r="F88">
            <v>0</v>
          </cell>
          <cell r="G88">
            <v>6700000</v>
          </cell>
          <cell r="H88">
            <v>636</v>
          </cell>
          <cell r="I88">
            <v>6700000</v>
          </cell>
          <cell r="J88">
            <v>570</v>
          </cell>
          <cell r="L88">
            <v>570</v>
          </cell>
        </row>
        <row r="89">
          <cell r="A89">
            <v>2117</v>
          </cell>
          <cell r="B89" t="str">
            <v>STS보온물탱크</v>
          </cell>
          <cell r="C89" t="str">
            <v>20,000 Lit</v>
          </cell>
          <cell r="D89" t="str">
            <v>대</v>
          </cell>
          <cell r="E89">
            <v>8150000</v>
          </cell>
          <cell r="F89">
            <v>0</v>
          </cell>
          <cell r="G89">
            <v>8150000</v>
          </cell>
          <cell r="H89">
            <v>636</v>
          </cell>
          <cell r="I89">
            <v>8150000</v>
          </cell>
          <cell r="J89">
            <v>570</v>
          </cell>
          <cell r="L89">
            <v>570</v>
          </cell>
        </row>
        <row r="90">
          <cell r="A90">
            <v>2118</v>
          </cell>
          <cell r="B90" t="str">
            <v>STS보온물탱크</v>
          </cell>
          <cell r="C90" t="str">
            <v>23,000 Lit</v>
          </cell>
          <cell r="D90" t="str">
            <v>대</v>
          </cell>
          <cell r="E90">
            <v>10200000</v>
          </cell>
          <cell r="F90">
            <v>0</v>
          </cell>
          <cell r="G90">
            <v>10200000</v>
          </cell>
          <cell r="H90">
            <v>636</v>
          </cell>
          <cell r="I90">
            <v>10200000</v>
          </cell>
          <cell r="J90">
            <v>570</v>
          </cell>
          <cell r="L90">
            <v>570</v>
          </cell>
        </row>
        <row r="91">
          <cell r="A91">
            <v>2119</v>
          </cell>
          <cell r="B91" t="str">
            <v>STS보온물탱크</v>
          </cell>
          <cell r="C91" t="str">
            <v>34,000 Lit</v>
          </cell>
          <cell r="D91" t="str">
            <v>대</v>
          </cell>
          <cell r="E91">
            <v>12000000</v>
          </cell>
          <cell r="F91">
            <v>0</v>
          </cell>
          <cell r="G91">
            <v>12000000</v>
          </cell>
          <cell r="H91">
            <v>636</v>
          </cell>
          <cell r="I91">
            <v>12000000</v>
          </cell>
          <cell r="J91">
            <v>570</v>
          </cell>
          <cell r="L91">
            <v>570</v>
          </cell>
        </row>
        <row r="92">
          <cell r="A92">
            <v>2121</v>
          </cell>
          <cell r="B92" t="str">
            <v>FRP보온물탱크(원통)</v>
          </cell>
          <cell r="C92" t="str">
            <v>3,000 Lit</v>
          </cell>
          <cell r="D92" t="str">
            <v>대</v>
          </cell>
          <cell r="E92">
            <v>510000</v>
          </cell>
          <cell r="F92">
            <v>0</v>
          </cell>
          <cell r="H92">
            <v>575</v>
          </cell>
          <cell r="I92">
            <v>510000</v>
          </cell>
          <cell r="J92">
            <v>575</v>
          </cell>
          <cell r="L92">
            <v>575</v>
          </cell>
        </row>
        <row r="93">
          <cell r="A93">
            <v>2122</v>
          </cell>
          <cell r="B93" t="str">
            <v>FRP보온물탱크(원통)</v>
          </cell>
          <cell r="C93" t="str">
            <v>5,000Lit</v>
          </cell>
          <cell r="D93" t="str">
            <v>대</v>
          </cell>
          <cell r="E93">
            <v>750000</v>
          </cell>
          <cell r="F93">
            <v>0</v>
          </cell>
          <cell r="H93">
            <v>575</v>
          </cell>
          <cell r="I93">
            <v>750000</v>
          </cell>
          <cell r="J93">
            <v>575</v>
          </cell>
          <cell r="L93">
            <v>575</v>
          </cell>
        </row>
        <row r="94">
          <cell r="A94">
            <v>2123</v>
          </cell>
          <cell r="B94" t="str">
            <v>FRP보온물탱크(각형)</v>
          </cell>
          <cell r="C94" t="str">
            <v>8,000Lit</v>
          </cell>
          <cell r="D94" t="str">
            <v>대</v>
          </cell>
          <cell r="E94">
            <v>1600000</v>
          </cell>
          <cell r="F94">
            <v>0</v>
          </cell>
          <cell r="H94">
            <v>575</v>
          </cell>
          <cell r="I94">
            <v>1600000</v>
          </cell>
          <cell r="J94">
            <v>575</v>
          </cell>
          <cell r="L94">
            <v>575</v>
          </cell>
        </row>
        <row r="95">
          <cell r="A95">
            <v>2124</v>
          </cell>
          <cell r="B95" t="str">
            <v>FRP보온물탱크(각형)</v>
          </cell>
          <cell r="C95" t="str">
            <v>10,000 Lit</v>
          </cell>
          <cell r="D95" t="str">
            <v>대</v>
          </cell>
          <cell r="E95">
            <v>1700000</v>
          </cell>
          <cell r="F95">
            <v>0</v>
          </cell>
          <cell r="H95">
            <v>575</v>
          </cell>
          <cell r="I95">
            <v>1700000</v>
          </cell>
          <cell r="J95">
            <v>575</v>
          </cell>
          <cell r="L95">
            <v>575</v>
          </cell>
        </row>
        <row r="96">
          <cell r="A96">
            <v>2125</v>
          </cell>
          <cell r="B96" t="str">
            <v>FRP보온물탱크(각형)</v>
          </cell>
          <cell r="C96" t="str">
            <v>12,000 Lit</v>
          </cell>
          <cell r="D96" t="str">
            <v>대</v>
          </cell>
          <cell r="E96">
            <v>2000000</v>
          </cell>
          <cell r="F96">
            <v>0</v>
          </cell>
          <cell r="H96">
            <v>575</v>
          </cell>
          <cell r="I96">
            <v>2000000</v>
          </cell>
          <cell r="J96">
            <v>575</v>
          </cell>
          <cell r="L96">
            <v>575</v>
          </cell>
        </row>
        <row r="97">
          <cell r="A97">
            <v>2126</v>
          </cell>
          <cell r="B97" t="str">
            <v>FRP보온물탱크(각형)</v>
          </cell>
          <cell r="C97" t="str">
            <v>15,000 Lit</v>
          </cell>
          <cell r="D97" t="str">
            <v>대</v>
          </cell>
          <cell r="E97">
            <v>2700000</v>
          </cell>
          <cell r="F97">
            <v>0</v>
          </cell>
          <cell r="H97">
            <v>575</v>
          </cell>
          <cell r="I97">
            <v>2700000</v>
          </cell>
          <cell r="J97">
            <v>575</v>
          </cell>
          <cell r="L97">
            <v>575</v>
          </cell>
        </row>
        <row r="98">
          <cell r="A98">
            <v>2127</v>
          </cell>
          <cell r="B98" t="str">
            <v>FRP보온물탱크(각형)</v>
          </cell>
          <cell r="C98" t="str">
            <v>20,000 Lit</v>
          </cell>
          <cell r="D98" t="str">
            <v>대</v>
          </cell>
          <cell r="E98">
            <v>3600000</v>
          </cell>
          <cell r="F98">
            <v>0</v>
          </cell>
          <cell r="H98">
            <v>575</v>
          </cell>
          <cell r="I98">
            <v>3600000</v>
          </cell>
          <cell r="J98">
            <v>575</v>
          </cell>
          <cell r="L98">
            <v>575</v>
          </cell>
        </row>
        <row r="99">
          <cell r="A99">
            <v>2128</v>
          </cell>
          <cell r="B99" t="str">
            <v>FRP보온물탱크(각형)</v>
          </cell>
          <cell r="C99" t="str">
            <v>25,000 Lit</v>
          </cell>
          <cell r="D99" t="str">
            <v>대</v>
          </cell>
          <cell r="E99">
            <v>5150000</v>
          </cell>
          <cell r="F99">
            <v>0</v>
          </cell>
          <cell r="H99">
            <v>575</v>
          </cell>
          <cell r="I99">
            <v>5150000</v>
          </cell>
          <cell r="J99">
            <v>575</v>
          </cell>
          <cell r="L99">
            <v>575</v>
          </cell>
        </row>
        <row r="100">
          <cell r="A100">
            <v>2129</v>
          </cell>
          <cell r="B100" t="str">
            <v>FRP보온물탱크(각형)</v>
          </cell>
          <cell r="C100" t="str">
            <v>30,000 Lit</v>
          </cell>
          <cell r="D100" t="str">
            <v>대</v>
          </cell>
          <cell r="E100">
            <v>6200000</v>
          </cell>
          <cell r="F100">
            <v>0</v>
          </cell>
          <cell r="H100">
            <v>575</v>
          </cell>
          <cell r="I100">
            <v>6200000</v>
          </cell>
          <cell r="J100">
            <v>575</v>
          </cell>
          <cell r="L100">
            <v>575</v>
          </cell>
        </row>
        <row r="101">
          <cell r="A101">
            <v>2131</v>
          </cell>
          <cell r="B101" t="str">
            <v>경유저장탱크(1.0t)</v>
          </cell>
          <cell r="C101" t="str">
            <v>400 Lit</v>
          </cell>
          <cell r="D101" t="str">
            <v>대</v>
          </cell>
          <cell r="E101">
            <v>80000</v>
          </cell>
          <cell r="F101">
            <v>0</v>
          </cell>
          <cell r="H101">
            <v>0</v>
          </cell>
          <cell r="I101">
            <v>80000</v>
          </cell>
          <cell r="J101">
            <v>0</v>
          </cell>
          <cell r="L101">
            <v>0</v>
          </cell>
        </row>
        <row r="102">
          <cell r="A102">
            <v>2132</v>
          </cell>
          <cell r="B102" t="str">
            <v>경유저장탱크(1.0t)</v>
          </cell>
          <cell r="C102" t="str">
            <v>600 Lit</v>
          </cell>
          <cell r="D102" t="str">
            <v>대</v>
          </cell>
          <cell r="E102">
            <v>120000</v>
          </cell>
          <cell r="F102">
            <v>0</v>
          </cell>
          <cell r="H102">
            <v>0</v>
          </cell>
          <cell r="I102">
            <v>120000</v>
          </cell>
          <cell r="J102">
            <v>0</v>
          </cell>
          <cell r="L102">
            <v>0</v>
          </cell>
        </row>
        <row r="103">
          <cell r="A103">
            <v>2133</v>
          </cell>
          <cell r="B103" t="str">
            <v>경유저장탱크(1.0t)</v>
          </cell>
          <cell r="C103" t="str">
            <v>800 Lit</v>
          </cell>
          <cell r="D103" t="str">
            <v>대</v>
          </cell>
          <cell r="E103">
            <v>160000</v>
          </cell>
          <cell r="F103">
            <v>0</v>
          </cell>
          <cell r="H103">
            <v>0</v>
          </cell>
          <cell r="I103">
            <v>160000</v>
          </cell>
          <cell r="J103">
            <v>0</v>
          </cell>
          <cell r="L103">
            <v>0</v>
          </cell>
        </row>
        <row r="104">
          <cell r="A104">
            <v>2134</v>
          </cell>
          <cell r="B104" t="str">
            <v>경유저장탱크(4.5t)</v>
          </cell>
          <cell r="C104" t="str">
            <v>3,000 Lit</v>
          </cell>
          <cell r="D104" t="str">
            <v>대</v>
          </cell>
          <cell r="E104">
            <v>381946</v>
          </cell>
          <cell r="F104">
            <v>1826457</v>
          </cell>
          <cell r="H104">
            <v>0</v>
          </cell>
          <cell r="I104">
            <v>381946</v>
          </cell>
          <cell r="J104">
            <v>0</v>
          </cell>
          <cell r="L104">
            <v>0</v>
          </cell>
        </row>
        <row r="105">
          <cell r="A105">
            <v>2135</v>
          </cell>
          <cell r="B105" t="str">
            <v>경유저장탱크(4.5t)</v>
          </cell>
          <cell r="C105" t="str">
            <v>4,000 Lit</v>
          </cell>
          <cell r="D105" t="str">
            <v>대</v>
          </cell>
          <cell r="E105">
            <v>459511</v>
          </cell>
          <cell r="F105">
            <v>2178257</v>
          </cell>
          <cell r="H105">
            <v>0</v>
          </cell>
          <cell r="I105">
            <v>459511</v>
          </cell>
          <cell r="J105">
            <v>0</v>
          </cell>
          <cell r="L105">
            <v>0</v>
          </cell>
        </row>
        <row r="106">
          <cell r="A106">
            <v>2136</v>
          </cell>
          <cell r="B106" t="str">
            <v>경유저장탱크(4.5t)</v>
          </cell>
          <cell r="C106" t="str">
            <v>5,200 Lit</v>
          </cell>
          <cell r="D106" t="str">
            <v>대</v>
          </cell>
          <cell r="E106">
            <v>610623</v>
          </cell>
          <cell r="F106">
            <v>2869899</v>
          </cell>
          <cell r="H106">
            <v>0</v>
          </cell>
          <cell r="I106">
            <v>610623</v>
          </cell>
          <cell r="J106">
            <v>0</v>
          </cell>
          <cell r="L106">
            <v>0</v>
          </cell>
        </row>
        <row r="107">
          <cell r="A107">
            <v>2137</v>
          </cell>
          <cell r="B107" t="str">
            <v>경유저장탱크(6.0t)</v>
          </cell>
          <cell r="C107" t="str">
            <v>10,000 Lit</v>
          </cell>
          <cell r="D107" t="str">
            <v>대</v>
          </cell>
          <cell r="E107">
            <v>905845</v>
          </cell>
          <cell r="F107">
            <v>4366507</v>
          </cell>
          <cell r="H107">
            <v>0</v>
          </cell>
          <cell r="I107">
            <v>905845</v>
          </cell>
          <cell r="J107">
            <v>0</v>
          </cell>
          <cell r="L107">
            <v>0</v>
          </cell>
        </row>
        <row r="108">
          <cell r="A108">
            <v>2138</v>
          </cell>
          <cell r="B108" t="str">
            <v>경유저장탱크(6.0t)</v>
          </cell>
          <cell r="C108" t="str">
            <v>11,000 Lit</v>
          </cell>
          <cell r="D108" t="str">
            <v>대</v>
          </cell>
          <cell r="E108">
            <v>992501</v>
          </cell>
          <cell r="F108">
            <v>4797538</v>
          </cell>
          <cell r="H108">
            <v>0</v>
          </cell>
          <cell r="I108">
            <v>992501</v>
          </cell>
          <cell r="J108">
            <v>0</v>
          </cell>
          <cell r="L108">
            <v>0</v>
          </cell>
        </row>
        <row r="109">
          <cell r="A109">
            <v>2139</v>
          </cell>
          <cell r="B109" t="str">
            <v>경유저장탱크(6.0t)</v>
          </cell>
          <cell r="C109" t="str">
            <v>20,000 Lit</v>
          </cell>
          <cell r="D109" t="str">
            <v>대</v>
          </cell>
          <cell r="E109">
            <v>1675882</v>
          </cell>
          <cell r="F109">
            <v>8343536</v>
          </cell>
          <cell r="H109">
            <v>0</v>
          </cell>
          <cell r="I109">
            <v>1675882</v>
          </cell>
          <cell r="J109">
            <v>0</v>
          </cell>
          <cell r="L109">
            <v>0</v>
          </cell>
        </row>
        <row r="111">
          <cell r="A111">
            <v>2141</v>
          </cell>
          <cell r="B111" t="str">
            <v>팽창탱크(SUS)</v>
          </cell>
          <cell r="C111" t="str">
            <v>100 Lit</v>
          </cell>
          <cell r="D111" t="str">
            <v>대</v>
          </cell>
          <cell r="E111">
            <v>181210</v>
          </cell>
          <cell r="F111">
            <v>349365</v>
          </cell>
          <cell r="H111">
            <v>0</v>
          </cell>
          <cell r="I111">
            <v>181210</v>
          </cell>
          <cell r="J111">
            <v>0</v>
          </cell>
          <cell r="L111">
            <v>0</v>
          </cell>
        </row>
        <row r="112">
          <cell r="A112">
            <v>2142</v>
          </cell>
          <cell r="B112" t="str">
            <v>팽창탱크(SUS)</v>
          </cell>
          <cell r="C112" t="str">
            <v>200 Lit</v>
          </cell>
          <cell r="D112" t="str">
            <v>대</v>
          </cell>
          <cell r="E112">
            <v>267795</v>
          </cell>
          <cell r="F112">
            <v>525827</v>
          </cell>
          <cell r="H112">
            <v>0</v>
          </cell>
          <cell r="I112">
            <v>267795</v>
          </cell>
          <cell r="J112">
            <v>0</v>
          </cell>
          <cell r="L112">
            <v>0</v>
          </cell>
        </row>
        <row r="113">
          <cell r="A113">
            <v>2143</v>
          </cell>
          <cell r="B113" t="str">
            <v>팽창탱크(SUS)</v>
          </cell>
          <cell r="C113" t="str">
            <v>600 Lit</v>
          </cell>
          <cell r="D113" t="str">
            <v>대</v>
          </cell>
          <cell r="E113">
            <v>356940</v>
          </cell>
          <cell r="F113">
            <v>646866</v>
          </cell>
          <cell r="H113">
            <v>0</v>
          </cell>
          <cell r="I113">
            <v>356940</v>
          </cell>
          <cell r="J113">
            <v>0</v>
          </cell>
          <cell r="L113">
            <v>0</v>
          </cell>
        </row>
        <row r="115">
          <cell r="A115">
            <v>2144</v>
          </cell>
          <cell r="B115" t="str">
            <v>밀폐형팽창탱크</v>
          </cell>
          <cell r="C115" t="str">
            <v>130 Lit</v>
          </cell>
          <cell r="D115" t="str">
            <v>대</v>
          </cell>
          <cell r="E115">
            <v>1240000</v>
          </cell>
          <cell r="F115">
            <v>0</v>
          </cell>
          <cell r="H115">
            <v>604</v>
          </cell>
          <cell r="I115">
            <v>1240000</v>
          </cell>
          <cell r="J115">
            <v>604</v>
          </cell>
          <cell r="L115">
            <v>604</v>
          </cell>
        </row>
        <row r="116">
          <cell r="A116">
            <v>2145</v>
          </cell>
          <cell r="B116" t="str">
            <v>밀폐형팽창탱크</v>
          </cell>
          <cell r="C116" t="str">
            <v>185 Lit</v>
          </cell>
          <cell r="D116" t="str">
            <v>대</v>
          </cell>
          <cell r="E116">
            <v>1400000</v>
          </cell>
          <cell r="F116">
            <v>0</v>
          </cell>
          <cell r="H116">
            <v>604</v>
          </cell>
          <cell r="I116">
            <v>1400000</v>
          </cell>
          <cell r="J116">
            <v>604</v>
          </cell>
          <cell r="L116">
            <v>604</v>
          </cell>
        </row>
        <row r="117">
          <cell r="A117">
            <v>2146</v>
          </cell>
          <cell r="B117" t="str">
            <v>밀폐형팽창탱크</v>
          </cell>
          <cell r="C117" t="str">
            <v>250 Lit</v>
          </cell>
          <cell r="D117" t="str">
            <v>대</v>
          </cell>
          <cell r="E117">
            <v>1520000</v>
          </cell>
          <cell r="F117">
            <v>0</v>
          </cell>
          <cell r="H117">
            <v>604</v>
          </cell>
          <cell r="I117">
            <v>1520000</v>
          </cell>
          <cell r="J117">
            <v>604</v>
          </cell>
          <cell r="L117">
            <v>604</v>
          </cell>
        </row>
        <row r="118">
          <cell r="A118">
            <v>2147</v>
          </cell>
          <cell r="B118" t="str">
            <v>밀폐형팽창탱크</v>
          </cell>
          <cell r="C118" t="str">
            <v>300 Lit</v>
          </cell>
          <cell r="D118" t="str">
            <v>대</v>
          </cell>
          <cell r="E118">
            <v>1680000</v>
          </cell>
          <cell r="F118">
            <v>0</v>
          </cell>
          <cell r="H118">
            <v>604</v>
          </cell>
          <cell r="I118">
            <v>1680000</v>
          </cell>
          <cell r="J118">
            <v>604</v>
          </cell>
          <cell r="L118">
            <v>604</v>
          </cell>
        </row>
        <row r="120">
          <cell r="A120">
            <v>2151</v>
          </cell>
          <cell r="B120" t="str">
            <v>저탕탱크(SUS-304)</v>
          </cell>
          <cell r="C120" t="str">
            <v>300 Lit</v>
          </cell>
          <cell r="D120" t="str">
            <v>대</v>
          </cell>
          <cell r="E120">
            <v>0</v>
          </cell>
          <cell r="H120">
            <v>0</v>
          </cell>
          <cell r="J120">
            <v>0</v>
          </cell>
          <cell r="L120">
            <v>0</v>
          </cell>
        </row>
        <row r="121">
          <cell r="A121">
            <v>2152</v>
          </cell>
          <cell r="B121" t="str">
            <v>저탕탱크(SUS-304)</v>
          </cell>
          <cell r="C121" t="str">
            <v>1,000 Lit</v>
          </cell>
          <cell r="D121" t="str">
            <v>대</v>
          </cell>
          <cell r="E121">
            <v>605955</v>
          </cell>
          <cell r="F121">
            <v>1009750</v>
          </cell>
          <cell r="H121">
            <v>0</v>
          </cell>
          <cell r="I121">
            <v>605955</v>
          </cell>
          <cell r="J121">
            <v>0</v>
          </cell>
          <cell r="L121">
            <v>0</v>
          </cell>
        </row>
        <row r="122">
          <cell r="A122">
            <v>2154</v>
          </cell>
          <cell r="B122" t="str">
            <v>저탕탱크(SUS-304)</v>
          </cell>
          <cell r="C122" t="str">
            <v>2,000 Lit</v>
          </cell>
          <cell r="D122" t="str">
            <v>대</v>
          </cell>
          <cell r="E122">
            <v>944814</v>
          </cell>
          <cell r="F122">
            <v>1675710</v>
          </cell>
          <cell r="H122">
            <v>0</v>
          </cell>
          <cell r="I122">
            <v>944814</v>
          </cell>
          <cell r="J122">
            <v>0</v>
          </cell>
          <cell r="L122">
            <v>0</v>
          </cell>
        </row>
        <row r="123">
          <cell r="A123">
            <v>2155</v>
          </cell>
          <cell r="B123" t="str">
            <v>저탕탱크(SUS-304)</v>
          </cell>
          <cell r="C123" t="str">
            <v>3,000 Lit</v>
          </cell>
          <cell r="D123" t="str">
            <v>대</v>
          </cell>
          <cell r="E123">
            <v>1281035</v>
          </cell>
          <cell r="F123">
            <v>2242439</v>
          </cell>
          <cell r="H123">
            <v>0</v>
          </cell>
          <cell r="I123">
            <v>1281035</v>
          </cell>
          <cell r="J123">
            <v>0</v>
          </cell>
          <cell r="L123">
            <v>0</v>
          </cell>
        </row>
        <row r="124">
          <cell r="A124">
            <v>2157</v>
          </cell>
          <cell r="B124" t="str">
            <v>저탕탱크(SUS-304)</v>
          </cell>
          <cell r="C124" t="str">
            <v>5,000 Lit</v>
          </cell>
          <cell r="D124" t="str">
            <v>대</v>
          </cell>
          <cell r="E124">
            <v>1863979</v>
          </cell>
          <cell r="F124">
            <v>3143142</v>
          </cell>
          <cell r="H124">
            <v>0</v>
          </cell>
          <cell r="I124">
            <v>1863979</v>
          </cell>
          <cell r="J124">
            <v>0</v>
          </cell>
          <cell r="L124">
            <v>0</v>
          </cell>
        </row>
        <row r="126">
          <cell r="A126">
            <v>2211</v>
          </cell>
          <cell r="B126" t="str">
            <v>온수보일러</v>
          </cell>
          <cell r="C126" t="str">
            <v>9,000kcal/hr</v>
          </cell>
          <cell r="D126" t="str">
            <v>대</v>
          </cell>
          <cell r="E126">
            <v>300000</v>
          </cell>
          <cell r="F126">
            <v>0</v>
          </cell>
          <cell r="H126">
            <v>585</v>
          </cell>
          <cell r="I126">
            <v>300000</v>
          </cell>
          <cell r="J126">
            <v>585</v>
          </cell>
          <cell r="L126">
            <v>585</v>
          </cell>
        </row>
        <row r="127">
          <cell r="A127">
            <v>2212</v>
          </cell>
          <cell r="B127" t="str">
            <v>온수보일러</v>
          </cell>
          <cell r="C127" t="str">
            <v>13,000kcal/hr</v>
          </cell>
          <cell r="D127" t="str">
            <v>대</v>
          </cell>
          <cell r="E127">
            <v>320000</v>
          </cell>
          <cell r="F127">
            <v>0</v>
          </cell>
          <cell r="H127">
            <v>585</v>
          </cell>
          <cell r="I127">
            <v>320000</v>
          </cell>
          <cell r="J127">
            <v>585</v>
          </cell>
          <cell r="L127">
            <v>585</v>
          </cell>
        </row>
        <row r="128">
          <cell r="A128">
            <v>2213</v>
          </cell>
          <cell r="B128" t="str">
            <v>온수보일러</v>
          </cell>
          <cell r="C128" t="str">
            <v>15,000kcal/hr</v>
          </cell>
          <cell r="D128" t="str">
            <v>대</v>
          </cell>
          <cell r="E128">
            <v>380000</v>
          </cell>
          <cell r="F128">
            <v>0</v>
          </cell>
          <cell r="H128">
            <v>585</v>
          </cell>
          <cell r="I128">
            <v>380000</v>
          </cell>
          <cell r="J128">
            <v>585</v>
          </cell>
          <cell r="L128">
            <v>585</v>
          </cell>
        </row>
        <row r="129">
          <cell r="A129">
            <v>2214</v>
          </cell>
          <cell r="B129" t="str">
            <v>온수보일러</v>
          </cell>
          <cell r="C129" t="str">
            <v>20,000kcal/hr</v>
          </cell>
          <cell r="D129" t="str">
            <v>대</v>
          </cell>
          <cell r="E129">
            <v>400000</v>
          </cell>
          <cell r="F129">
            <v>0</v>
          </cell>
          <cell r="H129">
            <v>585</v>
          </cell>
          <cell r="I129">
            <v>400000</v>
          </cell>
          <cell r="J129">
            <v>585</v>
          </cell>
          <cell r="L129">
            <v>585</v>
          </cell>
        </row>
        <row r="130">
          <cell r="A130">
            <v>2215</v>
          </cell>
          <cell r="B130" t="str">
            <v>가스보일러</v>
          </cell>
          <cell r="C130" t="str">
            <v>10,000kcal/hr</v>
          </cell>
          <cell r="D130" t="str">
            <v>대</v>
          </cell>
          <cell r="E130">
            <v>443000</v>
          </cell>
          <cell r="F130">
            <v>0</v>
          </cell>
          <cell r="H130">
            <v>598</v>
          </cell>
          <cell r="I130">
            <v>443000</v>
          </cell>
          <cell r="J130">
            <v>598</v>
          </cell>
          <cell r="L130">
            <v>598</v>
          </cell>
        </row>
        <row r="131">
          <cell r="A131">
            <v>2216</v>
          </cell>
          <cell r="B131" t="str">
            <v>가스보일러</v>
          </cell>
          <cell r="C131" t="str">
            <v>13,000kcal/hr</v>
          </cell>
          <cell r="D131" t="str">
            <v>대</v>
          </cell>
          <cell r="E131">
            <v>472000</v>
          </cell>
          <cell r="F131">
            <v>0</v>
          </cell>
          <cell r="H131">
            <v>598</v>
          </cell>
          <cell r="I131">
            <v>472000</v>
          </cell>
          <cell r="J131">
            <v>598</v>
          </cell>
          <cell r="L131">
            <v>598</v>
          </cell>
        </row>
        <row r="132">
          <cell r="A132">
            <v>2217</v>
          </cell>
          <cell r="B132" t="str">
            <v>가스보일러</v>
          </cell>
          <cell r="C132" t="str">
            <v>16,000kcal/hr</v>
          </cell>
          <cell r="D132" t="str">
            <v>대</v>
          </cell>
          <cell r="E132">
            <v>500000</v>
          </cell>
          <cell r="F132">
            <v>0</v>
          </cell>
          <cell r="H132">
            <v>598</v>
          </cell>
          <cell r="I132">
            <v>500000</v>
          </cell>
          <cell r="J132">
            <v>598</v>
          </cell>
          <cell r="L132">
            <v>598</v>
          </cell>
        </row>
        <row r="133">
          <cell r="A133">
            <v>2218</v>
          </cell>
          <cell r="B133" t="str">
            <v>가스보일러</v>
          </cell>
          <cell r="C133" t="str">
            <v>20,000kcal/hr</v>
          </cell>
          <cell r="D133" t="str">
            <v>대</v>
          </cell>
          <cell r="E133">
            <v>585000</v>
          </cell>
          <cell r="F133">
            <v>0</v>
          </cell>
          <cell r="H133">
            <v>598</v>
          </cell>
          <cell r="I133">
            <v>585000</v>
          </cell>
          <cell r="J133">
            <v>598</v>
          </cell>
          <cell r="L133">
            <v>598</v>
          </cell>
        </row>
        <row r="134">
          <cell r="A134">
            <v>2219</v>
          </cell>
          <cell r="B134" t="str">
            <v>심야전기보일러</v>
          </cell>
          <cell r="C134" t="str">
            <v>22.3kW</v>
          </cell>
          <cell r="D134" t="str">
            <v>대</v>
          </cell>
          <cell r="E134">
            <v>2710000</v>
          </cell>
          <cell r="F134">
            <v>0</v>
          </cell>
          <cell r="H134">
            <v>581</v>
          </cell>
          <cell r="I134">
            <v>2710000</v>
          </cell>
          <cell r="J134">
            <v>581</v>
          </cell>
          <cell r="L134">
            <v>581</v>
          </cell>
        </row>
        <row r="135">
          <cell r="A135">
            <v>2220</v>
          </cell>
          <cell r="B135" t="str">
            <v>심야전기보일러</v>
          </cell>
          <cell r="C135" t="str">
            <v>30kW</v>
          </cell>
          <cell r="D135" t="str">
            <v>대</v>
          </cell>
          <cell r="E135">
            <v>3070000</v>
          </cell>
          <cell r="F135">
            <v>0</v>
          </cell>
          <cell r="H135">
            <v>581</v>
          </cell>
          <cell r="I135">
            <v>3070000</v>
          </cell>
          <cell r="J135">
            <v>581</v>
          </cell>
          <cell r="L135">
            <v>581</v>
          </cell>
        </row>
        <row r="136">
          <cell r="A136">
            <v>2221</v>
          </cell>
          <cell r="B136" t="str">
            <v>중형온수보일러(입형)</v>
          </cell>
          <cell r="C136" t="str">
            <v>30,000kcal/hr</v>
          </cell>
          <cell r="D136" t="str">
            <v>대</v>
          </cell>
          <cell r="E136">
            <v>620000</v>
          </cell>
          <cell r="F136">
            <v>0</v>
          </cell>
          <cell r="H136">
            <v>595</v>
          </cell>
          <cell r="I136">
            <v>620000</v>
          </cell>
          <cell r="J136">
            <v>595</v>
          </cell>
          <cell r="L136">
            <v>595</v>
          </cell>
        </row>
        <row r="137">
          <cell r="A137">
            <v>2222</v>
          </cell>
          <cell r="B137" t="str">
            <v>중형온수보일러(입형)</v>
          </cell>
          <cell r="C137" t="str">
            <v>50,000kcal/hr</v>
          </cell>
          <cell r="D137" t="str">
            <v>대</v>
          </cell>
          <cell r="E137">
            <v>750000</v>
          </cell>
          <cell r="F137">
            <v>0</v>
          </cell>
          <cell r="H137">
            <v>597</v>
          </cell>
          <cell r="I137">
            <v>750000</v>
          </cell>
          <cell r="J137">
            <v>597</v>
          </cell>
          <cell r="L137">
            <v>597</v>
          </cell>
        </row>
        <row r="138">
          <cell r="A138">
            <v>2223</v>
          </cell>
          <cell r="B138" t="str">
            <v>중형온수보일러(입형)</v>
          </cell>
          <cell r="C138" t="str">
            <v>70,000kcal/hr</v>
          </cell>
          <cell r="D138" t="str">
            <v>대</v>
          </cell>
          <cell r="E138">
            <v>870000</v>
          </cell>
          <cell r="F138">
            <v>0</v>
          </cell>
          <cell r="H138">
            <v>597</v>
          </cell>
          <cell r="I138">
            <v>870000</v>
          </cell>
          <cell r="J138">
            <v>597</v>
          </cell>
          <cell r="L138">
            <v>597</v>
          </cell>
        </row>
        <row r="139">
          <cell r="A139">
            <v>2224</v>
          </cell>
          <cell r="B139" t="str">
            <v>중형온수보일러(입형)</v>
          </cell>
          <cell r="C139" t="str">
            <v>100,000kcal/hr</v>
          </cell>
          <cell r="D139" t="str">
            <v>대</v>
          </cell>
          <cell r="E139">
            <v>1180000</v>
          </cell>
          <cell r="F139">
            <v>0</v>
          </cell>
          <cell r="H139">
            <v>597</v>
          </cell>
          <cell r="I139">
            <v>1180000</v>
          </cell>
          <cell r="J139">
            <v>597</v>
          </cell>
          <cell r="L139">
            <v>597</v>
          </cell>
        </row>
        <row r="140">
          <cell r="A140">
            <v>2225</v>
          </cell>
          <cell r="B140" t="str">
            <v>중형온수보일러(입형)</v>
          </cell>
          <cell r="C140" t="str">
            <v>150,000kcal/hr</v>
          </cell>
          <cell r="D140" t="str">
            <v>대</v>
          </cell>
          <cell r="E140">
            <v>1600000</v>
          </cell>
          <cell r="F140">
            <v>0</v>
          </cell>
          <cell r="H140">
            <v>597</v>
          </cell>
          <cell r="I140">
            <v>1600000</v>
          </cell>
          <cell r="J140">
            <v>597</v>
          </cell>
          <cell r="L140">
            <v>597</v>
          </cell>
        </row>
        <row r="141">
          <cell r="A141">
            <v>2226</v>
          </cell>
          <cell r="B141" t="str">
            <v>중형온수보일러(입형)</v>
          </cell>
          <cell r="C141" t="str">
            <v>200,000kcal/hr</v>
          </cell>
          <cell r="D141" t="str">
            <v>대</v>
          </cell>
          <cell r="E141">
            <v>3320000</v>
          </cell>
          <cell r="F141">
            <v>0</v>
          </cell>
          <cell r="H141">
            <v>597</v>
          </cell>
          <cell r="I141">
            <v>3320000</v>
          </cell>
          <cell r="J141">
            <v>597</v>
          </cell>
          <cell r="L141">
            <v>597</v>
          </cell>
        </row>
        <row r="142">
          <cell r="A142">
            <v>2227</v>
          </cell>
          <cell r="B142" t="str">
            <v>중형온수보일러(입형)</v>
          </cell>
          <cell r="C142" t="str">
            <v>300,000kcal/hr</v>
          </cell>
          <cell r="D142" t="str">
            <v>대</v>
          </cell>
          <cell r="E142">
            <v>5100000</v>
          </cell>
          <cell r="F142">
            <v>0</v>
          </cell>
          <cell r="H142">
            <v>597</v>
          </cell>
          <cell r="I142">
            <v>5100000</v>
          </cell>
          <cell r="J142">
            <v>597</v>
          </cell>
          <cell r="L142">
            <v>597</v>
          </cell>
        </row>
        <row r="143">
          <cell r="A143">
            <v>2231</v>
          </cell>
          <cell r="B143" t="str">
            <v>온수보일러(2회로식)</v>
          </cell>
          <cell r="C143" t="str">
            <v>100,000kcal/hr</v>
          </cell>
          <cell r="D143" t="str">
            <v>대</v>
          </cell>
          <cell r="E143">
            <v>10000000</v>
          </cell>
          <cell r="F143">
            <v>0</v>
          </cell>
          <cell r="H143">
            <v>597</v>
          </cell>
          <cell r="I143">
            <v>10000000</v>
          </cell>
          <cell r="J143">
            <v>597</v>
          </cell>
          <cell r="L143">
            <v>597</v>
          </cell>
        </row>
        <row r="144">
          <cell r="A144">
            <v>2232</v>
          </cell>
          <cell r="B144" t="str">
            <v>온수보일러(2회로식)</v>
          </cell>
          <cell r="C144" t="str">
            <v>150,000kcal/hr</v>
          </cell>
          <cell r="D144" t="str">
            <v>대</v>
          </cell>
          <cell r="E144">
            <v>11000000</v>
          </cell>
          <cell r="F144">
            <v>0</v>
          </cell>
          <cell r="I144">
            <v>11000000</v>
          </cell>
        </row>
        <row r="145">
          <cell r="A145">
            <v>2233</v>
          </cell>
          <cell r="B145" t="str">
            <v>온수보일러(2회로식)</v>
          </cell>
          <cell r="C145" t="str">
            <v>200,000kcal/hr</v>
          </cell>
          <cell r="D145" t="str">
            <v>대</v>
          </cell>
          <cell r="E145">
            <v>15600000</v>
          </cell>
          <cell r="F145">
            <v>0</v>
          </cell>
          <cell r="H145">
            <v>597</v>
          </cell>
          <cell r="I145">
            <v>15600000</v>
          </cell>
          <cell r="J145">
            <v>597</v>
          </cell>
          <cell r="L145">
            <v>597</v>
          </cell>
        </row>
        <row r="146">
          <cell r="A146">
            <v>2234</v>
          </cell>
          <cell r="B146" t="str">
            <v>온수보일러(2회로식)</v>
          </cell>
          <cell r="C146" t="str">
            <v>300,000kcal/hr</v>
          </cell>
          <cell r="D146" t="str">
            <v>대</v>
          </cell>
          <cell r="E146">
            <v>17700000</v>
          </cell>
          <cell r="F146">
            <v>0</v>
          </cell>
          <cell r="H146">
            <v>597</v>
          </cell>
          <cell r="I146">
            <v>17700000</v>
          </cell>
          <cell r="J146">
            <v>597</v>
          </cell>
          <cell r="L146">
            <v>597</v>
          </cell>
        </row>
        <row r="147">
          <cell r="A147">
            <v>2235</v>
          </cell>
          <cell r="B147" t="str">
            <v>온수보일러(2회로식)</v>
          </cell>
          <cell r="C147" t="str">
            <v>400,000kcal/hr</v>
          </cell>
          <cell r="D147" t="str">
            <v>대</v>
          </cell>
          <cell r="E147">
            <v>20000000</v>
          </cell>
          <cell r="F147">
            <v>0</v>
          </cell>
          <cell r="H147">
            <v>597</v>
          </cell>
          <cell r="I147">
            <v>20000000</v>
          </cell>
          <cell r="J147">
            <v>597</v>
          </cell>
          <cell r="L147">
            <v>597</v>
          </cell>
        </row>
        <row r="148">
          <cell r="A148">
            <v>2236</v>
          </cell>
          <cell r="B148" t="str">
            <v>온수보일러(2회로식)</v>
          </cell>
          <cell r="C148" t="str">
            <v>500,000kcal/hr</v>
          </cell>
          <cell r="D148" t="str">
            <v>대</v>
          </cell>
          <cell r="E148">
            <v>21300000</v>
          </cell>
          <cell r="F148">
            <v>0</v>
          </cell>
          <cell r="H148">
            <v>597</v>
          </cell>
          <cell r="I148">
            <v>21300000</v>
          </cell>
          <cell r="J148">
            <v>597</v>
          </cell>
          <cell r="L148">
            <v>597</v>
          </cell>
        </row>
        <row r="149">
          <cell r="A149">
            <v>2241</v>
          </cell>
          <cell r="B149" t="str">
            <v>경유관류형증기보일러</v>
          </cell>
          <cell r="C149" t="str">
            <v>100 kg/hr</v>
          </cell>
          <cell r="D149" t="str">
            <v>대</v>
          </cell>
          <cell r="E149">
            <v>5700000</v>
          </cell>
          <cell r="F149">
            <v>0</v>
          </cell>
          <cell r="H149">
            <v>602</v>
          </cell>
          <cell r="I149">
            <v>5700000</v>
          </cell>
          <cell r="J149">
            <v>602</v>
          </cell>
          <cell r="L149">
            <v>602</v>
          </cell>
        </row>
        <row r="150">
          <cell r="A150">
            <v>2242</v>
          </cell>
          <cell r="B150" t="str">
            <v>경유관류형증기보일러</v>
          </cell>
          <cell r="C150" t="str">
            <v>200 kg/hr</v>
          </cell>
          <cell r="D150" t="str">
            <v>대</v>
          </cell>
          <cell r="E150">
            <v>6940000</v>
          </cell>
          <cell r="F150">
            <v>0</v>
          </cell>
          <cell r="H150">
            <v>602</v>
          </cell>
          <cell r="I150">
            <v>6940000</v>
          </cell>
          <cell r="J150">
            <v>602</v>
          </cell>
          <cell r="L150">
            <v>602</v>
          </cell>
        </row>
        <row r="151">
          <cell r="A151">
            <v>2243</v>
          </cell>
          <cell r="B151" t="str">
            <v>경유관류형증기보일러</v>
          </cell>
          <cell r="C151" t="str">
            <v>300 kg/hr</v>
          </cell>
          <cell r="D151" t="str">
            <v>대</v>
          </cell>
          <cell r="E151">
            <v>8700000</v>
          </cell>
          <cell r="F151">
            <v>0</v>
          </cell>
          <cell r="H151">
            <v>602</v>
          </cell>
          <cell r="I151">
            <v>8700000</v>
          </cell>
          <cell r="J151">
            <v>602</v>
          </cell>
          <cell r="L151">
            <v>602</v>
          </cell>
        </row>
        <row r="152">
          <cell r="A152">
            <v>2244</v>
          </cell>
          <cell r="B152" t="str">
            <v>경유관류형증기보일러</v>
          </cell>
          <cell r="C152" t="str">
            <v>500 kg/hr</v>
          </cell>
          <cell r="D152" t="str">
            <v>대</v>
          </cell>
          <cell r="E152">
            <v>15950000</v>
          </cell>
          <cell r="F152">
            <v>0</v>
          </cell>
          <cell r="H152">
            <v>602</v>
          </cell>
          <cell r="I152">
            <v>15950000</v>
          </cell>
          <cell r="J152">
            <v>602</v>
          </cell>
          <cell r="L152">
            <v>602</v>
          </cell>
        </row>
        <row r="153">
          <cell r="A153">
            <v>2245</v>
          </cell>
          <cell r="B153" t="str">
            <v>경유관류형증기보일러</v>
          </cell>
          <cell r="C153" t="str">
            <v>1,000 kg/hr</v>
          </cell>
          <cell r="D153" t="str">
            <v>대</v>
          </cell>
          <cell r="E153">
            <v>21900000</v>
          </cell>
          <cell r="F153">
            <v>0</v>
          </cell>
          <cell r="H153">
            <v>602</v>
          </cell>
          <cell r="I153">
            <v>21900000</v>
          </cell>
          <cell r="J153">
            <v>602</v>
          </cell>
          <cell r="L153">
            <v>602</v>
          </cell>
        </row>
        <row r="154">
          <cell r="A154">
            <v>2246</v>
          </cell>
          <cell r="B154" t="str">
            <v>경유관류형증기보일러</v>
          </cell>
          <cell r="C154" t="str">
            <v>1,500 kg/hr</v>
          </cell>
          <cell r="D154" t="str">
            <v>대</v>
          </cell>
          <cell r="E154">
            <v>25000000</v>
          </cell>
          <cell r="F154">
            <v>0</v>
          </cell>
          <cell r="H154">
            <v>602</v>
          </cell>
          <cell r="I154">
            <v>25000000</v>
          </cell>
          <cell r="J154">
            <v>602</v>
          </cell>
          <cell r="L154">
            <v>602</v>
          </cell>
        </row>
        <row r="155">
          <cell r="A155">
            <v>2247</v>
          </cell>
          <cell r="B155" t="str">
            <v>경유관류형증기보일러</v>
          </cell>
          <cell r="C155" t="str">
            <v>2,000 kg/hr</v>
          </cell>
          <cell r="D155" t="str">
            <v>대</v>
          </cell>
          <cell r="E155">
            <v>37500000</v>
          </cell>
          <cell r="F155">
            <v>0</v>
          </cell>
          <cell r="H155">
            <v>602</v>
          </cell>
          <cell r="I155">
            <v>37500000</v>
          </cell>
          <cell r="J155">
            <v>602</v>
          </cell>
          <cell r="L155">
            <v>602</v>
          </cell>
        </row>
        <row r="156">
          <cell r="A156">
            <v>2248</v>
          </cell>
          <cell r="B156" t="str">
            <v>경유관류형증기보일러</v>
          </cell>
          <cell r="C156" t="str">
            <v>2,500 kg/hr</v>
          </cell>
          <cell r="D156" t="str">
            <v>대</v>
          </cell>
          <cell r="E156">
            <v>40490000</v>
          </cell>
          <cell r="F156">
            <v>0</v>
          </cell>
          <cell r="H156">
            <v>602</v>
          </cell>
          <cell r="I156">
            <v>40490000</v>
          </cell>
          <cell r="J156">
            <v>602</v>
          </cell>
          <cell r="L156">
            <v>602</v>
          </cell>
        </row>
        <row r="157">
          <cell r="A157">
            <v>2249</v>
          </cell>
          <cell r="B157" t="str">
            <v>경유관류형증기보일러</v>
          </cell>
          <cell r="C157" t="str">
            <v>3,000 kg/hr</v>
          </cell>
          <cell r="D157" t="str">
            <v>대</v>
          </cell>
          <cell r="E157">
            <v>42890000</v>
          </cell>
          <cell r="F157">
            <v>0</v>
          </cell>
          <cell r="H157">
            <v>602</v>
          </cell>
          <cell r="I157">
            <v>42890000</v>
          </cell>
          <cell r="J157">
            <v>602</v>
          </cell>
          <cell r="L157">
            <v>602</v>
          </cell>
        </row>
        <row r="158">
          <cell r="A158">
            <v>2251</v>
          </cell>
          <cell r="B158" t="str">
            <v>가스관류형증기보일러</v>
          </cell>
          <cell r="C158" t="str">
            <v>100 kg/hr</v>
          </cell>
          <cell r="D158" t="str">
            <v>대</v>
          </cell>
          <cell r="E158">
            <v>7545000</v>
          </cell>
          <cell r="F158">
            <v>0</v>
          </cell>
          <cell r="H158">
            <v>602</v>
          </cell>
          <cell r="I158">
            <v>7545000</v>
          </cell>
          <cell r="J158">
            <v>602</v>
          </cell>
          <cell r="L158">
            <v>602</v>
          </cell>
        </row>
        <row r="159">
          <cell r="A159">
            <v>2252</v>
          </cell>
          <cell r="B159" t="str">
            <v>가스관류형증기보일러</v>
          </cell>
          <cell r="C159" t="str">
            <v>200 kg/hr</v>
          </cell>
          <cell r="D159" t="str">
            <v>대</v>
          </cell>
          <cell r="E159">
            <v>8900000</v>
          </cell>
          <cell r="F159">
            <v>0</v>
          </cell>
          <cell r="H159">
            <v>602</v>
          </cell>
          <cell r="I159">
            <v>8900000</v>
          </cell>
          <cell r="J159">
            <v>602</v>
          </cell>
          <cell r="L159">
            <v>602</v>
          </cell>
        </row>
        <row r="160">
          <cell r="A160">
            <v>2253</v>
          </cell>
          <cell r="B160" t="str">
            <v>가스관류형증기보일러</v>
          </cell>
          <cell r="C160" t="str">
            <v>300 kg/hr</v>
          </cell>
          <cell r="D160" t="str">
            <v>대</v>
          </cell>
          <cell r="E160">
            <v>9940000</v>
          </cell>
          <cell r="F160">
            <v>0</v>
          </cell>
          <cell r="H160">
            <v>602</v>
          </cell>
          <cell r="I160">
            <v>9940000</v>
          </cell>
          <cell r="J160">
            <v>602</v>
          </cell>
          <cell r="L160">
            <v>602</v>
          </cell>
        </row>
        <row r="161">
          <cell r="A161">
            <v>2254</v>
          </cell>
          <cell r="B161" t="str">
            <v>가스관류형증기보일러</v>
          </cell>
          <cell r="C161" t="str">
            <v>500 kg/hr</v>
          </cell>
          <cell r="D161" t="str">
            <v>대</v>
          </cell>
          <cell r="E161">
            <v>20900000</v>
          </cell>
          <cell r="F161">
            <v>0</v>
          </cell>
          <cell r="H161">
            <v>602</v>
          </cell>
          <cell r="I161">
            <v>20900000</v>
          </cell>
          <cell r="J161">
            <v>602</v>
          </cell>
          <cell r="L161">
            <v>602</v>
          </cell>
        </row>
        <row r="162">
          <cell r="A162">
            <v>2255</v>
          </cell>
          <cell r="B162" t="str">
            <v>가스관류형증기보일러</v>
          </cell>
          <cell r="C162" t="str">
            <v>1,000 kg/hr</v>
          </cell>
          <cell r="D162" t="str">
            <v>대</v>
          </cell>
          <cell r="E162">
            <v>26500000</v>
          </cell>
          <cell r="F162">
            <v>0</v>
          </cell>
          <cell r="H162">
            <v>602</v>
          </cell>
          <cell r="I162">
            <v>26500000</v>
          </cell>
          <cell r="J162">
            <v>602</v>
          </cell>
          <cell r="L162">
            <v>602</v>
          </cell>
        </row>
        <row r="163">
          <cell r="A163">
            <v>2256</v>
          </cell>
          <cell r="B163" t="str">
            <v>가스관류형증기보일러</v>
          </cell>
          <cell r="C163" t="str">
            <v>1,500 kg/hr</v>
          </cell>
          <cell r="D163" t="str">
            <v>대</v>
          </cell>
          <cell r="E163">
            <v>30500000</v>
          </cell>
          <cell r="F163">
            <v>0</v>
          </cell>
          <cell r="H163">
            <v>602</v>
          </cell>
          <cell r="I163">
            <v>30500000</v>
          </cell>
          <cell r="J163">
            <v>602</v>
          </cell>
          <cell r="L163">
            <v>602</v>
          </cell>
        </row>
        <row r="164">
          <cell r="A164">
            <v>2257</v>
          </cell>
          <cell r="B164" t="str">
            <v>가스관류형증기보일러</v>
          </cell>
          <cell r="C164" t="str">
            <v>2,000 kg/hr</v>
          </cell>
          <cell r="D164" t="str">
            <v>대</v>
          </cell>
          <cell r="E164">
            <v>44590000</v>
          </cell>
          <cell r="F164">
            <v>0</v>
          </cell>
          <cell r="H164">
            <v>602</v>
          </cell>
          <cell r="I164">
            <v>44590000</v>
          </cell>
          <cell r="J164">
            <v>602</v>
          </cell>
          <cell r="L164">
            <v>602</v>
          </cell>
        </row>
        <row r="165">
          <cell r="A165">
            <v>2258</v>
          </cell>
          <cell r="B165" t="str">
            <v>가스관류형증기보일러</v>
          </cell>
          <cell r="C165" t="str">
            <v>2,500 kg/hr</v>
          </cell>
          <cell r="D165" t="str">
            <v>대</v>
          </cell>
          <cell r="E165">
            <v>46300000</v>
          </cell>
          <cell r="F165">
            <v>0</v>
          </cell>
          <cell r="H165">
            <v>602</v>
          </cell>
          <cell r="I165">
            <v>46300000</v>
          </cell>
          <cell r="J165">
            <v>602</v>
          </cell>
          <cell r="L165">
            <v>602</v>
          </cell>
        </row>
        <row r="166">
          <cell r="A166">
            <v>2259</v>
          </cell>
          <cell r="B166" t="str">
            <v>가스관류형증기보일러</v>
          </cell>
          <cell r="C166" t="str">
            <v>3,000 kg/hr</v>
          </cell>
          <cell r="D166" t="str">
            <v>대</v>
          </cell>
          <cell r="E166">
            <v>47900000</v>
          </cell>
          <cell r="F166">
            <v>0</v>
          </cell>
          <cell r="H166">
            <v>602</v>
          </cell>
          <cell r="I166">
            <v>47900000</v>
          </cell>
          <cell r="J166">
            <v>602</v>
          </cell>
          <cell r="L166">
            <v>602</v>
          </cell>
        </row>
        <row r="167">
          <cell r="A167">
            <v>2261</v>
          </cell>
          <cell r="B167" t="str">
            <v>경유노통증기보일러</v>
          </cell>
          <cell r="C167" t="str">
            <v>100 kg/hr</v>
          </cell>
          <cell r="D167" t="str">
            <v>대</v>
          </cell>
          <cell r="E167">
            <v>0</v>
          </cell>
          <cell r="F167">
            <v>0</v>
          </cell>
          <cell r="H167">
            <v>602</v>
          </cell>
          <cell r="J167">
            <v>602</v>
          </cell>
          <cell r="L167">
            <v>602</v>
          </cell>
        </row>
        <row r="168">
          <cell r="A168">
            <v>2262</v>
          </cell>
          <cell r="B168" t="str">
            <v>경유노통증기보일러</v>
          </cell>
          <cell r="C168" t="str">
            <v>200 kg/hr</v>
          </cell>
          <cell r="D168" t="str">
            <v>대</v>
          </cell>
          <cell r="E168">
            <v>0</v>
          </cell>
          <cell r="F168">
            <v>0</v>
          </cell>
          <cell r="H168">
            <v>602</v>
          </cell>
          <cell r="J168">
            <v>602</v>
          </cell>
          <cell r="L168">
            <v>602</v>
          </cell>
        </row>
        <row r="169">
          <cell r="A169">
            <v>2263</v>
          </cell>
          <cell r="B169" t="str">
            <v>경유노통증기보일러</v>
          </cell>
          <cell r="C169" t="str">
            <v>300 kg/hr</v>
          </cell>
          <cell r="D169" t="str">
            <v>대</v>
          </cell>
          <cell r="E169">
            <v>0</v>
          </cell>
          <cell r="F169">
            <v>0</v>
          </cell>
          <cell r="H169">
            <v>602</v>
          </cell>
          <cell r="J169">
            <v>602</v>
          </cell>
          <cell r="L169">
            <v>602</v>
          </cell>
        </row>
        <row r="170">
          <cell r="A170">
            <v>2264</v>
          </cell>
          <cell r="B170" t="str">
            <v>경유노통증기보일러</v>
          </cell>
          <cell r="C170" t="str">
            <v>500 kg/hr</v>
          </cell>
          <cell r="D170" t="str">
            <v>대</v>
          </cell>
          <cell r="E170">
            <v>20400000</v>
          </cell>
          <cell r="F170">
            <v>0</v>
          </cell>
          <cell r="H170">
            <v>602</v>
          </cell>
          <cell r="I170">
            <v>20400000</v>
          </cell>
          <cell r="J170">
            <v>602</v>
          </cell>
          <cell r="L170">
            <v>602</v>
          </cell>
        </row>
        <row r="171">
          <cell r="A171">
            <v>2265</v>
          </cell>
          <cell r="B171" t="str">
            <v>경유노통증기보일러</v>
          </cell>
          <cell r="C171" t="str">
            <v>1,000 kg/hr</v>
          </cell>
          <cell r="D171" t="str">
            <v>대</v>
          </cell>
          <cell r="E171">
            <v>28000000</v>
          </cell>
          <cell r="F171">
            <v>0</v>
          </cell>
          <cell r="H171">
            <v>602</v>
          </cell>
          <cell r="I171">
            <v>28000000</v>
          </cell>
          <cell r="J171">
            <v>602</v>
          </cell>
          <cell r="L171">
            <v>602</v>
          </cell>
        </row>
        <row r="172">
          <cell r="A172">
            <v>2266</v>
          </cell>
          <cell r="B172" t="str">
            <v>경유노통증기보일러</v>
          </cell>
          <cell r="C172" t="str">
            <v>1,500 kg/hr</v>
          </cell>
          <cell r="D172" t="str">
            <v>대</v>
          </cell>
          <cell r="E172">
            <v>29000000</v>
          </cell>
          <cell r="F172">
            <v>0</v>
          </cell>
          <cell r="H172">
            <v>602</v>
          </cell>
          <cell r="I172">
            <v>29000000</v>
          </cell>
          <cell r="J172">
            <v>602</v>
          </cell>
          <cell r="L172">
            <v>602</v>
          </cell>
        </row>
        <row r="173">
          <cell r="A173">
            <v>2267</v>
          </cell>
          <cell r="B173" t="str">
            <v>경유노통증기보일러</v>
          </cell>
          <cell r="C173" t="str">
            <v>2,000 kg/hr</v>
          </cell>
          <cell r="D173" t="str">
            <v>대</v>
          </cell>
          <cell r="E173">
            <v>31100000</v>
          </cell>
          <cell r="F173">
            <v>0</v>
          </cell>
          <cell r="H173">
            <v>602</v>
          </cell>
          <cell r="I173">
            <v>31100000</v>
          </cell>
          <cell r="J173">
            <v>602</v>
          </cell>
          <cell r="L173">
            <v>602</v>
          </cell>
        </row>
        <row r="174">
          <cell r="A174">
            <v>2268</v>
          </cell>
          <cell r="B174" t="str">
            <v>경유노통증기보일러</v>
          </cell>
          <cell r="C174" t="str">
            <v>2,500 kg/hr</v>
          </cell>
          <cell r="D174" t="str">
            <v>대</v>
          </cell>
          <cell r="E174">
            <v>33670000</v>
          </cell>
          <cell r="F174">
            <v>0</v>
          </cell>
          <cell r="H174">
            <v>602</v>
          </cell>
          <cell r="I174">
            <v>33670000</v>
          </cell>
          <cell r="J174">
            <v>602</v>
          </cell>
          <cell r="L174">
            <v>602</v>
          </cell>
        </row>
        <row r="175">
          <cell r="A175">
            <v>2269</v>
          </cell>
          <cell r="B175" t="str">
            <v>경유노통증기보일러</v>
          </cell>
          <cell r="C175" t="str">
            <v>3,000 kg/hr</v>
          </cell>
          <cell r="D175" t="str">
            <v>대</v>
          </cell>
          <cell r="E175">
            <v>35810000</v>
          </cell>
          <cell r="F175">
            <v>0</v>
          </cell>
          <cell r="H175">
            <v>602</v>
          </cell>
          <cell r="I175">
            <v>35810000</v>
          </cell>
          <cell r="J175">
            <v>602</v>
          </cell>
          <cell r="L175">
            <v>602</v>
          </cell>
        </row>
        <row r="176">
          <cell r="A176">
            <v>2271</v>
          </cell>
          <cell r="B176" t="str">
            <v>가스노통증기보일러</v>
          </cell>
          <cell r="C176" t="str">
            <v>100 kg/hr</v>
          </cell>
          <cell r="D176" t="str">
            <v>대</v>
          </cell>
          <cell r="E176">
            <v>0</v>
          </cell>
          <cell r="F176">
            <v>0</v>
          </cell>
          <cell r="H176">
            <v>602</v>
          </cell>
          <cell r="J176">
            <v>602</v>
          </cell>
          <cell r="L176">
            <v>602</v>
          </cell>
        </row>
        <row r="177">
          <cell r="A177">
            <v>2272</v>
          </cell>
          <cell r="B177" t="str">
            <v>가스노통증기보일러</v>
          </cell>
          <cell r="C177" t="str">
            <v>200 kg/hr</v>
          </cell>
          <cell r="D177" t="str">
            <v>대</v>
          </cell>
          <cell r="E177">
            <v>0</v>
          </cell>
          <cell r="F177">
            <v>0</v>
          </cell>
          <cell r="H177">
            <v>602</v>
          </cell>
          <cell r="J177">
            <v>602</v>
          </cell>
          <cell r="L177">
            <v>602</v>
          </cell>
        </row>
        <row r="178">
          <cell r="A178">
            <v>2273</v>
          </cell>
          <cell r="B178" t="str">
            <v>가스노통증기보일러</v>
          </cell>
          <cell r="C178" t="str">
            <v>300 kg/hr</v>
          </cell>
          <cell r="D178" t="str">
            <v>대</v>
          </cell>
          <cell r="E178">
            <v>0</v>
          </cell>
          <cell r="F178">
            <v>0</v>
          </cell>
          <cell r="H178">
            <v>602</v>
          </cell>
          <cell r="J178">
            <v>602</v>
          </cell>
          <cell r="L178">
            <v>602</v>
          </cell>
        </row>
        <row r="179">
          <cell r="A179">
            <v>2274</v>
          </cell>
          <cell r="B179" t="str">
            <v>가스노통증기보일러</v>
          </cell>
          <cell r="C179" t="str">
            <v>500 kg/hr</v>
          </cell>
          <cell r="D179" t="str">
            <v>대</v>
          </cell>
          <cell r="E179">
            <v>25000000</v>
          </cell>
          <cell r="F179">
            <v>0</v>
          </cell>
          <cell r="H179">
            <v>602</v>
          </cell>
          <cell r="I179">
            <v>25000000</v>
          </cell>
          <cell r="J179">
            <v>602</v>
          </cell>
          <cell r="L179">
            <v>602</v>
          </cell>
        </row>
        <row r="180">
          <cell r="A180">
            <v>2275</v>
          </cell>
          <cell r="B180" t="str">
            <v>가스노통증기보일러</v>
          </cell>
          <cell r="C180" t="str">
            <v>1,000 kg/hr</v>
          </cell>
          <cell r="D180" t="str">
            <v>대</v>
          </cell>
          <cell r="E180">
            <v>30780000</v>
          </cell>
          <cell r="F180">
            <v>0</v>
          </cell>
          <cell r="H180">
            <v>602</v>
          </cell>
          <cell r="I180">
            <v>30780000</v>
          </cell>
          <cell r="J180">
            <v>602</v>
          </cell>
          <cell r="L180">
            <v>602</v>
          </cell>
        </row>
        <row r="181">
          <cell r="A181">
            <v>2276</v>
          </cell>
          <cell r="B181" t="str">
            <v>가스노통증기보일러</v>
          </cell>
          <cell r="C181" t="str">
            <v>1,500 kg/hr</v>
          </cell>
          <cell r="D181" t="str">
            <v>대</v>
          </cell>
          <cell r="E181">
            <v>32460000</v>
          </cell>
          <cell r="F181">
            <v>0</v>
          </cell>
          <cell r="H181">
            <v>602</v>
          </cell>
          <cell r="I181">
            <v>32460000</v>
          </cell>
          <cell r="J181">
            <v>602</v>
          </cell>
          <cell r="L181">
            <v>602</v>
          </cell>
        </row>
        <row r="182">
          <cell r="A182">
            <v>2277</v>
          </cell>
          <cell r="B182" t="str">
            <v>가스노통증기보일러</v>
          </cell>
          <cell r="C182" t="str">
            <v>2,000 kg/hr</v>
          </cell>
          <cell r="D182" t="str">
            <v>대</v>
          </cell>
          <cell r="E182">
            <v>34360000</v>
          </cell>
          <cell r="F182">
            <v>0</v>
          </cell>
          <cell r="H182">
            <v>602</v>
          </cell>
          <cell r="I182">
            <v>34360000</v>
          </cell>
          <cell r="J182">
            <v>602</v>
          </cell>
          <cell r="L182">
            <v>602</v>
          </cell>
        </row>
        <row r="183">
          <cell r="A183">
            <v>2278</v>
          </cell>
          <cell r="B183" t="str">
            <v>가스노통증기보일러</v>
          </cell>
          <cell r="C183" t="str">
            <v>2,500 kg/hr</v>
          </cell>
          <cell r="D183" t="str">
            <v>대</v>
          </cell>
          <cell r="E183">
            <v>37000000</v>
          </cell>
          <cell r="F183">
            <v>0</v>
          </cell>
          <cell r="H183">
            <v>602</v>
          </cell>
          <cell r="I183">
            <v>37000000</v>
          </cell>
          <cell r="J183">
            <v>602</v>
          </cell>
          <cell r="L183">
            <v>602</v>
          </cell>
        </row>
        <row r="184">
          <cell r="A184">
            <v>2279</v>
          </cell>
          <cell r="B184" t="str">
            <v>가스노통증기보일러</v>
          </cell>
          <cell r="C184" t="str">
            <v>3,000 kg/hr</v>
          </cell>
          <cell r="D184" t="str">
            <v>대</v>
          </cell>
          <cell r="E184">
            <v>40000000</v>
          </cell>
          <cell r="F184">
            <v>0</v>
          </cell>
          <cell r="H184">
            <v>602</v>
          </cell>
          <cell r="I184">
            <v>40000000</v>
          </cell>
          <cell r="J184">
            <v>602</v>
          </cell>
          <cell r="L184">
            <v>602</v>
          </cell>
        </row>
        <row r="185">
          <cell r="E185">
            <v>0</v>
          </cell>
        </row>
        <row r="186">
          <cell r="A186">
            <v>2311</v>
          </cell>
          <cell r="B186" t="str">
            <v>온수순환펌프</v>
          </cell>
          <cell r="C186" t="str">
            <v>40 W</v>
          </cell>
          <cell r="D186" t="str">
            <v>대</v>
          </cell>
          <cell r="E186">
            <v>33000</v>
          </cell>
          <cell r="F186">
            <v>0</v>
          </cell>
          <cell r="H186">
            <v>1011</v>
          </cell>
          <cell r="I186">
            <v>33000</v>
          </cell>
          <cell r="J186">
            <v>1011</v>
          </cell>
          <cell r="L186">
            <v>1011</v>
          </cell>
        </row>
        <row r="187">
          <cell r="A187">
            <v>2312</v>
          </cell>
          <cell r="B187" t="str">
            <v>온수순환펌프</v>
          </cell>
          <cell r="C187" t="str">
            <v>100 W</v>
          </cell>
          <cell r="D187" t="str">
            <v>대</v>
          </cell>
          <cell r="E187">
            <v>52000</v>
          </cell>
          <cell r="F187">
            <v>0</v>
          </cell>
          <cell r="H187">
            <v>1011</v>
          </cell>
          <cell r="I187">
            <v>52000</v>
          </cell>
          <cell r="J187">
            <v>1011</v>
          </cell>
          <cell r="L187">
            <v>1011</v>
          </cell>
        </row>
        <row r="188">
          <cell r="A188">
            <v>2313</v>
          </cell>
          <cell r="B188" t="str">
            <v>온수순환펌프</v>
          </cell>
          <cell r="C188" t="str">
            <v>200 W</v>
          </cell>
          <cell r="D188" t="str">
            <v>대</v>
          </cell>
          <cell r="E188">
            <v>67000</v>
          </cell>
          <cell r="F188">
            <v>0</v>
          </cell>
          <cell r="H188">
            <v>1011</v>
          </cell>
          <cell r="I188">
            <v>67000</v>
          </cell>
          <cell r="J188">
            <v>1011</v>
          </cell>
          <cell r="L188">
            <v>1011</v>
          </cell>
        </row>
        <row r="189">
          <cell r="A189">
            <v>2314</v>
          </cell>
          <cell r="B189" t="str">
            <v>온수순환펌프</v>
          </cell>
          <cell r="C189" t="str">
            <v>375 W</v>
          </cell>
          <cell r="D189" t="str">
            <v>대</v>
          </cell>
          <cell r="E189">
            <v>130000</v>
          </cell>
          <cell r="F189">
            <v>0</v>
          </cell>
          <cell r="H189">
            <v>1011</v>
          </cell>
          <cell r="I189">
            <v>130000</v>
          </cell>
          <cell r="J189">
            <v>1011</v>
          </cell>
          <cell r="L189">
            <v>1011</v>
          </cell>
        </row>
        <row r="190">
          <cell r="A190">
            <v>2315</v>
          </cell>
          <cell r="B190" t="str">
            <v>온수순환펌프</v>
          </cell>
          <cell r="C190" t="str">
            <v>0.75 kW</v>
          </cell>
          <cell r="D190" t="str">
            <v>대</v>
          </cell>
          <cell r="E190">
            <v>200000</v>
          </cell>
          <cell r="F190">
            <v>0</v>
          </cell>
          <cell r="H190">
            <v>0</v>
          </cell>
          <cell r="I190">
            <v>200000</v>
          </cell>
          <cell r="J190">
            <v>0</v>
          </cell>
          <cell r="L190">
            <v>0</v>
          </cell>
        </row>
        <row r="191">
          <cell r="A191">
            <v>2316</v>
          </cell>
          <cell r="B191" t="str">
            <v>수중자동배수펌프</v>
          </cell>
          <cell r="C191" t="str">
            <v>0.75 kW</v>
          </cell>
          <cell r="D191" t="str">
            <v>대</v>
          </cell>
          <cell r="E191">
            <v>374000</v>
          </cell>
          <cell r="F191">
            <v>0</v>
          </cell>
          <cell r="G191">
            <v>374000</v>
          </cell>
          <cell r="H191">
            <v>1069</v>
          </cell>
          <cell r="J191">
            <v>0</v>
          </cell>
          <cell r="L191">
            <v>449</v>
          </cell>
        </row>
        <row r="192">
          <cell r="A192">
            <v>2317</v>
          </cell>
          <cell r="B192" t="str">
            <v>급수가압펌프</v>
          </cell>
          <cell r="C192" t="str">
            <v>0.75 kW</v>
          </cell>
          <cell r="D192" t="str">
            <v>대</v>
          </cell>
          <cell r="E192">
            <v>380000</v>
          </cell>
          <cell r="F192">
            <v>0</v>
          </cell>
          <cell r="H192">
            <v>0</v>
          </cell>
          <cell r="I192">
            <v>380000</v>
          </cell>
          <cell r="J192">
            <v>0</v>
          </cell>
          <cell r="L192">
            <v>0</v>
          </cell>
        </row>
        <row r="193">
          <cell r="A193">
            <v>2318</v>
          </cell>
          <cell r="B193" t="str">
            <v>파워후레쉬펌프(PE)</v>
          </cell>
          <cell r="C193" t="str">
            <v>0.37 kW</v>
          </cell>
          <cell r="D193" t="str">
            <v>대</v>
          </cell>
          <cell r="E193">
            <v>1050000</v>
          </cell>
          <cell r="F193">
            <v>0</v>
          </cell>
          <cell r="H193">
            <v>1011</v>
          </cell>
          <cell r="I193">
            <v>1050000</v>
          </cell>
          <cell r="J193">
            <v>1011</v>
          </cell>
          <cell r="L193">
            <v>1011</v>
          </cell>
        </row>
        <row r="194">
          <cell r="A194">
            <v>2321</v>
          </cell>
          <cell r="B194" t="str">
            <v>보류트펌프(모터포함)</v>
          </cell>
          <cell r="C194" t="str">
            <v>1.5 kW</v>
          </cell>
          <cell r="D194" t="str">
            <v>대</v>
          </cell>
          <cell r="E194">
            <v>380000</v>
          </cell>
          <cell r="F194">
            <v>0</v>
          </cell>
          <cell r="H194">
            <v>992</v>
          </cell>
          <cell r="I194">
            <v>380000</v>
          </cell>
          <cell r="J194">
            <v>992</v>
          </cell>
          <cell r="L194">
            <v>992</v>
          </cell>
        </row>
        <row r="195">
          <cell r="A195">
            <v>2322</v>
          </cell>
          <cell r="B195" t="str">
            <v>보류트펌프(모터포함)</v>
          </cell>
          <cell r="C195" t="str">
            <v>2.2 kW</v>
          </cell>
          <cell r="D195" t="str">
            <v>대</v>
          </cell>
          <cell r="E195">
            <v>445000</v>
          </cell>
          <cell r="F195">
            <v>0</v>
          </cell>
          <cell r="H195">
            <v>992</v>
          </cell>
          <cell r="I195">
            <v>445000</v>
          </cell>
          <cell r="J195">
            <v>992</v>
          </cell>
          <cell r="L195">
            <v>992</v>
          </cell>
        </row>
        <row r="196">
          <cell r="A196">
            <v>2323</v>
          </cell>
          <cell r="B196" t="str">
            <v>보류트펌프(모터포함)</v>
          </cell>
          <cell r="C196" t="str">
            <v>3.75 kW</v>
          </cell>
          <cell r="D196" t="str">
            <v>대</v>
          </cell>
          <cell r="E196">
            <v>501000</v>
          </cell>
          <cell r="F196">
            <v>0</v>
          </cell>
          <cell r="H196">
            <v>992</v>
          </cell>
          <cell r="I196">
            <v>501000</v>
          </cell>
          <cell r="J196">
            <v>992</v>
          </cell>
          <cell r="L196">
            <v>992</v>
          </cell>
        </row>
        <row r="197">
          <cell r="A197">
            <v>2324</v>
          </cell>
          <cell r="B197" t="str">
            <v>보류트펌프(모터포함)</v>
          </cell>
          <cell r="C197" t="str">
            <v>5.62 kW</v>
          </cell>
          <cell r="D197" t="str">
            <v>대</v>
          </cell>
          <cell r="E197">
            <v>606000</v>
          </cell>
          <cell r="F197">
            <v>0</v>
          </cell>
          <cell r="H197">
            <v>992</v>
          </cell>
          <cell r="I197">
            <v>606000</v>
          </cell>
          <cell r="J197">
            <v>992</v>
          </cell>
          <cell r="L197">
            <v>992</v>
          </cell>
        </row>
        <row r="198">
          <cell r="A198">
            <v>2325</v>
          </cell>
          <cell r="B198" t="str">
            <v>보류트펌프(모터포함)</v>
          </cell>
          <cell r="C198" t="str">
            <v>7.5 kW</v>
          </cell>
          <cell r="D198" t="str">
            <v>대</v>
          </cell>
          <cell r="E198">
            <v>643000</v>
          </cell>
          <cell r="F198">
            <v>0</v>
          </cell>
          <cell r="H198">
            <v>992</v>
          </cell>
          <cell r="I198">
            <v>643000</v>
          </cell>
          <cell r="J198">
            <v>992</v>
          </cell>
          <cell r="L198">
            <v>992</v>
          </cell>
        </row>
        <row r="199">
          <cell r="A199">
            <v>2326</v>
          </cell>
          <cell r="B199" t="str">
            <v>보류트펌프(모터포함)</v>
          </cell>
          <cell r="C199" t="str">
            <v>11.25 kW</v>
          </cell>
          <cell r="D199" t="str">
            <v>대</v>
          </cell>
          <cell r="E199">
            <v>716000</v>
          </cell>
          <cell r="F199">
            <v>0</v>
          </cell>
          <cell r="H199">
            <v>992</v>
          </cell>
          <cell r="I199">
            <v>716000</v>
          </cell>
          <cell r="J199">
            <v>992</v>
          </cell>
          <cell r="L199">
            <v>992</v>
          </cell>
        </row>
        <row r="200">
          <cell r="A200">
            <v>2327</v>
          </cell>
          <cell r="B200" t="str">
            <v>보류트펌프(모터포함)</v>
          </cell>
          <cell r="C200" t="str">
            <v>15.0 kW</v>
          </cell>
          <cell r="D200" t="str">
            <v>대</v>
          </cell>
          <cell r="E200">
            <v>847000</v>
          </cell>
          <cell r="F200">
            <v>0</v>
          </cell>
          <cell r="H200">
            <v>992</v>
          </cell>
          <cell r="I200">
            <v>847000</v>
          </cell>
          <cell r="J200">
            <v>992</v>
          </cell>
          <cell r="L200">
            <v>992</v>
          </cell>
        </row>
        <row r="201">
          <cell r="A201">
            <v>2328</v>
          </cell>
          <cell r="B201" t="str">
            <v>보류트펌프(모터포함)</v>
          </cell>
          <cell r="C201" t="str">
            <v>22.5 kW</v>
          </cell>
          <cell r="D201" t="str">
            <v>대</v>
          </cell>
          <cell r="E201">
            <v>1081000</v>
          </cell>
          <cell r="F201">
            <v>0</v>
          </cell>
          <cell r="H201">
            <v>992</v>
          </cell>
          <cell r="I201">
            <v>1081000</v>
          </cell>
          <cell r="J201">
            <v>992</v>
          </cell>
          <cell r="L201">
            <v>992</v>
          </cell>
        </row>
        <row r="202">
          <cell r="A202">
            <v>2329</v>
          </cell>
          <cell r="B202" t="str">
            <v>보류트펌프(모터포함)</v>
          </cell>
          <cell r="C202" t="str">
            <v>30.0 kW</v>
          </cell>
          <cell r="D202" t="str">
            <v>대</v>
          </cell>
          <cell r="E202">
            <v>1140000</v>
          </cell>
          <cell r="F202">
            <v>0</v>
          </cell>
          <cell r="H202">
            <v>992</v>
          </cell>
          <cell r="I202">
            <v>1140000</v>
          </cell>
          <cell r="J202">
            <v>992</v>
          </cell>
          <cell r="L202">
            <v>992</v>
          </cell>
        </row>
        <row r="203">
          <cell r="A203">
            <v>2331</v>
          </cell>
          <cell r="B203" t="str">
            <v>웨스코펌프</v>
          </cell>
          <cell r="C203" t="str">
            <v>2.2 kW</v>
          </cell>
          <cell r="D203" t="str">
            <v>대</v>
          </cell>
          <cell r="E203">
            <v>501000</v>
          </cell>
          <cell r="F203">
            <v>0</v>
          </cell>
          <cell r="H203">
            <v>0</v>
          </cell>
          <cell r="I203">
            <v>501000</v>
          </cell>
          <cell r="J203">
            <v>0</v>
          </cell>
          <cell r="L203">
            <v>0</v>
          </cell>
        </row>
        <row r="204">
          <cell r="A204">
            <v>2332</v>
          </cell>
          <cell r="B204" t="str">
            <v>다단터어빈펌프</v>
          </cell>
          <cell r="C204" t="str">
            <v>3.75 kW</v>
          </cell>
          <cell r="D204" t="str">
            <v>대</v>
          </cell>
          <cell r="E204">
            <v>562000</v>
          </cell>
          <cell r="F204">
            <v>0</v>
          </cell>
          <cell r="H204">
            <v>992</v>
          </cell>
          <cell r="I204">
            <v>562000</v>
          </cell>
          <cell r="J204">
            <v>992</v>
          </cell>
          <cell r="L204">
            <v>992</v>
          </cell>
        </row>
        <row r="205">
          <cell r="A205">
            <v>2333</v>
          </cell>
          <cell r="B205" t="str">
            <v>다단터어빈펌프</v>
          </cell>
          <cell r="C205" t="str">
            <v>5.62 kW</v>
          </cell>
          <cell r="D205" t="str">
            <v>대</v>
          </cell>
          <cell r="E205">
            <v>700000</v>
          </cell>
          <cell r="F205">
            <v>0</v>
          </cell>
          <cell r="H205">
            <v>992</v>
          </cell>
          <cell r="I205">
            <v>700000</v>
          </cell>
          <cell r="J205">
            <v>992</v>
          </cell>
          <cell r="L205">
            <v>992</v>
          </cell>
        </row>
        <row r="206">
          <cell r="A206">
            <v>2334</v>
          </cell>
          <cell r="B206" t="str">
            <v>다단터어빈펌프</v>
          </cell>
          <cell r="C206" t="str">
            <v>7.5 kW</v>
          </cell>
          <cell r="D206" t="str">
            <v>대</v>
          </cell>
          <cell r="E206">
            <v>816000</v>
          </cell>
          <cell r="F206">
            <v>0</v>
          </cell>
          <cell r="H206">
            <v>992</v>
          </cell>
          <cell r="I206">
            <v>816000</v>
          </cell>
          <cell r="J206">
            <v>992</v>
          </cell>
          <cell r="L206">
            <v>992</v>
          </cell>
        </row>
        <row r="207">
          <cell r="A207">
            <v>2335</v>
          </cell>
          <cell r="B207" t="str">
            <v>다단터어빈펌프</v>
          </cell>
          <cell r="C207" t="str">
            <v>11.25 kW</v>
          </cell>
          <cell r="D207" t="str">
            <v>대</v>
          </cell>
          <cell r="E207">
            <v>902000</v>
          </cell>
          <cell r="F207">
            <v>0</v>
          </cell>
          <cell r="H207">
            <v>992</v>
          </cell>
          <cell r="I207">
            <v>902000</v>
          </cell>
          <cell r="J207">
            <v>992</v>
          </cell>
          <cell r="L207">
            <v>992</v>
          </cell>
        </row>
        <row r="208">
          <cell r="A208">
            <v>2336</v>
          </cell>
          <cell r="B208" t="str">
            <v>다단터어빈펌프</v>
          </cell>
          <cell r="C208" t="str">
            <v>15.0 kW</v>
          </cell>
          <cell r="D208" t="str">
            <v>대</v>
          </cell>
          <cell r="E208">
            <v>956000</v>
          </cell>
          <cell r="F208">
            <v>0</v>
          </cell>
          <cell r="H208">
            <v>992</v>
          </cell>
          <cell r="I208">
            <v>956000</v>
          </cell>
          <cell r="J208">
            <v>992</v>
          </cell>
          <cell r="L208">
            <v>992</v>
          </cell>
        </row>
        <row r="209">
          <cell r="A209">
            <v>2337</v>
          </cell>
          <cell r="B209" t="str">
            <v>다단터어빈펌프</v>
          </cell>
          <cell r="C209" t="str">
            <v>22.5 kW</v>
          </cell>
          <cell r="D209" t="str">
            <v>대</v>
          </cell>
          <cell r="E209">
            <v>1100000</v>
          </cell>
          <cell r="F209">
            <v>0</v>
          </cell>
          <cell r="H209">
            <v>992</v>
          </cell>
          <cell r="I209">
            <v>1100000</v>
          </cell>
          <cell r="J209">
            <v>992</v>
          </cell>
          <cell r="L209">
            <v>992</v>
          </cell>
        </row>
        <row r="210">
          <cell r="A210">
            <v>2338</v>
          </cell>
          <cell r="B210" t="str">
            <v>다단터어빈펌프</v>
          </cell>
          <cell r="C210" t="str">
            <v>30.0 kW</v>
          </cell>
          <cell r="D210" t="str">
            <v>대</v>
          </cell>
          <cell r="E210">
            <v>1160000</v>
          </cell>
          <cell r="F210">
            <v>0</v>
          </cell>
          <cell r="H210">
            <v>992</v>
          </cell>
          <cell r="I210">
            <v>1160000</v>
          </cell>
          <cell r="J210">
            <v>992</v>
          </cell>
          <cell r="L210">
            <v>992</v>
          </cell>
        </row>
        <row r="212">
          <cell r="A212">
            <v>2341</v>
          </cell>
          <cell r="B212" t="str">
            <v>전동기</v>
          </cell>
          <cell r="C212" t="str">
            <v>1.5 kW</v>
          </cell>
          <cell r="D212" t="str">
            <v>대</v>
          </cell>
          <cell r="E212">
            <v>107000</v>
          </cell>
          <cell r="F212">
            <v>0</v>
          </cell>
          <cell r="H212">
            <v>805</v>
          </cell>
          <cell r="I212">
            <v>107000</v>
          </cell>
          <cell r="J212">
            <v>805</v>
          </cell>
          <cell r="L212">
            <v>805</v>
          </cell>
        </row>
        <row r="213">
          <cell r="A213">
            <v>2342</v>
          </cell>
          <cell r="B213" t="str">
            <v>전동기</v>
          </cell>
          <cell r="C213" t="str">
            <v>2.2 kW</v>
          </cell>
          <cell r="D213" t="str">
            <v>대</v>
          </cell>
          <cell r="E213">
            <v>140000</v>
          </cell>
          <cell r="F213">
            <v>0</v>
          </cell>
          <cell r="H213">
            <v>805</v>
          </cell>
          <cell r="I213">
            <v>140000</v>
          </cell>
          <cell r="J213">
            <v>805</v>
          </cell>
          <cell r="L213">
            <v>805</v>
          </cell>
        </row>
        <row r="214">
          <cell r="A214">
            <v>2343</v>
          </cell>
          <cell r="B214" t="str">
            <v>전동기</v>
          </cell>
          <cell r="C214" t="str">
            <v>3.75 kW</v>
          </cell>
          <cell r="D214" t="str">
            <v>대</v>
          </cell>
          <cell r="E214">
            <v>162000</v>
          </cell>
          <cell r="F214">
            <v>0</v>
          </cell>
          <cell r="H214">
            <v>805</v>
          </cell>
          <cell r="I214">
            <v>162000</v>
          </cell>
          <cell r="J214">
            <v>805</v>
          </cell>
          <cell r="L214">
            <v>805</v>
          </cell>
        </row>
        <row r="215">
          <cell r="A215">
            <v>2344</v>
          </cell>
          <cell r="B215" t="str">
            <v>전동기</v>
          </cell>
          <cell r="C215" t="str">
            <v>5.62 kW</v>
          </cell>
          <cell r="D215" t="str">
            <v>대</v>
          </cell>
          <cell r="E215">
            <v>255000</v>
          </cell>
          <cell r="F215">
            <v>0</v>
          </cell>
          <cell r="H215">
            <v>805</v>
          </cell>
          <cell r="I215">
            <v>255000</v>
          </cell>
          <cell r="J215">
            <v>805</v>
          </cell>
          <cell r="L215">
            <v>805</v>
          </cell>
        </row>
        <row r="216">
          <cell r="A216">
            <v>2345</v>
          </cell>
          <cell r="B216" t="str">
            <v>전동기</v>
          </cell>
          <cell r="C216" t="str">
            <v>7.5 kW</v>
          </cell>
          <cell r="D216" t="str">
            <v>대</v>
          </cell>
          <cell r="E216">
            <v>299000</v>
          </cell>
          <cell r="F216">
            <v>0</v>
          </cell>
          <cell r="H216">
            <v>805</v>
          </cell>
          <cell r="I216">
            <v>299000</v>
          </cell>
          <cell r="J216">
            <v>805</v>
          </cell>
          <cell r="L216">
            <v>805</v>
          </cell>
        </row>
        <row r="217">
          <cell r="A217">
            <v>2346</v>
          </cell>
          <cell r="B217" t="str">
            <v>전동기</v>
          </cell>
          <cell r="C217" t="str">
            <v>11.25 kW</v>
          </cell>
          <cell r="D217" t="str">
            <v>대</v>
          </cell>
          <cell r="E217">
            <v>407000</v>
          </cell>
          <cell r="F217">
            <v>0</v>
          </cell>
          <cell r="H217">
            <v>805</v>
          </cell>
          <cell r="I217">
            <v>407000</v>
          </cell>
          <cell r="J217">
            <v>805</v>
          </cell>
          <cell r="L217">
            <v>805</v>
          </cell>
        </row>
        <row r="218">
          <cell r="A218">
            <v>2347</v>
          </cell>
          <cell r="B218" t="str">
            <v>전동기</v>
          </cell>
          <cell r="C218" t="str">
            <v>15.0 kW</v>
          </cell>
          <cell r="D218" t="str">
            <v>대</v>
          </cell>
          <cell r="E218">
            <v>540000</v>
          </cell>
          <cell r="F218">
            <v>0</v>
          </cell>
          <cell r="H218">
            <v>805</v>
          </cell>
          <cell r="I218">
            <v>540000</v>
          </cell>
          <cell r="J218">
            <v>805</v>
          </cell>
          <cell r="L218">
            <v>805</v>
          </cell>
        </row>
        <row r="219">
          <cell r="A219">
            <v>2348</v>
          </cell>
          <cell r="B219" t="str">
            <v>전동기</v>
          </cell>
          <cell r="C219" t="str">
            <v>22.5 kW</v>
          </cell>
          <cell r="D219" t="str">
            <v>대</v>
          </cell>
          <cell r="E219">
            <v>897000</v>
          </cell>
          <cell r="F219">
            <v>0</v>
          </cell>
          <cell r="H219">
            <v>805</v>
          </cell>
          <cell r="I219">
            <v>897000</v>
          </cell>
          <cell r="J219">
            <v>805</v>
          </cell>
          <cell r="L219">
            <v>805</v>
          </cell>
        </row>
        <row r="220">
          <cell r="A220">
            <v>2349</v>
          </cell>
          <cell r="B220" t="str">
            <v>전동기</v>
          </cell>
          <cell r="C220" t="str">
            <v>30.0 kW</v>
          </cell>
          <cell r="D220" t="str">
            <v>대</v>
          </cell>
          <cell r="E220">
            <v>1367000</v>
          </cell>
          <cell r="F220">
            <v>0</v>
          </cell>
          <cell r="H220">
            <v>805</v>
          </cell>
          <cell r="I220">
            <v>1367000</v>
          </cell>
          <cell r="J220">
            <v>805</v>
          </cell>
          <cell r="L220">
            <v>805</v>
          </cell>
        </row>
        <row r="221">
          <cell r="A221">
            <v>2351</v>
          </cell>
          <cell r="B221" t="str">
            <v>방진가대(스프링방진)</v>
          </cell>
          <cell r="C221" t="str">
            <v>3.75 kW이하</v>
          </cell>
          <cell r="D221" t="str">
            <v>조</v>
          </cell>
          <cell r="E221">
            <v>343000</v>
          </cell>
          <cell r="F221">
            <v>0</v>
          </cell>
          <cell r="H221">
            <v>756</v>
          </cell>
          <cell r="I221">
            <v>343000</v>
          </cell>
          <cell r="J221">
            <v>756</v>
          </cell>
          <cell r="L221">
            <v>756</v>
          </cell>
        </row>
        <row r="222">
          <cell r="A222">
            <v>2352</v>
          </cell>
          <cell r="B222" t="str">
            <v>방진가대(스프링방진)</v>
          </cell>
          <cell r="C222" t="str">
            <v>5.62 kW이하</v>
          </cell>
          <cell r="D222" t="str">
            <v>조</v>
          </cell>
          <cell r="E222">
            <v>378000</v>
          </cell>
          <cell r="F222">
            <v>0</v>
          </cell>
          <cell r="H222">
            <v>756</v>
          </cell>
          <cell r="I222">
            <v>378000</v>
          </cell>
          <cell r="J222">
            <v>756</v>
          </cell>
          <cell r="L222">
            <v>756</v>
          </cell>
        </row>
        <row r="223">
          <cell r="A223">
            <v>2353</v>
          </cell>
          <cell r="B223" t="str">
            <v>방진가대(스프링방진)</v>
          </cell>
          <cell r="C223" t="str">
            <v>7.50 kW이하</v>
          </cell>
          <cell r="D223" t="str">
            <v>조</v>
          </cell>
          <cell r="E223">
            <v>412000</v>
          </cell>
          <cell r="F223">
            <v>0</v>
          </cell>
          <cell r="H223">
            <v>756</v>
          </cell>
          <cell r="I223">
            <v>412000</v>
          </cell>
          <cell r="J223">
            <v>756</v>
          </cell>
          <cell r="L223">
            <v>756</v>
          </cell>
        </row>
        <row r="224">
          <cell r="A224">
            <v>2354</v>
          </cell>
          <cell r="B224" t="str">
            <v>방진가대(스프링방진)</v>
          </cell>
          <cell r="C224" t="str">
            <v>10.0 kW이하</v>
          </cell>
          <cell r="D224" t="str">
            <v>조</v>
          </cell>
          <cell r="E224">
            <v>446000</v>
          </cell>
          <cell r="F224">
            <v>0</v>
          </cell>
          <cell r="H224">
            <v>756</v>
          </cell>
          <cell r="I224">
            <v>446000</v>
          </cell>
          <cell r="J224">
            <v>756</v>
          </cell>
          <cell r="L224">
            <v>756</v>
          </cell>
        </row>
        <row r="225">
          <cell r="A225">
            <v>2355</v>
          </cell>
          <cell r="B225" t="str">
            <v>방진가대(스프링방진)</v>
          </cell>
          <cell r="C225" t="str">
            <v>15.0 kW이하</v>
          </cell>
          <cell r="D225" t="str">
            <v>조</v>
          </cell>
          <cell r="E225">
            <v>480000</v>
          </cell>
          <cell r="F225">
            <v>0</v>
          </cell>
          <cell r="H225">
            <v>756</v>
          </cell>
          <cell r="I225">
            <v>480000</v>
          </cell>
          <cell r="J225">
            <v>756</v>
          </cell>
          <cell r="L225">
            <v>756</v>
          </cell>
        </row>
        <row r="226">
          <cell r="A226">
            <v>2356</v>
          </cell>
          <cell r="B226" t="str">
            <v>방진가대(스프링방진)</v>
          </cell>
          <cell r="C226" t="str">
            <v>20.0 kW이하</v>
          </cell>
          <cell r="D226" t="str">
            <v>조</v>
          </cell>
          <cell r="E226">
            <v>549000</v>
          </cell>
          <cell r="F226">
            <v>0</v>
          </cell>
          <cell r="H226">
            <v>756</v>
          </cell>
          <cell r="I226">
            <v>549000</v>
          </cell>
          <cell r="J226">
            <v>756</v>
          </cell>
          <cell r="L226">
            <v>756</v>
          </cell>
        </row>
        <row r="227">
          <cell r="A227">
            <v>2357</v>
          </cell>
          <cell r="B227" t="str">
            <v>방진가대(스프링방진)</v>
          </cell>
          <cell r="C227" t="str">
            <v>30.0 kW이하</v>
          </cell>
          <cell r="D227" t="str">
            <v>조</v>
          </cell>
          <cell r="E227">
            <v>583000</v>
          </cell>
          <cell r="F227">
            <v>0</v>
          </cell>
          <cell r="H227">
            <v>756</v>
          </cell>
          <cell r="I227">
            <v>583000</v>
          </cell>
          <cell r="J227">
            <v>756</v>
          </cell>
          <cell r="L227">
            <v>756</v>
          </cell>
        </row>
        <row r="229">
          <cell r="A229">
            <v>2384</v>
          </cell>
          <cell r="B229" t="str">
            <v>냉,난방기</v>
          </cell>
          <cell r="C229" t="str">
            <v>CH-402F</v>
          </cell>
          <cell r="D229" t="str">
            <v>대</v>
          </cell>
          <cell r="E229">
            <v>4050000</v>
          </cell>
          <cell r="F229">
            <v>0</v>
          </cell>
          <cell r="G229">
            <v>4050000</v>
          </cell>
          <cell r="H229">
            <v>696</v>
          </cell>
          <cell r="I229">
            <v>4170000</v>
          </cell>
          <cell r="J229">
            <v>651</v>
          </cell>
          <cell r="L229">
            <v>479</v>
          </cell>
        </row>
        <row r="230">
          <cell r="A230">
            <v>2391</v>
          </cell>
          <cell r="B230" t="str">
            <v>팬코일유닛(노출형)</v>
          </cell>
          <cell r="C230" t="str">
            <v>VL-102</v>
          </cell>
          <cell r="D230" t="str">
            <v>대</v>
          </cell>
          <cell r="E230">
            <v>255000</v>
          </cell>
          <cell r="F230">
            <v>0</v>
          </cell>
          <cell r="H230">
            <v>625</v>
          </cell>
          <cell r="I230">
            <v>255000</v>
          </cell>
          <cell r="J230">
            <v>625</v>
          </cell>
          <cell r="L230">
            <v>625</v>
          </cell>
        </row>
        <row r="231">
          <cell r="A231">
            <v>2392</v>
          </cell>
          <cell r="B231" t="str">
            <v>팬코일유닛(노출형)</v>
          </cell>
          <cell r="C231" t="str">
            <v>VL-103</v>
          </cell>
          <cell r="D231" t="str">
            <v>대</v>
          </cell>
          <cell r="E231">
            <v>265000</v>
          </cell>
          <cell r="F231">
            <v>0</v>
          </cell>
          <cell r="H231">
            <v>625</v>
          </cell>
          <cell r="I231">
            <v>265000</v>
          </cell>
          <cell r="J231">
            <v>625</v>
          </cell>
          <cell r="L231">
            <v>625</v>
          </cell>
        </row>
        <row r="232">
          <cell r="A232">
            <v>2393</v>
          </cell>
          <cell r="B232" t="str">
            <v>팬코일유닛(노출형)</v>
          </cell>
          <cell r="C232" t="str">
            <v>VL-104</v>
          </cell>
          <cell r="D232" t="str">
            <v>대</v>
          </cell>
          <cell r="E232">
            <v>315000</v>
          </cell>
          <cell r="F232">
            <v>0</v>
          </cell>
          <cell r="H232">
            <v>625</v>
          </cell>
          <cell r="I232">
            <v>315000</v>
          </cell>
          <cell r="J232">
            <v>625</v>
          </cell>
          <cell r="L232">
            <v>625</v>
          </cell>
        </row>
        <row r="233">
          <cell r="A233">
            <v>2394</v>
          </cell>
          <cell r="B233" t="str">
            <v>팬코일유닛(노출형)</v>
          </cell>
          <cell r="C233" t="str">
            <v>VL-106</v>
          </cell>
          <cell r="D233" t="str">
            <v>대</v>
          </cell>
          <cell r="E233">
            <v>350000</v>
          </cell>
          <cell r="F233">
            <v>0</v>
          </cell>
          <cell r="H233">
            <v>625</v>
          </cell>
          <cell r="I233">
            <v>350000</v>
          </cell>
          <cell r="J233">
            <v>625</v>
          </cell>
          <cell r="L233">
            <v>625</v>
          </cell>
        </row>
        <row r="234">
          <cell r="A234">
            <v>2395</v>
          </cell>
          <cell r="B234" t="str">
            <v>팬코일유닛(매입형)</v>
          </cell>
          <cell r="C234" t="str">
            <v>VM-102</v>
          </cell>
          <cell r="D234" t="str">
            <v>대</v>
          </cell>
          <cell r="E234">
            <v>224000</v>
          </cell>
          <cell r="F234">
            <v>0</v>
          </cell>
          <cell r="H234">
            <v>625</v>
          </cell>
          <cell r="I234">
            <v>224000</v>
          </cell>
          <cell r="J234">
            <v>625</v>
          </cell>
          <cell r="L234">
            <v>625</v>
          </cell>
        </row>
        <row r="235">
          <cell r="A235">
            <v>2396</v>
          </cell>
          <cell r="B235" t="str">
            <v>팬코일유닛(매입형)</v>
          </cell>
          <cell r="C235" t="str">
            <v>VM-103</v>
          </cell>
          <cell r="D235" t="str">
            <v>대</v>
          </cell>
          <cell r="E235">
            <v>267000</v>
          </cell>
          <cell r="F235">
            <v>0</v>
          </cell>
          <cell r="H235">
            <v>625</v>
          </cell>
          <cell r="I235">
            <v>267000</v>
          </cell>
          <cell r="J235">
            <v>625</v>
          </cell>
          <cell r="L235">
            <v>625</v>
          </cell>
        </row>
        <row r="236">
          <cell r="A236">
            <v>2397</v>
          </cell>
          <cell r="B236" t="str">
            <v>팬코일유닛(매입형)</v>
          </cell>
          <cell r="C236" t="str">
            <v>VM-104</v>
          </cell>
          <cell r="D236" t="str">
            <v>대</v>
          </cell>
          <cell r="E236">
            <v>295000</v>
          </cell>
          <cell r="F236">
            <v>0</v>
          </cell>
          <cell r="H236">
            <v>625</v>
          </cell>
          <cell r="I236">
            <v>295000</v>
          </cell>
          <cell r="J236">
            <v>625</v>
          </cell>
          <cell r="L236">
            <v>625</v>
          </cell>
        </row>
        <row r="237">
          <cell r="A237">
            <v>2398</v>
          </cell>
          <cell r="B237" t="str">
            <v>팬코일유닛(매입형)</v>
          </cell>
          <cell r="C237" t="str">
            <v>VM-106</v>
          </cell>
          <cell r="D237" t="str">
            <v>대</v>
          </cell>
          <cell r="E237">
            <v>330000</v>
          </cell>
          <cell r="F237">
            <v>0</v>
          </cell>
          <cell r="H237">
            <v>625</v>
          </cell>
          <cell r="I237">
            <v>330000</v>
          </cell>
          <cell r="J237">
            <v>625</v>
          </cell>
          <cell r="L237">
            <v>625</v>
          </cell>
        </row>
        <row r="238">
          <cell r="E238">
            <v>0</v>
          </cell>
        </row>
        <row r="239">
          <cell r="A239">
            <v>2411</v>
          </cell>
          <cell r="B239" t="str">
            <v>오수분뇨합병정화조</v>
          </cell>
          <cell r="C239" t="str">
            <v>5 인용</v>
          </cell>
          <cell r="D239" t="str">
            <v>조</v>
          </cell>
          <cell r="E239">
            <v>2641000</v>
          </cell>
          <cell r="F239">
            <v>0</v>
          </cell>
          <cell r="H239">
            <v>578</v>
          </cell>
          <cell r="I239">
            <v>2641000</v>
          </cell>
          <cell r="J239">
            <v>578</v>
          </cell>
          <cell r="L239">
            <v>578</v>
          </cell>
        </row>
        <row r="240">
          <cell r="A240">
            <v>2412</v>
          </cell>
          <cell r="B240" t="str">
            <v>오수분뇨합병정화조</v>
          </cell>
          <cell r="C240" t="str">
            <v>10 인용</v>
          </cell>
          <cell r="D240" t="str">
            <v>조</v>
          </cell>
          <cell r="E240">
            <v>3586000</v>
          </cell>
          <cell r="F240">
            <v>0</v>
          </cell>
          <cell r="H240">
            <v>578</v>
          </cell>
          <cell r="I240">
            <v>3586000</v>
          </cell>
          <cell r="J240">
            <v>578</v>
          </cell>
          <cell r="L240">
            <v>578</v>
          </cell>
        </row>
        <row r="241">
          <cell r="A241">
            <v>2413</v>
          </cell>
          <cell r="B241" t="str">
            <v>오수분뇨합병정화조</v>
          </cell>
          <cell r="C241" t="str">
            <v>20 인용</v>
          </cell>
          <cell r="D241" t="str">
            <v>조</v>
          </cell>
          <cell r="E241">
            <v>6643000</v>
          </cell>
          <cell r="F241">
            <v>0</v>
          </cell>
          <cell r="H241">
            <v>578</v>
          </cell>
          <cell r="I241">
            <v>6643000</v>
          </cell>
          <cell r="J241">
            <v>578</v>
          </cell>
          <cell r="L241">
            <v>578</v>
          </cell>
        </row>
        <row r="242">
          <cell r="A242">
            <v>2414</v>
          </cell>
          <cell r="B242" t="str">
            <v>오수분뇨합병정화조</v>
          </cell>
          <cell r="C242" t="str">
            <v>30 인용</v>
          </cell>
          <cell r="D242" t="str">
            <v>조</v>
          </cell>
          <cell r="E242">
            <v>10673000</v>
          </cell>
          <cell r="F242">
            <v>0</v>
          </cell>
          <cell r="H242">
            <v>578</v>
          </cell>
          <cell r="I242">
            <v>10673000</v>
          </cell>
          <cell r="J242">
            <v>578</v>
          </cell>
          <cell r="L242">
            <v>578</v>
          </cell>
        </row>
        <row r="243">
          <cell r="E243">
            <v>0</v>
          </cell>
        </row>
        <row r="244">
          <cell r="E244">
            <v>0</v>
          </cell>
        </row>
        <row r="245">
          <cell r="E245">
            <v>0</v>
          </cell>
        </row>
        <row r="246">
          <cell r="E246">
            <v>0</v>
          </cell>
        </row>
        <row r="247">
          <cell r="E247">
            <v>0</v>
          </cell>
        </row>
        <row r="248">
          <cell r="A248">
            <v>3101</v>
          </cell>
          <cell r="B248" t="str">
            <v>동관 (L형)</v>
          </cell>
          <cell r="C248" t="str">
            <v>100Ø</v>
          </cell>
          <cell r="D248" t="str">
            <v>M</v>
          </cell>
          <cell r="E248">
            <v>30840</v>
          </cell>
          <cell r="F248">
            <v>0</v>
          </cell>
          <cell r="G248">
            <v>30840</v>
          </cell>
          <cell r="H248">
            <v>534</v>
          </cell>
          <cell r="I248">
            <v>32190</v>
          </cell>
          <cell r="J248">
            <v>488</v>
          </cell>
          <cell r="L248">
            <v>488</v>
          </cell>
        </row>
        <row r="249">
          <cell r="A249">
            <v>3102</v>
          </cell>
          <cell r="B249" t="str">
            <v>동관 (L형)</v>
          </cell>
          <cell r="C249" t="str">
            <v>80Ø</v>
          </cell>
          <cell r="D249" t="str">
            <v>M</v>
          </cell>
          <cell r="E249">
            <v>19040</v>
          </cell>
          <cell r="F249">
            <v>0</v>
          </cell>
          <cell r="G249">
            <v>19040</v>
          </cell>
          <cell r="H249">
            <v>534</v>
          </cell>
          <cell r="I249">
            <v>19870</v>
          </cell>
          <cell r="J249">
            <v>488</v>
          </cell>
          <cell r="L249">
            <v>488</v>
          </cell>
        </row>
        <row r="250">
          <cell r="A250">
            <v>3103</v>
          </cell>
          <cell r="B250" t="str">
            <v>동관 (L형)</v>
          </cell>
          <cell r="C250" t="str">
            <v>65Ø</v>
          </cell>
          <cell r="D250" t="str">
            <v>M</v>
          </cell>
          <cell r="E250">
            <v>14050</v>
          </cell>
          <cell r="F250">
            <v>0</v>
          </cell>
          <cell r="G250">
            <v>14050</v>
          </cell>
          <cell r="H250">
            <v>534</v>
          </cell>
          <cell r="I250">
            <v>14630</v>
          </cell>
          <cell r="J250">
            <v>488</v>
          </cell>
          <cell r="L250">
            <v>488</v>
          </cell>
        </row>
        <row r="251">
          <cell r="A251">
            <v>3104</v>
          </cell>
          <cell r="B251" t="str">
            <v>동관 (L형)</v>
          </cell>
          <cell r="C251" t="str">
            <v>50Ø</v>
          </cell>
          <cell r="D251" t="str">
            <v>M</v>
          </cell>
          <cell r="E251">
            <v>9850</v>
          </cell>
          <cell r="F251">
            <v>0</v>
          </cell>
          <cell r="G251">
            <v>9850</v>
          </cell>
          <cell r="H251">
            <v>534</v>
          </cell>
          <cell r="I251">
            <v>10270</v>
          </cell>
          <cell r="J251">
            <v>488</v>
          </cell>
          <cell r="L251">
            <v>488</v>
          </cell>
        </row>
        <row r="252">
          <cell r="A252">
            <v>3105</v>
          </cell>
          <cell r="B252" t="str">
            <v>동관 (L형)</v>
          </cell>
          <cell r="C252" t="str">
            <v>40Ø</v>
          </cell>
          <cell r="D252" t="str">
            <v>M</v>
          </cell>
          <cell r="E252">
            <v>6410</v>
          </cell>
          <cell r="F252">
            <v>0</v>
          </cell>
          <cell r="G252">
            <v>6410</v>
          </cell>
          <cell r="H252">
            <v>534</v>
          </cell>
          <cell r="I252">
            <v>6690</v>
          </cell>
          <cell r="J252">
            <v>476</v>
          </cell>
          <cell r="L252">
            <v>376</v>
          </cell>
        </row>
        <row r="253">
          <cell r="A253">
            <v>3106</v>
          </cell>
          <cell r="B253" t="str">
            <v>동관 (L형)</v>
          </cell>
          <cell r="C253" t="str">
            <v>32Ø</v>
          </cell>
          <cell r="D253" t="str">
            <v>M</v>
          </cell>
          <cell r="E253">
            <v>4980</v>
          </cell>
          <cell r="F253">
            <v>0</v>
          </cell>
          <cell r="G253">
            <v>4980</v>
          </cell>
          <cell r="H253">
            <v>534</v>
          </cell>
          <cell r="I253">
            <v>5200</v>
          </cell>
          <cell r="J253">
            <v>476</v>
          </cell>
          <cell r="L253">
            <v>376</v>
          </cell>
        </row>
        <row r="254">
          <cell r="A254">
            <v>3107</v>
          </cell>
          <cell r="B254" t="str">
            <v>동관 (L형)</v>
          </cell>
          <cell r="C254" t="str">
            <v>25Ø</v>
          </cell>
          <cell r="D254" t="str">
            <v>M</v>
          </cell>
          <cell r="E254">
            <v>3700</v>
          </cell>
          <cell r="F254">
            <v>0</v>
          </cell>
          <cell r="G254">
            <v>3700</v>
          </cell>
          <cell r="H254">
            <v>534</v>
          </cell>
          <cell r="I254">
            <v>3850</v>
          </cell>
          <cell r="J254">
            <v>476</v>
          </cell>
          <cell r="L254">
            <v>376</v>
          </cell>
        </row>
        <row r="255">
          <cell r="A255">
            <v>3108</v>
          </cell>
          <cell r="B255" t="str">
            <v>동관 (L형)</v>
          </cell>
          <cell r="C255" t="str">
            <v>20Ø</v>
          </cell>
          <cell r="D255" t="str">
            <v>M</v>
          </cell>
          <cell r="E255">
            <v>2570</v>
          </cell>
          <cell r="F255">
            <v>0</v>
          </cell>
          <cell r="G255">
            <v>2570</v>
          </cell>
          <cell r="H255">
            <v>534</v>
          </cell>
          <cell r="I255">
            <v>2690</v>
          </cell>
          <cell r="J255">
            <v>476</v>
          </cell>
          <cell r="L255">
            <v>376</v>
          </cell>
        </row>
        <row r="256">
          <cell r="A256">
            <v>3109</v>
          </cell>
          <cell r="B256" t="str">
            <v>동관 (L형)</v>
          </cell>
          <cell r="C256" t="str">
            <v>15Ø</v>
          </cell>
          <cell r="D256" t="str">
            <v>M</v>
          </cell>
          <cell r="E256">
            <v>1650</v>
          </cell>
          <cell r="F256">
            <v>0</v>
          </cell>
          <cell r="G256">
            <v>1650</v>
          </cell>
          <cell r="H256">
            <v>534</v>
          </cell>
          <cell r="I256">
            <v>1710</v>
          </cell>
          <cell r="J256">
            <v>476</v>
          </cell>
          <cell r="L256">
            <v>376</v>
          </cell>
        </row>
        <row r="257">
          <cell r="A257">
            <v>3111</v>
          </cell>
          <cell r="B257" t="str">
            <v>동엘보</v>
          </cell>
          <cell r="C257" t="str">
            <v>100Ø</v>
          </cell>
          <cell r="D257" t="str">
            <v>개</v>
          </cell>
          <cell r="E257">
            <v>18044</v>
          </cell>
          <cell r="F257">
            <v>0</v>
          </cell>
          <cell r="G257">
            <v>18044</v>
          </cell>
          <cell r="H257">
            <v>535</v>
          </cell>
          <cell r="I257">
            <v>20621</v>
          </cell>
          <cell r="J257">
            <v>489</v>
          </cell>
          <cell r="L257">
            <v>489</v>
          </cell>
        </row>
        <row r="258">
          <cell r="A258">
            <v>3112</v>
          </cell>
          <cell r="B258" t="str">
            <v>동엘보</v>
          </cell>
          <cell r="C258" t="str">
            <v>80Ø</v>
          </cell>
          <cell r="D258" t="str">
            <v>개</v>
          </cell>
          <cell r="E258">
            <v>8056</v>
          </cell>
          <cell r="F258">
            <v>0</v>
          </cell>
          <cell r="G258">
            <v>8056</v>
          </cell>
          <cell r="H258">
            <v>535</v>
          </cell>
          <cell r="I258">
            <v>9206</v>
          </cell>
          <cell r="J258">
            <v>489</v>
          </cell>
          <cell r="L258">
            <v>489</v>
          </cell>
        </row>
        <row r="259">
          <cell r="A259">
            <v>3113</v>
          </cell>
          <cell r="B259" t="str">
            <v>동엘보</v>
          </cell>
          <cell r="C259" t="str">
            <v>65Ø</v>
          </cell>
          <cell r="D259" t="str">
            <v>개</v>
          </cell>
          <cell r="E259">
            <v>5062</v>
          </cell>
          <cell r="F259">
            <v>0</v>
          </cell>
          <cell r="G259">
            <v>5062</v>
          </cell>
          <cell r="H259">
            <v>535</v>
          </cell>
          <cell r="I259">
            <v>5785</v>
          </cell>
          <cell r="J259">
            <v>489</v>
          </cell>
          <cell r="L259">
            <v>489</v>
          </cell>
        </row>
        <row r="260">
          <cell r="A260">
            <v>3114</v>
          </cell>
          <cell r="B260" t="str">
            <v>동엘보</v>
          </cell>
          <cell r="C260" t="str">
            <v>50Ø</v>
          </cell>
          <cell r="D260" t="str">
            <v>개</v>
          </cell>
          <cell r="E260">
            <v>2806</v>
          </cell>
          <cell r="F260">
            <v>0</v>
          </cell>
          <cell r="G260">
            <v>2806</v>
          </cell>
          <cell r="H260">
            <v>535</v>
          </cell>
          <cell r="I260">
            <v>3206</v>
          </cell>
          <cell r="J260">
            <v>489</v>
          </cell>
          <cell r="L260">
            <v>489</v>
          </cell>
        </row>
        <row r="261">
          <cell r="A261">
            <v>3115</v>
          </cell>
          <cell r="B261" t="str">
            <v>동엘보</v>
          </cell>
          <cell r="C261" t="str">
            <v>40Ø</v>
          </cell>
          <cell r="D261" t="str">
            <v>개</v>
          </cell>
          <cell r="E261">
            <v>1255</v>
          </cell>
          <cell r="F261">
            <v>0</v>
          </cell>
          <cell r="G261">
            <v>1255</v>
          </cell>
          <cell r="H261">
            <v>535</v>
          </cell>
          <cell r="I261">
            <v>1434</v>
          </cell>
          <cell r="J261">
            <v>477</v>
          </cell>
          <cell r="L261">
            <v>377</v>
          </cell>
        </row>
        <row r="262">
          <cell r="A262">
            <v>3116</v>
          </cell>
          <cell r="B262" t="str">
            <v>동엘보</v>
          </cell>
          <cell r="C262" t="str">
            <v>32Ø</v>
          </cell>
          <cell r="D262" t="str">
            <v>개</v>
          </cell>
          <cell r="E262">
            <v>828</v>
          </cell>
          <cell r="F262">
            <v>0</v>
          </cell>
          <cell r="G262">
            <v>828</v>
          </cell>
          <cell r="H262">
            <v>535</v>
          </cell>
          <cell r="I262">
            <v>946</v>
          </cell>
          <cell r="J262">
            <v>477</v>
          </cell>
          <cell r="L262">
            <v>377</v>
          </cell>
        </row>
        <row r="263">
          <cell r="A263">
            <v>3117</v>
          </cell>
          <cell r="B263" t="str">
            <v>동엘보</v>
          </cell>
          <cell r="C263" t="str">
            <v>25Ø</v>
          </cell>
          <cell r="D263" t="str">
            <v>개</v>
          </cell>
          <cell r="E263">
            <v>539</v>
          </cell>
          <cell r="F263">
            <v>0</v>
          </cell>
          <cell r="G263">
            <v>539</v>
          </cell>
          <cell r="H263">
            <v>535</v>
          </cell>
          <cell r="I263">
            <v>616</v>
          </cell>
          <cell r="J263">
            <v>477</v>
          </cell>
          <cell r="L263">
            <v>377</v>
          </cell>
        </row>
        <row r="264">
          <cell r="A264">
            <v>3118</v>
          </cell>
          <cell r="B264" t="str">
            <v>동엘보</v>
          </cell>
          <cell r="C264" t="str">
            <v>20Ø</v>
          </cell>
          <cell r="D264" t="str">
            <v>개</v>
          </cell>
          <cell r="E264">
            <v>312</v>
          </cell>
          <cell r="F264">
            <v>0</v>
          </cell>
          <cell r="G264">
            <v>312</v>
          </cell>
          <cell r="H264">
            <v>535</v>
          </cell>
          <cell r="I264">
            <v>356</v>
          </cell>
          <cell r="J264">
            <v>477</v>
          </cell>
          <cell r="L264">
            <v>377</v>
          </cell>
        </row>
        <row r="265">
          <cell r="A265">
            <v>3119</v>
          </cell>
          <cell r="B265" t="str">
            <v>동엘보</v>
          </cell>
          <cell r="C265" t="str">
            <v>15Ø</v>
          </cell>
          <cell r="D265" t="str">
            <v>개</v>
          </cell>
          <cell r="E265">
            <v>153</v>
          </cell>
          <cell r="F265">
            <v>0</v>
          </cell>
          <cell r="G265">
            <v>153</v>
          </cell>
          <cell r="H265">
            <v>535</v>
          </cell>
          <cell r="I265">
            <v>174</v>
          </cell>
          <cell r="J265">
            <v>477</v>
          </cell>
          <cell r="L265">
            <v>377</v>
          </cell>
        </row>
        <row r="266">
          <cell r="A266">
            <v>3121</v>
          </cell>
          <cell r="B266" t="str">
            <v>동티</v>
          </cell>
          <cell r="C266" t="str">
            <v>100Ø</v>
          </cell>
          <cell r="D266" t="str">
            <v>개</v>
          </cell>
          <cell r="E266">
            <v>19893</v>
          </cell>
          <cell r="F266">
            <v>0</v>
          </cell>
          <cell r="G266">
            <v>19893</v>
          </cell>
          <cell r="H266">
            <v>535</v>
          </cell>
          <cell r="I266">
            <v>22734</v>
          </cell>
          <cell r="J266">
            <v>489</v>
          </cell>
          <cell r="L266">
            <v>489</v>
          </cell>
        </row>
        <row r="267">
          <cell r="A267">
            <v>3122</v>
          </cell>
          <cell r="B267" t="str">
            <v>동티</v>
          </cell>
          <cell r="C267" t="str">
            <v>80Ø</v>
          </cell>
          <cell r="D267" t="str">
            <v>개</v>
          </cell>
          <cell r="E267">
            <v>10919</v>
          </cell>
          <cell r="F267">
            <v>0</v>
          </cell>
          <cell r="G267">
            <v>10919</v>
          </cell>
          <cell r="H267">
            <v>535</v>
          </cell>
          <cell r="I267">
            <v>12478</v>
          </cell>
          <cell r="J267">
            <v>489</v>
          </cell>
          <cell r="L267">
            <v>489</v>
          </cell>
        </row>
        <row r="268">
          <cell r="A268">
            <v>3123</v>
          </cell>
          <cell r="B268" t="str">
            <v>동티</v>
          </cell>
          <cell r="C268" t="str">
            <v>65Ø</v>
          </cell>
          <cell r="D268" t="str">
            <v>개</v>
          </cell>
          <cell r="E268">
            <v>5700</v>
          </cell>
          <cell r="F268">
            <v>0</v>
          </cell>
          <cell r="G268">
            <v>5700</v>
          </cell>
          <cell r="H268">
            <v>535</v>
          </cell>
          <cell r="I268">
            <v>6512</v>
          </cell>
          <cell r="J268">
            <v>489</v>
          </cell>
          <cell r="L268">
            <v>489</v>
          </cell>
        </row>
        <row r="269">
          <cell r="A269">
            <v>3124</v>
          </cell>
          <cell r="B269" t="str">
            <v>동티</v>
          </cell>
          <cell r="C269" t="str">
            <v>50Ø</v>
          </cell>
          <cell r="D269" t="str">
            <v>개</v>
          </cell>
          <cell r="E269">
            <v>3484</v>
          </cell>
          <cell r="F269">
            <v>0</v>
          </cell>
          <cell r="G269">
            <v>3484</v>
          </cell>
          <cell r="H269">
            <v>535</v>
          </cell>
          <cell r="I269">
            <v>3981</v>
          </cell>
          <cell r="J269">
            <v>489</v>
          </cell>
          <cell r="L269">
            <v>489</v>
          </cell>
        </row>
        <row r="270">
          <cell r="A270">
            <v>3125</v>
          </cell>
          <cell r="B270" t="str">
            <v>동티</v>
          </cell>
          <cell r="C270" t="str">
            <v>40Ø</v>
          </cell>
          <cell r="D270" t="str">
            <v>개</v>
          </cell>
          <cell r="E270">
            <v>1912</v>
          </cell>
          <cell r="F270">
            <v>0</v>
          </cell>
          <cell r="G270">
            <v>1912</v>
          </cell>
          <cell r="H270">
            <v>535</v>
          </cell>
          <cell r="I270">
            <v>2185</v>
          </cell>
          <cell r="J270">
            <v>477</v>
          </cell>
          <cell r="L270">
            <v>377</v>
          </cell>
        </row>
        <row r="271">
          <cell r="A271">
            <v>3126</v>
          </cell>
          <cell r="B271" t="str">
            <v>동티</v>
          </cell>
          <cell r="C271" t="str">
            <v>32Ø</v>
          </cell>
          <cell r="D271" t="str">
            <v>개</v>
          </cell>
          <cell r="E271">
            <v>1283</v>
          </cell>
          <cell r="F271">
            <v>0</v>
          </cell>
          <cell r="G271">
            <v>1283</v>
          </cell>
          <cell r="H271">
            <v>535</v>
          </cell>
          <cell r="I271">
            <v>1466</v>
          </cell>
          <cell r="J271">
            <v>477</v>
          </cell>
          <cell r="L271">
            <v>377</v>
          </cell>
        </row>
        <row r="272">
          <cell r="A272">
            <v>3127</v>
          </cell>
          <cell r="B272" t="str">
            <v>동티</v>
          </cell>
          <cell r="C272" t="str">
            <v>25Ø</v>
          </cell>
          <cell r="D272" t="str">
            <v>개</v>
          </cell>
          <cell r="E272">
            <v>755</v>
          </cell>
          <cell r="F272">
            <v>0</v>
          </cell>
          <cell r="G272">
            <v>755</v>
          </cell>
          <cell r="H272">
            <v>535</v>
          </cell>
          <cell r="I272">
            <v>862</v>
          </cell>
          <cell r="J272">
            <v>477</v>
          </cell>
          <cell r="L272">
            <v>377</v>
          </cell>
        </row>
        <row r="273">
          <cell r="A273">
            <v>3128</v>
          </cell>
          <cell r="B273" t="str">
            <v>동티</v>
          </cell>
          <cell r="C273" t="str">
            <v>20Ø</v>
          </cell>
          <cell r="D273" t="str">
            <v>개</v>
          </cell>
          <cell r="E273">
            <v>490</v>
          </cell>
          <cell r="F273">
            <v>0</v>
          </cell>
          <cell r="G273">
            <v>490</v>
          </cell>
          <cell r="H273">
            <v>535</v>
          </cell>
          <cell r="I273">
            <v>560</v>
          </cell>
          <cell r="J273">
            <v>477</v>
          </cell>
          <cell r="L273">
            <v>377</v>
          </cell>
        </row>
        <row r="274">
          <cell r="A274">
            <v>3129</v>
          </cell>
          <cell r="B274" t="str">
            <v>동티</v>
          </cell>
          <cell r="C274" t="str">
            <v>15Ø</v>
          </cell>
          <cell r="D274" t="str">
            <v>개</v>
          </cell>
          <cell r="E274">
            <v>333</v>
          </cell>
          <cell r="F274">
            <v>0</v>
          </cell>
          <cell r="G274">
            <v>333</v>
          </cell>
          <cell r="H274">
            <v>535</v>
          </cell>
          <cell r="I274">
            <v>380</v>
          </cell>
          <cell r="J274">
            <v>477</v>
          </cell>
          <cell r="L274">
            <v>377</v>
          </cell>
        </row>
        <row r="275">
          <cell r="A275">
            <v>3131</v>
          </cell>
          <cell r="B275" t="str">
            <v>동레듀샤</v>
          </cell>
          <cell r="C275" t="str">
            <v>100Ø</v>
          </cell>
          <cell r="D275" t="str">
            <v>개</v>
          </cell>
          <cell r="E275">
            <v>7113</v>
          </cell>
          <cell r="F275">
            <v>0</v>
          </cell>
          <cell r="G275">
            <v>7113</v>
          </cell>
          <cell r="H275">
            <v>535</v>
          </cell>
          <cell r="I275">
            <v>8129</v>
          </cell>
          <cell r="J275">
            <v>489</v>
          </cell>
          <cell r="L275">
            <v>489</v>
          </cell>
        </row>
        <row r="276">
          <cell r="A276">
            <v>3132</v>
          </cell>
          <cell r="B276" t="str">
            <v>동레듀샤</v>
          </cell>
          <cell r="C276" t="str">
            <v>80Ø</v>
          </cell>
          <cell r="D276" t="str">
            <v>개</v>
          </cell>
          <cell r="E276">
            <v>3133</v>
          </cell>
          <cell r="F276">
            <v>0</v>
          </cell>
          <cell r="G276">
            <v>3133</v>
          </cell>
          <cell r="H276">
            <v>535</v>
          </cell>
          <cell r="I276">
            <v>3580</v>
          </cell>
          <cell r="J276">
            <v>489</v>
          </cell>
          <cell r="L276">
            <v>489</v>
          </cell>
        </row>
        <row r="277">
          <cell r="A277">
            <v>3133</v>
          </cell>
          <cell r="B277" t="str">
            <v>동레듀샤</v>
          </cell>
          <cell r="C277" t="str">
            <v>65Ø</v>
          </cell>
          <cell r="D277" t="str">
            <v>개</v>
          </cell>
          <cell r="E277">
            <v>2220</v>
          </cell>
          <cell r="F277">
            <v>0</v>
          </cell>
          <cell r="G277">
            <v>2220</v>
          </cell>
          <cell r="H277">
            <v>535</v>
          </cell>
          <cell r="I277">
            <v>2536</v>
          </cell>
          <cell r="J277">
            <v>489</v>
          </cell>
          <cell r="L277">
            <v>489</v>
          </cell>
        </row>
        <row r="278">
          <cell r="A278">
            <v>3134</v>
          </cell>
          <cell r="B278" t="str">
            <v>동레듀샤</v>
          </cell>
          <cell r="C278" t="str">
            <v>50Ø</v>
          </cell>
          <cell r="D278" t="str">
            <v>개</v>
          </cell>
          <cell r="E278">
            <v>1629</v>
          </cell>
          <cell r="F278">
            <v>0</v>
          </cell>
          <cell r="G278">
            <v>1629</v>
          </cell>
          <cell r="H278">
            <v>535</v>
          </cell>
          <cell r="I278">
            <v>1861</v>
          </cell>
          <cell r="J278">
            <v>489</v>
          </cell>
          <cell r="L278">
            <v>489</v>
          </cell>
        </row>
        <row r="279">
          <cell r="A279">
            <v>3135</v>
          </cell>
          <cell r="B279" t="str">
            <v>동레듀샤</v>
          </cell>
          <cell r="C279" t="str">
            <v>40Ø</v>
          </cell>
          <cell r="D279" t="str">
            <v>개</v>
          </cell>
          <cell r="E279">
            <v>679</v>
          </cell>
          <cell r="F279">
            <v>0</v>
          </cell>
          <cell r="G279">
            <v>679</v>
          </cell>
          <cell r="H279">
            <v>535</v>
          </cell>
          <cell r="I279">
            <v>776</v>
          </cell>
          <cell r="J279">
            <v>489</v>
          </cell>
          <cell r="L279">
            <v>489</v>
          </cell>
        </row>
        <row r="280">
          <cell r="A280">
            <v>3136</v>
          </cell>
          <cell r="B280" t="str">
            <v>동레듀샤</v>
          </cell>
          <cell r="C280" t="str">
            <v>32Ø</v>
          </cell>
          <cell r="D280" t="str">
            <v>개</v>
          </cell>
          <cell r="E280">
            <v>396</v>
          </cell>
          <cell r="F280">
            <v>0</v>
          </cell>
          <cell r="G280">
            <v>396</v>
          </cell>
          <cell r="H280">
            <v>535</v>
          </cell>
          <cell r="I280">
            <v>452</v>
          </cell>
          <cell r="J280">
            <v>489</v>
          </cell>
          <cell r="L280">
            <v>489</v>
          </cell>
        </row>
        <row r="281">
          <cell r="A281">
            <v>3137</v>
          </cell>
          <cell r="B281" t="str">
            <v>동레듀샤</v>
          </cell>
          <cell r="C281" t="str">
            <v>25Ø</v>
          </cell>
          <cell r="D281" t="str">
            <v>개</v>
          </cell>
          <cell r="E281">
            <v>290</v>
          </cell>
          <cell r="F281">
            <v>0</v>
          </cell>
          <cell r="G281">
            <v>290</v>
          </cell>
          <cell r="H281">
            <v>535</v>
          </cell>
          <cell r="I281">
            <v>331</v>
          </cell>
          <cell r="J281">
            <v>489</v>
          </cell>
          <cell r="L281">
            <v>489</v>
          </cell>
        </row>
        <row r="282">
          <cell r="A282">
            <v>3138</v>
          </cell>
          <cell r="B282" t="str">
            <v>동레듀샤</v>
          </cell>
          <cell r="C282" t="str">
            <v>20Ø</v>
          </cell>
          <cell r="D282" t="str">
            <v>개</v>
          </cell>
          <cell r="E282">
            <v>195</v>
          </cell>
          <cell r="F282">
            <v>0</v>
          </cell>
          <cell r="G282">
            <v>195</v>
          </cell>
          <cell r="H282">
            <v>535</v>
          </cell>
          <cell r="I282">
            <v>223</v>
          </cell>
          <cell r="J282">
            <v>489</v>
          </cell>
          <cell r="L282">
            <v>489</v>
          </cell>
        </row>
        <row r="283">
          <cell r="A283">
            <v>3141</v>
          </cell>
          <cell r="B283" t="str">
            <v>동소켓</v>
          </cell>
          <cell r="C283" t="str">
            <v>100Ø</v>
          </cell>
          <cell r="D283" t="str">
            <v>개</v>
          </cell>
          <cell r="E283">
            <v>5622</v>
          </cell>
          <cell r="F283">
            <v>0</v>
          </cell>
          <cell r="G283">
            <v>5622</v>
          </cell>
          <cell r="H283">
            <v>535</v>
          </cell>
          <cell r="I283">
            <v>6425</v>
          </cell>
          <cell r="J283">
            <v>489</v>
          </cell>
          <cell r="L283">
            <v>489</v>
          </cell>
        </row>
        <row r="284">
          <cell r="A284">
            <v>3142</v>
          </cell>
          <cell r="B284" t="str">
            <v>동소켓</v>
          </cell>
          <cell r="C284" t="str">
            <v>80Ø</v>
          </cell>
          <cell r="D284" t="str">
            <v>개</v>
          </cell>
          <cell r="E284">
            <v>2433</v>
          </cell>
          <cell r="F284">
            <v>0</v>
          </cell>
          <cell r="G284">
            <v>2433</v>
          </cell>
          <cell r="H284">
            <v>535</v>
          </cell>
          <cell r="I284">
            <v>2780</v>
          </cell>
          <cell r="J284">
            <v>489</v>
          </cell>
          <cell r="L284">
            <v>489</v>
          </cell>
        </row>
        <row r="285">
          <cell r="A285">
            <v>3143</v>
          </cell>
          <cell r="B285" t="str">
            <v>동소켓</v>
          </cell>
          <cell r="C285" t="str">
            <v>65Ø</v>
          </cell>
          <cell r="D285" t="str">
            <v>개</v>
          </cell>
          <cell r="E285">
            <v>1490</v>
          </cell>
          <cell r="F285">
            <v>0</v>
          </cell>
          <cell r="G285">
            <v>1490</v>
          </cell>
          <cell r="H285">
            <v>535</v>
          </cell>
          <cell r="I285">
            <v>1702</v>
          </cell>
          <cell r="J285">
            <v>489</v>
          </cell>
          <cell r="L285">
            <v>489</v>
          </cell>
        </row>
        <row r="286">
          <cell r="A286">
            <v>3144</v>
          </cell>
          <cell r="B286" t="str">
            <v>동소켓</v>
          </cell>
          <cell r="C286" t="str">
            <v>50Ø</v>
          </cell>
          <cell r="D286" t="str">
            <v>개</v>
          </cell>
          <cell r="E286">
            <v>743</v>
          </cell>
          <cell r="F286">
            <v>0</v>
          </cell>
          <cell r="G286">
            <v>743</v>
          </cell>
          <cell r="H286">
            <v>535</v>
          </cell>
          <cell r="I286">
            <v>848</v>
          </cell>
          <cell r="J286">
            <v>489</v>
          </cell>
          <cell r="L286">
            <v>489</v>
          </cell>
        </row>
        <row r="287">
          <cell r="A287">
            <v>3145</v>
          </cell>
          <cell r="B287" t="str">
            <v>동소켓</v>
          </cell>
          <cell r="C287" t="str">
            <v>40Ø</v>
          </cell>
          <cell r="D287" t="str">
            <v>개</v>
          </cell>
          <cell r="E287">
            <v>416</v>
          </cell>
          <cell r="F287">
            <v>0</v>
          </cell>
          <cell r="G287">
            <v>416</v>
          </cell>
          <cell r="H287">
            <v>535</v>
          </cell>
          <cell r="I287">
            <v>475</v>
          </cell>
          <cell r="J287">
            <v>477</v>
          </cell>
          <cell r="L287">
            <v>377</v>
          </cell>
        </row>
        <row r="288">
          <cell r="A288">
            <v>3146</v>
          </cell>
          <cell r="B288" t="str">
            <v>동소켓</v>
          </cell>
          <cell r="C288" t="str">
            <v>32Ø</v>
          </cell>
          <cell r="D288" t="str">
            <v>개</v>
          </cell>
          <cell r="E288">
            <v>290</v>
          </cell>
          <cell r="F288">
            <v>0</v>
          </cell>
          <cell r="G288">
            <v>290</v>
          </cell>
          <cell r="H288">
            <v>535</v>
          </cell>
          <cell r="I288">
            <v>331</v>
          </cell>
          <cell r="J288">
            <v>477</v>
          </cell>
          <cell r="L288">
            <v>377</v>
          </cell>
        </row>
        <row r="289">
          <cell r="A289">
            <v>3147</v>
          </cell>
          <cell r="B289" t="str">
            <v>동소켓</v>
          </cell>
          <cell r="C289" t="str">
            <v>25Ø</v>
          </cell>
          <cell r="D289" t="str">
            <v>개</v>
          </cell>
          <cell r="E289">
            <v>226</v>
          </cell>
          <cell r="F289">
            <v>0</v>
          </cell>
          <cell r="G289">
            <v>226</v>
          </cell>
          <cell r="H289">
            <v>535</v>
          </cell>
          <cell r="I289">
            <v>258</v>
          </cell>
          <cell r="J289">
            <v>477</v>
          </cell>
          <cell r="L289">
            <v>377</v>
          </cell>
        </row>
        <row r="290">
          <cell r="A290">
            <v>3148</v>
          </cell>
          <cell r="B290" t="str">
            <v>동소켓</v>
          </cell>
          <cell r="C290" t="str">
            <v>20Ø</v>
          </cell>
          <cell r="D290" t="str">
            <v>개</v>
          </cell>
          <cell r="E290">
            <v>151</v>
          </cell>
          <cell r="F290">
            <v>0</v>
          </cell>
          <cell r="G290">
            <v>151</v>
          </cell>
          <cell r="H290">
            <v>535</v>
          </cell>
          <cell r="I290">
            <v>172</v>
          </cell>
          <cell r="J290">
            <v>477</v>
          </cell>
          <cell r="L290">
            <v>377</v>
          </cell>
        </row>
        <row r="291">
          <cell r="A291">
            <v>3149</v>
          </cell>
          <cell r="B291" t="str">
            <v>동소켓</v>
          </cell>
          <cell r="C291" t="str">
            <v>15Ø</v>
          </cell>
          <cell r="D291" t="str">
            <v>개</v>
          </cell>
          <cell r="E291">
            <v>100</v>
          </cell>
          <cell r="F291">
            <v>0</v>
          </cell>
          <cell r="G291">
            <v>100</v>
          </cell>
          <cell r="H291">
            <v>535</v>
          </cell>
          <cell r="I291">
            <v>114</v>
          </cell>
          <cell r="J291">
            <v>477</v>
          </cell>
          <cell r="L291">
            <v>377</v>
          </cell>
        </row>
        <row r="292">
          <cell r="A292">
            <v>3151</v>
          </cell>
          <cell r="B292" t="str">
            <v>동캡</v>
          </cell>
          <cell r="C292" t="str">
            <v>100Ø</v>
          </cell>
          <cell r="D292" t="str">
            <v>개</v>
          </cell>
          <cell r="E292">
            <v>5082</v>
          </cell>
          <cell r="F292">
            <v>0</v>
          </cell>
          <cell r="G292">
            <v>5082</v>
          </cell>
          <cell r="H292">
            <v>535</v>
          </cell>
          <cell r="I292">
            <v>5808</v>
          </cell>
          <cell r="J292">
            <v>489</v>
          </cell>
          <cell r="L292">
            <v>489</v>
          </cell>
        </row>
        <row r="293">
          <cell r="A293">
            <v>3152</v>
          </cell>
          <cell r="B293" t="str">
            <v>동캡</v>
          </cell>
          <cell r="C293" t="str">
            <v>80Ø</v>
          </cell>
          <cell r="D293" t="str">
            <v>개</v>
          </cell>
          <cell r="E293">
            <v>2629</v>
          </cell>
          <cell r="F293">
            <v>0</v>
          </cell>
          <cell r="G293">
            <v>2629</v>
          </cell>
          <cell r="H293">
            <v>535</v>
          </cell>
          <cell r="I293">
            <v>3004</v>
          </cell>
          <cell r="J293">
            <v>489</v>
          </cell>
          <cell r="L293">
            <v>489</v>
          </cell>
        </row>
        <row r="294">
          <cell r="A294">
            <v>3153</v>
          </cell>
          <cell r="B294" t="str">
            <v>동캡</v>
          </cell>
          <cell r="C294" t="str">
            <v>65Ø</v>
          </cell>
          <cell r="D294" t="str">
            <v>개</v>
          </cell>
          <cell r="E294">
            <v>1768</v>
          </cell>
          <cell r="F294">
            <v>0</v>
          </cell>
          <cell r="G294">
            <v>1768</v>
          </cell>
          <cell r="H294">
            <v>535</v>
          </cell>
          <cell r="I294">
            <v>2020</v>
          </cell>
          <cell r="J294">
            <v>489</v>
          </cell>
          <cell r="L294">
            <v>489</v>
          </cell>
        </row>
        <row r="295">
          <cell r="A295">
            <v>3154</v>
          </cell>
          <cell r="B295" t="str">
            <v>동캡</v>
          </cell>
          <cell r="C295" t="str">
            <v>50Ø</v>
          </cell>
          <cell r="D295" t="str">
            <v>개</v>
          </cell>
          <cell r="E295">
            <v>1044</v>
          </cell>
          <cell r="F295">
            <v>0</v>
          </cell>
          <cell r="G295">
            <v>1044</v>
          </cell>
          <cell r="H295">
            <v>535</v>
          </cell>
          <cell r="I295">
            <v>1192</v>
          </cell>
          <cell r="J295">
            <v>489</v>
          </cell>
          <cell r="L295">
            <v>489</v>
          </cell>
        </row>
        <row r="296">
          <cell r="A296">
            <v>3155</v>
          </cell>
          <cell r="B296" t="str">
            <v>동캡</v>
          </cell>
          <cell r="C296" t="str">
            <v>40Ø</v>
          </cell>
          <cell r="D296" t="str">
            <v>개</v>
          </cell>
          <cell r="E296">
            <v>603</v>
          </cell>
          <cell r="F296">
            <v>0</v>
          </cell>
          <cell r="G296">
            <v>603</v>
          </cell>
          <cell r="H296">
            <v>535</v>
          </cell>
          <cell r="I296">
            <v>689</v>
          </cell>
          <cell r="J296">
            <v>477</v>
          </cell>
          <cell r="L296">
            <v>377</v>
          </cell>
        </row>
        <row r="297">
          <cell r="A297">
            <v>3156</v>
          </cell>
          <cell r="B297" t="str">
            <v>동캡</v>
          </cell>
          <cell r="C297" t="str">
            <v>32Ø</v>
          </cell>
          <cell r="D297" t="str">
            <v>개</v>
          </cell>
          <cell r="E297">
            <v>371</v>
          </cell>
          <cell r="F297">
            <v>0</v>
          </cell>
          <cell r="G297">
            <v>371</v>
          </cell>
          <cell r="H297">
            <v>535</v>
          </cell>
          <cell r="I297">
            <v>424</v>
          </cell>
          <cell r="J297">
            <v>477</v>
          </cell>
          <cell r="L297">
            <v>377</v>
          </cell>
        </row>
        <row r="298">
          <cell r="A298">
            <v>3157</v>
          </cell>
          <cell r="B298" t="str">
            <v>동캡</v>
          </cell>
          <cell r="C298" t="str">
            <v>25Ø</v>
          </cell>
          <cell r="D298" t="str">
            <v>개</v>
          </cell>
          <cell r="E298">
            <v>270</v>
          </cell>
          <cell r="F298">
            <v>0</v>
          </cell>
          <cell r="G298">
            <v>270</v>
          </cell>
          <cell r="H298">
            <v>535</v>
          </cell>
          <cell r="I298">
            <v>308</v>
          </cell>
          <cell r="J298">
            <v>477</v>
          </cell>
          <cell r="L298">
            <v>377</v>
          </cell>
        </row>
        <row r="299">
          <cell r="A299">
            <v>3158</v>
          </cell>
          <cell r="B299" t="str">
            <v>동캡</v>
          </cell>
          <cell r="C299" t="str">
            <v>20Ø</v>
          </cell>
          <cell r="D299" t="str">
            <v>개</v>
          </cell>
          <cell r="E299">
            <v>182</v>
          </cell>
          <cell r="F299">
            <v>0</v>
          </cell>
          <cell r="G299">
            <v>182</v>
          </cell>
          <cell r="H299">
            <v>535</v>
          </cell>
          <cell r="I299">
            <v>208</v>
          </cell>
          <cell r="J299">
            <v>477</v>
          </cell>
          <cell r="L299">
            <v>377</v>
          </cell>
        </row>
        <row r="300">
          <cell r="A300">
            <v>3159</v>
          </cell>
          <cell r="B300" t="str">
            <v>동캡</v>
          </cell>
          <cell r="C300" t="str">
            <v>15Ø</v>
          </cell>
          <cell r="D300" t="str">
            <v>개</v>
          </cell>
          <cell r="E300">
            <v>139</v>
          </cell>
          <cell r="F300">
            <v>0</v>
          </cell>
          <cell r="G300">
            <v>139</v>
          </cell>
          <cell r="H300">
            <v>535</v>
          </cell>
          <cell r="I300">
            <v>158</v>
          </cell>
          <cell r="J300">
            <v>477</v>
          </cell>
          <cell r="L300">
            <v>377</v>
          </cell>
        </row>
        <row r="301">
          <cell r="A301">
            <v>3161</v>
          </cell>
          <cell r="B301" t="str">
            <v>동절연 합 후렌지</v>
          </cell>
          <cell r="C301" t="str">
            <v>100Ø</v>
          </cell>
          <cell r="D301" t="str">
            <v>개</v>
          </cell>
          <cell r="E301">
            <v>25637</v>
          </cell>
          <cell r="F301">
            <v>12436</v>
          </cell>
          <cell r="H301">
            <v>0</v>
          </cell>
          <cell r="I301">
            <v>25637</v>
          </cell>
          <cell r="J301">
            <v>0</v>
          </cell>
          <cell r="L301">
            <v>0</v>
          </cell>
        </row>
        <row r="302">
          <cell r="A302">
            <v>3162</v>
          </cell>
          <cell r="B302" t="str">
            <v>동절연 합 후렌지</v>
          </cell>
          <cell r="C302" t="str">
            <v>80Ø</v>
          </cell>
          <cell r="D302" t="str">
            <v>개</v>
          </cell>
          <cell r="E302">
            <v>19335</v>
          </cell>
          <cell r="F302">
            <v>8814</v>
          </cell>
          <cell r="H302">
            <v>0</v>
          </cell>
          <cell r="I302">
            <v>19335</v>
          </cell>
          <cell r="J302">
            <v>0</v>
          </cell>
          <cell r="L302">
            <v>0</v>
          </cell>
        </row>
        <row r="303">
          <cell r="A303">
            <v>3163</v>
          </cell>
          <cell r="B303" t="str">
            <v>동절연 합 후렌지</v>
          </cell>
          <cell r="C303" t="str">
            <v>65Ø</v>
          </cell>
          <cell r="D303" t="str">
            <v>개</v>
          </cell>
          <cell r="E303">
            <v>13265</v>
          </cell>
          <cell r="F303">
            <v>7606</v>
          </cell>
          <cell r="H303">
            <v>0</v>
          </cell>
          <cell r="I303">
            <v>13265</v>
          </cell>
          <cell r="J303">
            <v>0</v>
          </cell>
          <cell r="L303">
            <v>0</v>
          </cell>
        </row>
        <row r="304">
          <cell r="A304">
            <v>3164</v>
          </cell>
          <cell r="B304" t="str">
            <v>동유니온 (C x M)</v>
          </cell>
          <cell r="C304" t="str">
            <v>50Ø</v>
          </cell>
          <cell r="D304" t="str">
            <v>개</v>
          </cell>
          <cell r="E304">
            <v>8972</v>
          </cell>
          <cell r="F304">
            <v>0</v>
          </cell>
          <cell r="G304">
            <v>8972</v>
          </cell>
          <cell r="H304">
            <v>535</v>
          </cell>
          <cell r="I304">
            <v>8972</v>
          </cell>
          <cell r="J304">
            <v>489</v>
          </cell>
          <cell r="L304">
            <v>489</v>
          </cell>
        </row>
        <row r="305">
          <cell r="A305">
            <v>3165</v>
          </cell>
          <cell r="B305" t="str">
            <v>동유니온 (C x M)</v>
          </cell>
          <cell r="C305" t="str">
            <v>40Ø</v>
          </cell>
          <cell r="D305" t="str">
            <v>개</v>
          </cell>
          <cell r="E305">
            <v>6850</v>
          </cell>
          <cell r="F305">
            <v>0</v>
          </cell>
          <cell r="G305">
            <v>6850</v>
          </cell>
          <cell r="H305">
            <v>535</v>
          </cell>
          <cell r="I305">
            <v>6850</v>
          </cell>
          <cell r="J305">
            <v>477</v>
          </cell>
          <cell r="L305">
            <v>377</v>
          </cell>
        </row>
        <row r="306">
          <cell r="A306">
            <v>3166</v>
          </cell>
          <cell r="B306" t="str">
            <v>동유니온 (C x M)</v>
          </cell>
          <cell r="C306" t="str">
            <v>32Ø</v>
          </cell>
          <cell r="D306" t="str">
            <v>개</v>
          </cell>
          <cell r="E306">
            <v>4604</v>
          </cell>
          <cell r="F306">
            <v>0</v>
          </cell>
          <cell r="G306">
            <v>4604</v>
          </cell>
          <cell r="H306">
            <v>535</v>
          </cell>
          <cell r="I306">
            <v>4604</v>
          </cell>
          <cell r="J306">
            <v>477</v>
          </cell>
          <cell r="L306">
            <v>377</v>
          </cell>
        </row>
        <row r="307">
          <cell r="A307">
            <v>3167</v>
          </cell>
          <cell r="B307" t="str">
            <v>동유니온 (C x M)</v>
          </cell>
          <cell r="C307" t="str">
            <v>25Ø</v>
          </cell>
          <cell r="D307" t="str">
            <v>개</v>
          </cell>
          <cell r="E307">
            <v>3096</v>
          </cell>
          <cell r="F307">
            <v>0</v>
          </cell>
          <cell r="G307">
            <v>3096</v>
          </cell>
          <cell r="H307">
            <v>535</v>
          </cell>
          <cell r="I307">
            <v>3097</v>
          </cell>
          <cell r="J307">
            <v>477</v>
          </cell>
          <cell r="L307">
            <v>377</v>
          </cell>
        </row>
        <row r="308">
          <cell r="A308">
            <v>3168</v>
          </cell>
          <cell r="B308" t="str">
            <v>동유니온 (C x M)</v>
          </cell>
          <cell r="C308" t="str">
            <v>20Ø</v>
          </cell>
          <cell r="D308" t="str">
            <v>개</v>
          </cell>
          <cell r="E308">
            <v>1980</v>
          </cell>
          <cell r="F308">
            <v>0</v>
          </cell>
          <cell r="G308">
            <v>1980</v>
          </cell>
          <cell r="H308">
            <v>535</v>
          </cell>
          <cell r="I308">
            <v>1980</v>
          </cell>
          <cell r="J308">
            <v>477</v>
          </cell>
          <cell r="L308">
            <v>377</v>
          </cell>
        </row>
        <row r="309">
          <cell r="A309">
            <v>3169</v>
          </cell>
          <cell r="B309" t="str">
            <v>동유니온 (C x M)</v>
          </cell>
          <cell r="C309" t="str">
            <v>15Ø</v>
          </cell>
          <cell r="D309" t="str">
            <v>개</v>
          </cell>
          <cell r="E309">
            <v>1130</v>
          </cell>
          <cell r="F309">
            <v>0</v>
          </cell>
          <cell r="G309">
            <v>1130</v>
          </cell>
          <cell r="H309">
            <v>535</v>
          </cell>
          <cell r="I309">
            <v>1130</v>
          </cell>
          <cell r="J309">
            <v>477</v>
          </cell>
          <cell r="L309">
            <v>377</v>
          </cell>
        </row>
        <row r="310">
          <cell r="A310">
            <v>3171</v>
          </cell>
          <cell r="B310" t="str">
            <v>CM 아답타</v>
          </cell>
          <cell r="C310" t="str">
            <v>100Ø</v>
          </cell>
          <cell r="D310" t="str">
            <v>개</v>
          </cell>
          <cell r="E310">
            <v>26090</v>
          </cell>
          <cell r="F310">
            <v>0</v>
          </cell>
          <cell r="G310">
            <v>26090</v>
          </cell>
          <cell r="H310">
            <v>535</v>
          </cell>
          <cell r="I310">
            <v>26091</v>
          </cell>
          <cell r="J310">
            <v>489</v>
          </cell>
          <cell r="L310">
            <v>489</v>
          </cell>
        </row>
        <row r="311">
          <cell r="A311">
            <v>3172</v>
          </cell>
          <cell r="B311" t="str">
            <v>CM 아답타</v>
          </cell>
          <cell r="C311" t="str">
            <v>80Ø</v>
          </cell>
          <cell r="D311" t="str">
            <v>개</v>
          </cell>
          <cell r="E311">
            <v>12488</v>
          </cell>
          <cell r="F311">
            <v>0</v>
          </cell>
          <cell r="G311">
            <v>12490</v>
          </cell>
          <cell r="H311">
            <v>535</v>
          </cell>
          <cell r="I311">
            <v>12488</v>
          </cell>
          <cell r="J311">
            <v>489</v>
          </cell>
          <cell r="L311">
            <v>489</v>
          </cell>
        </row>
        <row r="312">
          <cell r="A312">
            <v>3173</v>
          </cell>
          <cell r="B312" t="str">
            <v>CM 아답타</v>
          </cell>
          <cell r="C312" t="str">
            <v>65Ø</v>
          </cell>
          <cell r="D312" t="str">
            <v>개</v>
          </cell>
          <cell r="E312">
            <v>6906</v>
          </cell>
          <cell r="F312">
            <v>0</v>
          </cell>
          <cell r="G312">
            <v>6906</v>
          </cell>
          <cell r="H312">
            <v>535</v>
          </cell>
          <cell r="I312">
            <v>6906</v>
          </cell>
          <cell r="J312">
            <v>489</v>
          </cell>
          <cell r="L312">
            <v>489</v>
          </cell>
        </row>
        <row r="313">
          <cell r="A313">
            <v>3174</v>
          </cell>
          <cell r="B313" t="str">
            <v>CM 아답타</v>
          </cell>
          <cell r="C313" t="str">
            <v>50Ø</v>
          </cell>
          <cell r="D313" t="str">
            <v>개</v>
          </cell>
          <cell r="E313">
            <v>3223</v>
          </cell>
          <cell r="F313">
            <v>0</v>
          </cell>
          <cell r="G313">
            <v>3223</v>
          </cell>
          <cell r="H313">
            <v>535</v>
          </cell>
          <cell r="I313">
            <v>3223</v>
          </cell>
          <cell r="J313">
            <v>489</v>
          </cell>
          <cell r="L313">
            <v>489</v>
          </cell>
        </row>
        <row r="314">
          <cell r="A314">
            <v>3175</v>
          </cell>
          <cell r="B314" t="str">
            <v>CM 아답타</v>
          </cell>
          <cell r="C314" t="str">
            <v>40Ø</v>
          </cell>
          <cell r="D314" t="str">
            <v>개</v>
          </cell>
          <cell r="E314">
            <v>2300</v>
          </cell>
          <cell r="F314">
            <v>0</v>
          </cell>
          <cell r="G314">
            <v>2300</v>
          </cell>
          <cell r="H314">
            <v>535</v>
          </cell>
          <cell r="I314">
            <v>2302</v>
          </cell>
          <cell r="J314">
            <v>477</v>
          </cell>
          <cell r="L314">
            <v>377</v>
          </cell>
        </row>
        <row r="315">
          <cell r="A315">
            <v>3176</v>
          </cell>
          <cell r="B315" t="str">
            <v>CM 아답타</v>
          </cell>
          <cell r="C315" t="str">
            <v>32Ø</v>
          </cell>
          <cell r="D315" t="str">
            <v>개</v>
          </cell>
          <cell r="E315">
            <v>1565</v>
          </cell>
          <cell r="F315">
            <v>0</v>
          </cell>
          <cell r="G315">
            <v>1565</v>
          </cell>
          <cell r="H315">
            <v>535</v>
          </cell>
          <cell r="I315">
            <v>1566</v>
          </cell>
          <cell r="J315">
            <v>477</v>
          </cell>
          <cell r="L315">
            <v>377</v>
          </cell>
        </row>
        <row r="316">
          <cell r="A316">
            <v>3177</v>
          </cell>
          <cell r="B316" t="str">
            <v>CM 아답타</v>
          </cell>
          <cell r="C316" t="str">
            <v>25Ø</v>
          </cell>
          <cell r="D316" t="str">
            <v>개</v>
          </cell>
          <cell r="E316">
            <v>888</v>
          </cell>
          <cell r="F316">
            <v>0</v>
          </cell>
          <cell r="G316">
            <v>888</v>
          </cell>
          <cell r="H316">
            <v>535</v>
          </cell>
          <cell r="I316">
            <v>888</v>
          </cell>
          <cell r="J316">
            <v>477</v>
          </cell>
          <cell r="L316">
            <v>377</v>
          </cell>
        </row>
        <row r="317">
          <cell r="A317">
            <v>3178</v>
          </cell>
          <cell r="B317" t="str">
            <v>CM 아답타</v>
          </cell>
          <cell r="C317" t="str">
            <v>20Ø</v>
          </cell>
          <cell r="D317" t="str">
            <v>개</v>
          </cell>
          <cell r="E317">
            <v>556</v>
          </cell>
          <cell r="F317">
            <v>0</v>
          </cell>
          <cell r="G317">
            <v>556</v>
          </cell>
          <cell r="H317">
            <v>535</v>
          </cell>
          <cell r="I317">
            <v>556</v>
          </cell>
          <cell r="J317">
            <v>477</v>
          </cell>
          <cell r="L317">
            <v>377</v>
          </cell>
        </row>
        <row r="318">
          <cell r="A318">
            <v>3179</v>
          </cell>
          <cell r="B318" t="str">
            <v>CM 아답타</v>
          </cell>
          <cell r="C318" t="str">
            <v>15Ø</v>
          </cell>
          <cell r="D318" t="str">
            <v>개</v>
          </cell>
          <cell r="E318">
            <v>278</v>
          </cell>
          <cell r="F318">
            <v>0</v>
          </cell>
          <cell r="G318">
            <v>278</v>
          </cell>
          <cell r="H318">
            <v>535</v>
          </cell>
          <cell r="I318">
            <v>278</v>
          </cell>
          <cell r="J318">
            <v>477</v>
          </cell>
          <cell r="L318">
            <v>377</v>
          </cell>
        </row>
        <row r="319">
          <cell r="A319">
            <v>3181</v>
          </cell>
          <cell r="B319" t="str">
            <v>CF 아답타</v>
          </cell>
          <cell r="C319" t="str">
            <v>50Ø</v>
          </cell>
          <cell r="D319" t="str">
            <v>개</v>
          </cell>
          <cell r="E319">
            <v>5469</v>
          </cell>
          <cell r="F319">
            <v>0</v>
          </cell>
          <cell r="G319">
            <v>5469</v>
          </cell>
          <cell r="H319">
            <v>535</v>
          </cell>
          <cell r="I319">
            <v>5469</v>
          </cell>
          <cell r="J319">
            <v>489</v>
          </cell>
          <cell r="L319">
            <v>489</v>
          </cell>
        </row>
        <row r="320">
          <cell r="A320">
            <v>3182</v>
          </cell>
          <cell r="B320" t="str">
            <v>CF 아답타</v>
          </cell>
          <cell r="C320" t="str">
            <v>40Ø</v>
          </cell>
          <cell r="D320" t="str">
            <v>개</v>
          </cell>
          <cell r="E320">
            <v>3322</v>
          </cell>
          <cell r="F320">
            <v>0</v>
          </cell>
          <cell r="G320">
            <v>3322</v>
          </cell>
          <cell r="H320">
            <v>535</v>
          </cell>
          <cell r="I320">
            <v>3322</v>
          </cell>
          <cell r="J320">
            <v>477</v>
          </cell>
          <cell r="L320">
            <v>377</v>
          </cell>
        </row>
        <row r="321">
          <cell r="A321">
            <v>3183</v>
          </cell>
          <cell r="B321" t="str">
            <v>CF 아답타</v>
          </cell>
          <cell r="C321" t="str">
            <v>32Ø</v>
          </cell>
          <cell r="D321" t="str">
            <v>개</v>
          </cell>
          <cell r="E321">
            <v>2566</v>
          </cell>
          <cell r="F321">
            <v>0</v>
          </cell>
          <cell r="G321">
            <v>2566</v>
          </cell>
          <cell r="H321">
            <v>535</v>
          </cell>
          <cell r="I321">
            <v>2566</v>
          </cell>
          <cell r="J321">
            <v>477</v>
          </cell>
          <cell r="L321">
            <v>377</v>
          </cell>
        </row>
        <row r="322">
          <cell r="A322">
            <v>3184</v>
          </cell>
          <cell r="B322" t="str">
            <v>CF 아답타</v>
          </cell>
          <cell r="C322" t="str">
            <v>25Ø</v>
          </cell>
          <cell r="D322" t="str">
            <v>개</v>
          </cell>
          <cell r="E322">
            <v>1535</v>
          </cell>
          <cell r="F322">
            <v>0</v>
          </cell>
          <cell r="G322">
            <v>1535</v>
          </cell>
          <cell r="H322">
            <v>535</v>
          </cell>
          <cell r="I322">
            <v>1535</v>
          </cell>
          <cell r="J322">
            <v>477</v>
          </cell>
          <cell r="L322">
            <v>377</v>
          </cell>
        </row>
        <row r="323">
          <cell r="A323">
            <v>3185</v>
          </cell>
          <cell r="B323" t="str">
            <v>CF 아답타</v>
          </cell>
          <cell r="C323" t="str">
            <v>20Ø</v>
          </cell>
          <cell r="D323" t="str">
            <v>개</v>
          </cell>
          <cell r="E323">
            <v>681</v>
          </cell>
          <cell r="F323">
            <v>0</v>
          </cell>
          <cell r="G323">
            <v>681</v>
          </cell>
          <cell r="H323">
            <v>535</v>
          </cell>
          <cell r="I323">
            <v>682</v>
          </cell>
          <cell r="J323">
            <v>477</v>
          </cell>
          <cell r="L323">
            <v>377</v>
          </cell>
        </row>
        <row r="324">
          <cell r="A324">
            <v>3186</v>
          </cell>
          <cell r="B324" t="str">
            <v>CF 아답타</v>
          </cell>
          <cell r="C324" t="str">
            <v>15Ø</v>
          </cell>
          <cell r="D324" t="str">
            <v>개</v>
          </cell>
          <cell r="E324">
            <v>390</v>
          </cell>
          <cell r="F324">
            <v>0</v>
          </cell>
          <cell r="G324">
            <v>390</v>
          </cell>
          <cell r="H324">
            <v>535</v>
          </cell>
          <cell r="I324">
            <v>390</v>
          </cell>
          <cell r="J324">
            <v>477</v>
          </cell>
          <cell r="L324">
            <v>377</v>
          </cell>
        </row>
        <row r="325">
          <cell r="A325">
            <v>3191</v>
          </cell>
          <cell r="B325" t="str">
            <v>CF 엘보</v>
          </cell>
          <cell r="C325" t="str">
            <v>32Ø</v>
          </cell>
          <cell r="D325" t="str">
            <v>개</v>
          </cell>
          <cell r="E325">
            <v>4911</v>
          </cell>
          <cell r="F325">
            <v>0</v>
          </cell>
          <cell r="G325">
            <v>4911</v>
          </cell>
          <cell r="H325">
            <v>535</v>
          </cell>
          <cell r="I325">
            <v>4911</v>
          </cell>
          <cell r="J325">
            <v>477</v>
          </cell>
          <cell r="L325">
            <v>377</v>
          </cell>
        </row>
        <row r="326">
          <cell r="A326">
            <v>3192</v>
          </cell>
          <cell r="B326" t="str">
            <v>CF 엘보</v>
          </cell>
          <cell r="C326" t="str">
            <v>25Ø</v>
          </cell>
          <cell r="D326" t="str">
            <v>개</v>
          </cell>
          <cell r="E326">
            <v>2766</v>
          </cell>
          <cell r="F326">
            <v>0</v>
          </cell>
          <cell r="G326">
            <v>2766</v>
          </cell>
          <cell r="H326">
            <v>535</v>
          </cell>
          <cell r="I326">
            <v>2766</v>
          </cell>
          <cell r="J326">
            <v>477</v>
          </cell>
          <cell r="L326">
            <v>377</v>
          </cell>
        </row>
        <row r="327">
          <cell r="A327">
            <v>3193</v>
          </cell>
          <cell r="B327" t="str">
            <v>CF 엘보</v>
          </cell>
          <cell r="C327" t="str">
            <v>20Ø</v>
          </cell>
          <cell r="D327" t="str">
            <v>개</v>
          </cell>
          <cell r="E327">
            <v>1316</v>
          </cell>
          <cell r="F327">
            <v>0</v>
          </cell>
          <cell r="G327">
            <v>1316</v>
          </cell>
          <cell r="H327">
            <v>535</v>
          </cell>
          <cell r="I327">
            <v>1316</v>
          </cell>
          <cell r="J327">
            <v>477</v>
          </cell>
          <cell r="L327">
            <v>377</v>
          </cell>
        </row>
        <row r="328">
          <cell r="A328">
            <v>3194</v>
          </cell>
          <cell r="B328" t="str">
            <v>CF 엘보</v>
          </cell>
          <cell r="C328" t="str">
            <v>15Ø</v>
          </cell>
          <cell r="D328" t="str">
            <v>개</v>
          </cell>
          <cell r="E328">
            <v>772</v>
          </cell>
          <cell r="F328">
            <v>0</v>
          </cell>
          <cell r="G328">
            <v>772</v>
          </cell>
          <cell r="H328">
            <v>535</v>
          </cell>
          <cell r="I328">
            <v>773</v>
          </cell>
          <cell r="J328">
            <v>477</v>
          </cell>
          <cell r="L328">
            <v>377</v>
          </cell>
        </row>
        <row r="329">
          <cell r="A329">
            <v>3195</v>
          </cell>
          <cell r="B329" t="str">
            <v>동에어챔버</v>
          </cell>
          <cell r="C329" t="str">
            <v>25Ø</v>
          </cell>
          <cell r="D329" t="str">
            <v>개</v>
          </cell>
          <cell r="E329">
            <v>2187</v>
          </cell>
          <cell r="F329">
            <v>0</v>
          </cell>
          <cell r="G329">
            <v>2187</v>
          </cell>
          <cell r="H329">
            <v>535</v>
          </cell>
          <cell r="I329">
            <v>2499</v>
          </cell>
          <cell r="J329">
            <v>477</v>
          </cell>
          <cell r="L329">
            <v>377</v>
          </cell>
        </row>
        <row r="330">
          <cell r="A330">
            <v>3196</v>
          </cell>
          <cell r="B330" t="str">
            <v>동에어챔버</v>
          </cell>
          <cell r="C330" t="str">
            <v>20Ø</v>
          </cell>
          <cell r="D330" t="str">
            <v>개</v>
          </cell>
          <cell r="E330">
            <v>1770</v>
          </cell>
          <cell r="F330">
            <v>0</v>
          </cell>
          <cell r="G330">
            <v>1770</v>
          </cell>
          <cell r="H330">
            <v>535</v>
          </cell>
          <cell r="I330">
            <v>2024</v>
          </cell>
          <cell r="J330">
            <v>477</v>
          </cell>
          <cell r="L330">
            <v>377</v>
          </cell>
        </row>
        <row r="331">
          <cell r="A331">
            <v>3197</v>
          </cell>
          <cell r="B331" t="str">
            <v>동에어챔버</v>
          </cell>
          <cell r="C331" t="str">
            <v>15Ø</v>
          </cell>
          <cell r="D331" t="str">
            <v>개</v>
          </cell>
          <cell r="E331">
            <v>1770</v>
          </cell>
          <cell r="F331">
            <v>0</v>
          </cell>
          <cell r="G331">
            <v>1770</v>
          </cell>
          <cell r="H331">
            <v>535</v>
          </cell>
          <cell r="I331">
            <v>2024</v>
          </cell>
          <cell r="J331">
            <v>477</v>
          </cell>
          <cell r="L331">
            <v>377</v>
          </cell>
        </row>
        <row r="332">
          <cell r="E332">
            <v>0</v>
          </cell>
        </row>
        <row r="333">
          <cell r="E333">
            <v>0</v>
          </cell>
        </row>
        <row r="334">
          <cell r="E334">
            <v>0</v>
          </cell>
        </row>
        <row r="335">
          <cell r="E335">
            <v>0</v>
          </cell>
        </row>
        <row r="336">
          <cell r="E336">
            <v>0</v>
          </cell>
        </row>
        <row r="337">
          <cell r="E337">
            <v>0</v>
          </cell>
        </row>
        <row r="338">
          <cell r="E338">
            <v>0</v>
          </cell>
        </row>
        <row r="339">
          <cell r="E339">
            <v>0</v>
          </cell>
        </row>
        <row r="346">
          <cell r="A346">
            <v>3201</v>
          </cell>
          <cell r="B346" t="str">
            <v>스테인레스관 (3.0t)</v>
          </cell>
          <cell r="C346" t="str">
            <v>100Ø</v>
          </cell>
          <cell r="D346" t="str">
            <v>M</v>
          </cell>
          <cell r="E346">
            <v>22873</v>
          </cell>
          <cell r="F346">
            <v>0</v>
          </cell>
          <cell r="H346">
            <v>480</v>
          </cell>
          <cell r="I346">
            <v>22873</v>
          </cell>
          <cell r="J346">
            <v>480</v>
          </cell>
          <cell r="L346">
            <v>480</v>
          </cell>
        </row>
        <row r="347">
          <cell r="A347">
            <v>3202</v>
          </cell>
          <cell r="B347" t="str">
            <v>스테인레스관 (3.0t)</v>
          </cell>
          <cell r="C347" t="str">
            <v>80Ø</v>
          </cell>
          <cell r="D347" t="str">
            <v>M</v>
          </cell>
          <cell r="E347">
            <v>17695</v>
          </cell>
          <cell r="F347">
            <v>0</v>
          </cell>
          <cell r="H347">
            <v>480</v>
          </cell>
          <cell r="I347">
            <v>17695</v>
          </cell>
          <cell r="J347">
            <v>480</v>
          </cell>
          <cell r="L347">
            <v>480</v>
          </cell>
        </row>
        <row r="348">
          <cell r="A348">
            <v>3203</v>
          </cell>
          <cell r="B348" t="str">
            <v>스테인레스관 (K형)</v>
          </cell>
          <cell r="C348" t="str">
            <v>60Ø</v>
          </cell>
          <cell r="D348" t="str">
            <v>M</v>
          </cell>
          <cell r="E348">
            <v>7160</v>
          </cell>
          <cell r="F348">
            <v>0</v>
          </cell>
          <cell r="H348">
            <v>479</v>
          </cell>
          <cell r="I348">
            <v>7160</v>
          </cell>
          <cell r="J348">
            <v>479</v>
          </cell>
          <cell r="L348">
            <v>479</v>
          </cell>
        </row>
        <row r="349">
          <cell r="A349">
            <v>3204</v>
          </cell>
          <cell r="B349" t="str">
            <v>스테인레스관 (K형)</v>
          </cell>
          <cell r="C349" t="str">
            <v>50Ø</v>
          </cell>
          <cell r="D349" t="str">
            <v>M</v>
          </cell>
          <cell r="E349">
            <v>4730</v>
          </cell>
          <cell r="F349">
            <v>0</v>
          </cell>
          <cell r="H349">
            <v>479</v>
          </cell>
          <cell r="I349">
            <v>4730</v>
          </cell>
          <cell r="J349">
            <v>479</v>
          </cell>
          <cell r="L349">
            <v>479</v>
          </cell>
        </row>
        <row r="350">
          <cell r="A350">
            <v>3205</v>
          </cell>
          <cell r="B350" t="str">
            <v>스테인레스관 (K형)</v>
          </cell>
          <cell r="C350" t="str">
            <v>40Ø</v>
          </cell>
          <cell r="D350" t="str">
            <v>M</v>
          </cell>
          <cell r="E350">
            <v>4220</v>
          </cell>
          <cell r="F350">
            <v>0</v>
          </cell>
          <cell r="H350">
            <v>479</v>
          </cell>
          <cell r="I350">
            <v>4220</v>
          </cell>
          <cell r="J350">
            <v>479</v>
          </cell>
          <cell r="L350">
            <v>479</v>
          </cell>
        </row>
        <row r="351">
          <cell r="A351">
            <v>3206</v>
          </cell>
          <cell r="B351" t="str">
            <v>스테인레스관 (K형)</v>
          </cell>
          <cell r="C351" t="str">
            <v>30Ø</v>
          </cell>
          <cell r="D351" t="str">
            <v>M</v>
          </cell>
          <cell r="E351">
            <v>3470</v>
          </cell>
          <cell r="F351">
            <v>0</v>
          </cell>
          <cell r="H351">
            <v>479</v>
          </cell>
          <cell r="I351">
            <v>3470</v>
          </cell>
          <cell r="J351">
            <v>479</v>
          </cell>
          <cell r="L351">
            <v>479</v>
          </cell>
        </row>
        <row r="352">
          <cell r="A352">
            <v>3207</v>
          </cell>
          <cell r="B352" t="str">
            <v>스테인레스관 (K형)</v>
          </cell>
          <cell r="C352" t="str">
            <v>25Ø</v>
          </cell>
          <cell r="D352" t="str">
            <v>M</v>
          </cell>
          <cell r="E352">
            <v>2500</v>
          </cell>
          <cell r="F352">
            <v>0</v>
          </cell>
          <cell r="H352">
            <v>479</v>
          </cell>
          <cell r="I352">
            <v>2500</v>
          </cell>
          <cell r="J352">
            <v>479</v>
          </cell>
          <cell r="L352">
            <v>479</v>
          </cell>
        </row>
        <row r="353">
          <cell r="A353">
            <v>3208</v>
          </cell>
          <cell r="B353" t="str">
            <v>스테인레스관 (K형)</v>
          </cell>
          <cell r="C353" t="str">
            <v>20Ø</v>
          </cell>
          <cell r="D353" t="str">
            <v>M</v>
          </cell>
          <cell r="E353">
            <v>2000</v>
          </cell>
          <cell r="F353">
            <v>0</v>
          </cell>
          <cell r="H353">
            <v>479</v>
          </cell>
          <cell r="I353">
            <v>2000</v>
          </cell>
          <cell r="J353">
            <v>479</v>
          </cell>
          <cell r="L353">
            <v>479</v>
          </cell>
        </row>
        <row r="354">
          <cell r="A354">
            <v>3209</v>
          </cell>
          <cell r="B354" t="str">
            <v>스테인레스관 (K형)</v>
          </cell>
          <cell r="C354" t="str">
            <v>13Ø</v>
          </cell>
          <cell r="D354" t="str">
            <v>M</v>
          </cell>
          <cell r="E354">
            <v>1280</v>
          </cell>
          <cell r="F354">
            <v>0</v>
          </cell>
          <cell r="H354">
            <v>479</v>
          </cell>
          <cell r="I354">
            <v>1280</v>
          </cell>
          <cell r="J354">
            <v>479</v>
          </cell>
          <cell r="L354">
            <v>479</v>
          </cell>
        </row>
        <row r="355">
          <cell r="A355">
            <v>3211</v>
          </cell>
          <cell r="B355" t="str">
            <v>엘보 (용접식 S20S)</v>
          </cell>
          <cell r="C355" t="str">
            <v>100Ø</v>
          </cell>
          <cell r="D355" t="str">
            <v>개</v>
          </cell>
          <cell r="E355">
            <v>18400</v>
          </cell>
          <cell r="F355">
            <v>0</v>
          </cell>
          <cell r="H355">
            <v>482</v>
          </cell>
          <cell r="I355">
            <v>18400</v>
          </cell>
          <cell r="J355">
            <v>482</v>
          </cell>
          <cell r="L355">
            <v>482</v>
          </cell>
        </row>
        <row r="356">
          <cell r="A356">
            <v>3212</v>
          </cell>
          <cell r="B356" t="str">
            <v>엘보 (용접식 S20S)</v>
          </cell>
          <cell r="C356" t="str">
            <v>80Ø</v>
          </cell>
          <cell r="D356" t="str">
            <v>개</v>
          </cell>
          <cell r="E356">
            <v>11200</v>
          </cell>
          <cell r="F356">
            <v>0</v>
          </cell>
          <cell r="H356">
            <v>482</v>
          </cell>
          <cell r="I356">
            <v>11200</v>
          </cell>
          <cell r="J356">
            <v>482</v>
          </cell>
          <cell r="L356">
            <v>482</v>
          </cell>
        </row>
        <row r="357">
          <cell r="A357">
            <v>3213</v>
          </cell>
          <cell r="B357" t="str">
            <v>엘보 (SR죠인트)</v>
          </cell>
          <cell r="C357" t="str">
            <v>60Ø</v>
          </cell>
          <cell r="D357" t="str">
            <v>개</v>
          </cell>
          <cell r="E357">
            <v>11510</v>
          </cell>
          <cell r="F357">
            <v>0</v>
          </cell>
          <cell r="H357">
            <v>486</v>
          </cell>
          <cell r="I357">
            <v>11510</v>
          </cell>
          <cell r="J357">
            <v>486</v>
          </cell>
          <cell r="L357">
            <v>486</v>
          </cell>
        </row>
        <row r="358">
          <cell r="A358">
            <v>3214</v>
          </cell>
          <cell r="B358" t="str">
            <v>엘보 (SR죠인트)</v>
          </cell>
          <cell r="C358" t="str">
            <v>50Ø</v>
          </cell>
          <cell r="D358" t="str">
            <v>개</v>
          </cell>
          <cell r="E358">
            <v>9030</v>
          </cell>
          <cell r="F358">
            <v>0</v>
          </cell>
          <cell r="H358">
            <v>486</v>
          </cell>
          <cell r="I358">
            <v>9030</v>
          </cell>
          <cell r="J358">
            <v>486</v>
          </cell>
          <cell r="L358">
            <v>486</v>
          </cell>
        </row>
        <row r="359">
          <cell r="A359">
            <v>3215</v>
          </cell>
          <cell r="B359" t="str">
            <v>엘보 (SR죠인트)</v>
          </cell>
          <cell r="C359" t="str">
            <v>40Ø</v>
          </cell>
          <cell r="D359" t="str">
            <v>개</v>
          </cell>
          <cell r="E359">
            <v>6810</v>
          </cell>
          <cell r="F359">
            <v>0</v>
          </cell>
          <cell r="H359">
            <v>486</v>
          </cell>
          <cell r="I359">
            <v>6810</v>
          </cell>
          <cell r="J359">
            <v>486</v>
          </cell>
          <cell r="L359">
            <v>486</v>
          </cell>
        </row>
        <row r="360">
          <cell r="A360">
            <v>3216</v>
          </cell>
          <cell r="B360" t="str">
            <v>엘보 (SR죠인트)</v>
          </cell>
          <cell r="C360" t="str">
            <v>30Ø</v>
          </cell>
          <cell r="D360" t="str">
            <v>개</v>
          </cell>
          <cell r="E360">
            <v>5510</v>
          </cell>
          <cell r="F360">
            <v>0</v>
          </cell>
          <cell r="H360">
            <v>486</v>
          </cell>
          <cell r="I360">
            <v>5510</v>
          </cell>
          <cell r="J360">
            <v>486</v>
          </cell>
          <cell r="L360">
            <v>486</v>
          </cell>
        </row>
        <row r="361">
          <cell r="A361">
            <v>3217</v>
          </cell>
          <cell r="B361" t="str">
            <v>엘보 (SR죠인트)</v>
          </cell>
          <cell r="C361" t="str">
            <v>25Ø</v>
          </cell>
          <cell r="D361" t="str">
            <v>개</v>
          </cell>
          <cell r="E361">
            <v>2580</v>
          </cell>
          <cell r="F361">
            <v>0</v>
          </cell>
          <cell r="H361">
            <v>486</v>
          </cell>
          <cell r="I361">
            <v>2580</v>
          </cell>
          <cell r="J361">
            <v>486</v>
          </cell>
          <cell r="L361">
            <v>486</v>
          </cell>
        </row>
        <row r="362">
          <cell r="A362">
            <v>3218</v>
          </cell>
          <cell r="B362" t="str">
            <v>엘보 (SR죠인트)</v>
          </cell>
          <cell r="C362" t="str">
            <v>20Ø</v>
          </cell>
          <cell r="D362" t="str">
            <v>개</v>
          </cell>
          <cell r="E362">
            <v>1980</v>
          </cell>
          <cell r="F362">
            <v>0</v>
          </cell>
          <cell r="H362">
            <v>486</v>
          </cell>
          <cell r="I362">
            <v>1980</v>
          </cell>
          <cell r="J362">
            <v>486</v>
          </cell>
          <cell r="L362">
            <v>486</v>
          </cell>
        </row>
        <row r="363">
          <cell r="A363">
            <v>3219</v>
          </cell>
          <cell r="B363" t="str">
            <v>엘보 (SR죠인트)</v>
          </cell>
          <cell r="C363" t="str">
            <v>13Ø</v>
          </cell>
          <cell r="D363" t="str">
            <v>개</v>
          </cell>
          <cell r="E363">
            <v>1370</v>
          </cell>
          <cell r="F363">
            <v>0</v>
          </cell>
          <cell r="H363">
            <v>486</v>
          </cell>
          <cell r="I363">
            <v>1370</v>
          </cell>
          <cell r="J363">
            <v>486</v>
          </cell>
          <cell r="L363">
            <v>486</v>
          </cell>
        </row>
        <row r="364">
          <cell r="A364">
            <v>3221</v>
          </cell>
          <cell r="B364" t="str">
            <v>티 (용접식 S20S)</v>
          </cell>
          <cell r="C364" t="str">
            <v>100Ø</v>
          </cell>
          <cell r="D364" t="str">
            <v>개</v>
          </cell>
          <cell r="E364">
            <v>26720</v>
          </cell>
          <cell r="F364">
            <v>0</v>
          </cell>
          <cell r="H364">
            <v>482</v>
          </cell>
          <cell r="I364">
            <v>26720</v>
          </cell>
          <cell r="J364">
            <v>482</v>
          </cell>
          <cell r="L364">
            <v>482</v>
          </cell>
        </row>
        <row r="365">
          <cell r="A365">
            <v>3222</v>
          </cell>
          <cell r="B365" t="str">
            <v>티 (용접식 S20S)</v>
          </cell>
          <cell r="C365" t="str">
            <v>80Ø</v>
          </cell>
          <cell r="D365" t="str">
            <v>개</v>
          </cell>
          <cell r="E365">
            <v>17760</v>
          </cell>
          <cell r="F365">
            <v>0</v>
          </cell>
          <cell r="H365">
            <v>482</v>
          </cell>
          <cell r="I365">
            <v>17760</v>
          </cell>
          <cell r="J365">
            <v>482</v>
          </cell>
          <cell r="L365">
            <v>482</v>
          </cell>
        </row>
        <row r="366">
          <cell r="A366">
            <v>3223</v>
          </cell>
          <cell r="B366" t="str">
            <v>티 (SR죠인트)</v>
          </cell>
          <cell r="C366" t="str">
            <v>60Ø</v>
          </cell>
          <cell r="D366" t="str">
            <v>개</v>
          </cell>
          <cell r="E366">
            <v>23310</v>
          </cell>
          <cell r="F366">
            <v>0</v>
          </cell>
          <cell r="H366">
            <v>486</v>
          </cell>
          <cell r="I366">
            <v>23310</v>
          </cell>
          <cell r="J366">
            <v>486</v>
          </cell>
          <cell r="L366">
            <v>486</v>
          </cell>
        </row>
        <row r="367">
          <cell r="A367">
            <v>3224</v>
          </cell>
          <cell r="B367" t="str">
            <v>티 (SR죠인트)</v>
          </cell>
          <cell r="C367" t="str">
            <v>50Ø</v>
          </cell>
          <cell r="D367" t="str">
            <v>개</v>
          </cell>
          <cell r="E367">
            <v>20850</v>
          </cell>
          <cell r="F367">
            <v>0</v>
          </cell>
          <cell r="H367">
            <v>486</v>
          </cell>
          <cell r="I367">
            <v>20850</v>
          </cell>
          <cell r="J367">
            <v>486</v>
          </cell>
          <cell r="L367">
            <v>486</v>
          </cell>
        </row>
        <row r="368">
          <cell r="A368">
            <v>3225</v>
          </cell>
          <cell r="B368" t="str">
            <v>티 (SR죠인트)</v>
          </cell>
          <cell r="C368" t="str">
            <v>40Ø</v>
          </cell>
          <cell r="D368" t="str">
            <v>개</v>
          </cell>
          <cell r="E368">
            <v>15610</v>
          </cell>
          <cell r="F368">
            <v>0</v>
          </cell>
          <cell r="H368">
            <v>486</v>
          </cell>
          <cell r="I368">
            <v>15610</v>
          </cell>
          <cell r="J368">
            <v>486</v>
          </cell>
          <cell r="L368">
            <v>486</v>
          </cell>
        </row>
        <row r="369">
          <cell r="A369">
            <v>3226</v>
          </cell>
          <cell r="B369" t="str">
            <v>티 (SR죠인트)</v>
          </cell>
          <cell r="C369" t="str">
            <v>30Ø</v>
          </cell>
          <cell r="D369" t="str">
            <v>개</v>
          </cell>
          <cell r="E369">
            <v>12120</v>
          </cell>
          <cell r="F369">
            <v>0</v>
          </cell>
          <cell r="H369">
            <v>486</v>
          </cell>
          <cell r="I369">
            <v>12120</v>
          </cell>
          <cell r="J369">
            <v>486</v>
          </cell>
          <cell r="L369">
            <v>486</v>
          </cell>
        </row>
        <row r="370">
          <cell r="A370">
            <v>3227</v>
          </cell>
          <cell r="B370" t="str">
            <v>티 (SR죠인트)</v>
          </cell>
          <cell r="C370" t="str">
            <v>25Ø</v>
          </cell>
          <cell r="D370" t="str">
            <v>개</v>
          </cell>
          <cell r="E370">
            <v>7620</v>
          </cell>
          <cell r="F370">
            <v>0</v>
          </cell>
          <cell r="H370">
            <v>486</v>
          </cell>
          <cell r="I370">
            <v>7620</v>
          </cell>
          <cell r="J370">
            <v>486</v>
          </cell>
          <cell r="L370">
            <v>486</v>
          </cell>
        </row>
        <row r="371">
          <cell r="A371">
            <v>3228</v>
          </cell>
          <cell r="B371" t="str">
            <v>티 (SR죠인트)</v>
          </cell>
          <cell r="C371" t="str">
            <v>20Ø</v>
          </cell>
          <cell r="D371" t="str">
            <v>개</v>
          </cell>
          <cell r="E371">
            <v>5070</v>
          </cell>
          <cell r="F371">
            <v>0</v>
          </cell>
          <cell r="H371">
            <v>486</v>
          </cell>
          <cell r="I371">
            <v>5070</v>
          </cell>
          <cell r="J371">
            <v>486</v>
          </cell>
          <cell r="L371">
            <v>486</v>
          </cell>
        </row>
        <row r="372">
          <cell r="A372">
            <v>3229</v>
          </cell>
          <cell r="B372" t="str">
            <v>티 (SR죠인트)</v>
          </cell>
          <cell r="C372" t="str">
            <v>13Ø</v>
          </cell>
          <cell r="D372" t="str">
            <v>개</v>
          </cell>
          <cell r="E372">
            <v>3470</v>
          </cell>
          <cell r="F372">
            <v>0</v>
          </cell>
          <cell r="H372">
            <v>486</v>
          </cell>
          <cell r="I372">
            <v>3470</v>
          </cell>
          <cell r="J372">
            <v>486</v>
          </cell>
          <cell r="L372">
            <v>486</v>
          </cell>
        </row>
        <row r="373">
          <cell r="A373">
            <v>3232</v>
          </cell>
          <cell r="B373" t="str">
            <v>레듀샤 (용접식 S20S)</v>
          </cell>
          <cell r="C373" t="str">
            <v>100Ø</v>
          </cell>
          <cell r="D373" t="str">
            <v>개</v>
          </cell>
          <cell r="E373">
            <v>15200</v>
          </cell>
          <cell r="F373">
            <v>0</v>
          </cell>
          <cell r="H373">
            <v>482</v>
          </cell>
          <cell r="I373">
            <v>15200</v>
          </cell>
          <cell r="J373">
            <v>482</v>
          </cell>
          <cell r="L373">
            <v>482</v>
          </cell>
        </row>
        <row r="374">
          <cell r="A374">
            <v>3232</v>
          </cell>
          <cell r="B374" t="str">
            <v>레듀샤 (용접식 S20S)</v>
          </cell>
          <cell r="C374" t="str">
            <v>80Ø</v>
          </cell>
          <cell r="D374" t="str">
            <v>개</v>
          </cell>
          <cell r="E374">
            <v>10640</v>
          </cell>
          <cell r="F374">
            <v>0</v>
          </cell>
          <cell r="H374">
            <v>482</v>
          </cell>
          <cell r="I374">
            <v>10640</v>
          </cell>
          <cell r="J374">
            <v>482</v>
          </cell>
          <cell r="L374">
            <v>482</v>
          </cell>
        </row>
        <row r="375">
          <cell r="A375">
            <v>3233</v>
          </cell>
          <cell r="B375" t="str">
            <v>레듀샤 (SR죠인트)</v>
          </cell>
          <cell r="C375" t="str">
            <v>60Ø</v>
          </cell>
          <cell r="D375" t="str">
            <v>개</v>
          </cell>
          <cell r="E375">
            <v>13000</v>
          </cell>
          <cell r="F375">
            <v>0</v>
          </cell>
          <cell r="H375">
            <v>486</v>
          </cell>
          <cell r="I375">
            <v>13000</v>
          </cell>
          <cell r="J375">
            <v>486</v>
          </cell>
          <cell r="L375">
            <v>486</v>
          </cell>
        </row>
        <row r="376">
          <cell r="A376">
            <v>3234</v>
          </cell>
          <cell r="B376" t="str">
            <v>레듀샤 (SR죠인트)</v>
          </cell>
          <cell r="C376" t="str">
            <v>50Ø</v>
          </cell>
          <cell r="D376" t="str">
            <v>개</v>
          </cell>
          <cell r="E376">
            <v>11150</v>
          </cell>
          <cell r="F376">
            <v>0</v>
          </cell>
          <cell r="H376">
            <v>486</v>
          </cell>
          <cell r="I376">
            <v>11150</v>
          </cell>
          <cell r="J376">
            <v>486</v>
          </cell>
          <cell r="L376">
            <v>486</v>
          </cell>
        </row>
        <row r="377">
          <cell r="A377">
            <v>3235</v>
          </cell>
          <cell r="B377" t="str">
            <v>레듀샤 (SR죠인트)</v>
          </cell>
          <cell r="C377" t="str">
            <v>40Ø</v>
          </cell>
          <cell r="D377" t="str">
            <v>개</v>
          </cell>
          <cell r="E377">
            <v>9170</v>
          </cell>
          <cell r="F377">
            <v>0</v>
          </cell>
          <cell r="H377">
            <v>486</v>
          </cell>
          <cell r="I377">
            <v>9170</v>
          </cell>
          <cell r="J377">
            <v>486</v>
          </cell>
          <cell r="L377">
            <v>486</v>
          </cell>
        </row>
        <row r="378">
          <cell r="A378">
            <v>3236</v>
          </cell>
          <cell r="B378" t="str">
            <v>레듀샤 (SR죠인트)</v>
          </cell>
          <cell r="C378" t="str">
            <v>30Ø</v>
          </cell>
          <cell r="D378" t="str">
            <v>개</v>
          </cell>
          <cell r="E378">
            <v>7080</v>
          </cell>
          <cell r="F378">
            <v>0</v>
          </cell>
          <cell r="H378">
            <v>486</v>
          </cell>
          <cell r="I378">
            <v>7080</v>
          </cell>
          <cell r="J378">
            <v>486</v>
          </cell>
          <cell r="L378">
            <v>486</v>
          </cell>
        </row>
        <row r="379">
          <cell r="A379">
            <v>3237</v>
          </cell>
          <cell r="B379" t="str">
            <v>레듀샤 (SR죠인트)</v>
          </cell>
          <cell r="C379" t="str">
            <v>25Ø</v>
          </cell>
          <cell r="D379" t="str">
            <v>개</v>
          </cell>
          <cell r="E379">
            <v>3830</v>
          </cell>
          <cell r="F379">
            <v>0</v>
          </cell>
          <cell r="H379">
            <v>486</v>
          </cell>
          <cell r="I379">
            <v>3830</v>
          </cell>
          <cell r="J379">
            <v>486</v>
          </cell>
          <cell r="L379">
            <v>486</v>
          </cell>
        </row>
        <row r="380">
          <cell r="A380">
            <v>3238</v>
          </cell>
          <cell r="B380" t="str">
            <v>레듀샤 (SR죠인트)</v>
          </cell>
          <cell r="C380" t="str">
            <v>20Ø</v>
          </cell>
          <cell r="D380" t="str">
            <v>개</v>
          </cell>
          <cell r="E380">
            <v>2210</v>
          </cell>
          <cell r="F380">
            <v>0</v>
          </cell>
          <cell r="H380">
            <v>486</v>
          </cell>
          <cell r="I380">
            <v>2210</v>
          </cell>
          <cell r="J380">
            <v>486</v>
          </cell>
          <cell r="L380">
            <v>486</v>
          </cell>
        </row>
        <row r="381">
          <cell r="A381">
            <v>3241</v>
          </cell>
          <cell r="B381" t="str">
            <v>소켓 (SR죠인트)</v>
          </cell>
          <cell r="C381" t="str">
            <v>60Ø</v>
          </cell>
          <cell r="D381" t="str">
            <v>개</v>
          </cell>
          <cell r="E381">
            <v>8820</v>
          </cell>
          <cell r="F381">
            <v>0</v>
          </cell>
          <cell r="H381">
            <v>486</v>
          </cell>
          <cell r="I381">
            <v>8820</v>
          </cell>
          <cell r="J381">
            <v>486</v>
          </cell>
          <cell r="L381">
            <v>486</v>
          </cell>
        </row>
        <row r="382">
          <cell r="A382">
            <v>3242</v>
          </cell>
          <cell r="B382" t="str">
            <v>소켓 (SR죠인트)</v>
          </cell>
          <cell r="C382" t="str">
            <v>50Ø</v>
          </cell>
          <cell r="D382" t="str">
            <v>개</v>
          </cell>
          <cell r="E382">
            <v>7660</v>
          </cell>
          <cell r="F382">
            <v>0</v>
          </cell>
          <cell r="H382">
            <v>486</v>
          </cell>
          <cell r="I382">
            <v>7660</v>
          </cell>
          <cell r="J382">
            <v>486</v>
          </cell>
          <cell r="L382">
            <v>486</v>
          </cell>
        </row>
        <row r="383">
          <cell r="A383">
            <v>3243</v>
          </cell>
          <cell r="B383" t="str">
            <v>소켓 (SR죠인트)</v>
          </cell>
          <cell r="C383" t="str">
            <v>40Ø</v>
          </cell>
          <cell r="D383" t="str">
            <v>개</v>
          </cell>
          <cell r="E383">
            <v>5140</v>
          </cell>
          <cell r="F383">
            <v>0</v>
          </cell>
          <cell r="H383">
            <v>486</v>
          </cell>
          <cell r="I383">
            <v>5140</v>
          </cell>
          <cell r="J383">
            <v>486</v>
          </cell>
          <cell r="L383">
            <v>486</v>
          </cell>
        </row>
        <row r="384">
          <cell r="A384">
            <v>3244</v>
          </cell>
          <cell r="B384" t="str">
            <v>소켓 (SR죠인트)</v>
          </cell>
          <cell r="C384" t="str">
            <v>30Ø</v>
          </cell>
          <cell r="D384" t="str">
            <v>개</v>
          </cell>
          <cell r="E384">
            <v>3960</v>
          </cell>
          <cell r="F384">
            <v>0</v>
          </cell>
          <cell r="H384">
            <v>486</v>
          </cell>
          <cell r="I384">
            <v>3960</v>
          </cell>
          <cell r="J384">
            <v>486</v>
          </cell>
          <cell r="L384">
            <v>486</v>
          </cell>
        </row>
        <row r="385">
          <cell r="A385">
            <v>3245</v>
          </cell>
          <cell r="B385" t="str">
            <v>소켓 (SR죠인트)</v>
          </cell>
          <cell r="C385" t="str">
            <v>25Ø</v>
          </cell>
          <cell r="D385" t="str">
            <v>개</v>
          </cell>
          <cell r="E385">
            <v>2130</v>
          </cell>
          <cell r="F385">
            <v>0</v>
          </cell>
          <cell r="H385">
            <v>486</v>
          </cell>
          <cell r="I385">
            <v>2130</v>
          </cell>
          <cell r="J385">
            <v>486</v>
          </cell>
          <cell r="L385">
            <v>486</v>
          </cell>
        </row>
        <row r="386">
          <cell r="A386">
            <v>3246</v>
          </cell>
          <cell r="B386" t="str">
            <v>소켓 (SR죠인트)</v>
          </cell>
          <cell r="C386" t="str">
            <v>20Ø</v>
          </cell>
          <cell r="D386" t="str">
            <v>개</v>
          </cell>
          <cell r="E386">
            <v>1570</v>
          </cell>
          <cell r="F386">
            <v>0</v>
          </cell>
          <cell r="H386">
            <v>486</v>
          </cell>
          <cell r="I386">
            <v>1570</v>
          </cell>
          <cell r="J386">
            <v>486</v>
          </cell>
          <cell r="L386">
            <v>486</v>
          </cell>
        </row>
        <row r="387">
          <cell r="A387">
            <v>3247</v>
          </cell>
          <cell r="B387" t="str">
            <v>소켓 (SR죠인트)</v>
          </cell>
          <cell r="C387" t="str">
            <v>13Ø</v>
          </cell>
          <cell r="D387" t="str">
            <v>개</v>
          </cell>
          <cell r="E387">
            <v>1250</v>
          </cell>
          <cell r="F387">
            <v>0</v>
          </cell>
          <cell r="H387">
            <v>486</v>
          </cell>
          <cell r="I387">
            <v>1250</v>
          </cell>
          <cell r="J387">
            <v>486</v>
          </cell>
          <cell r="L387">
            <v>486</v>
          </cell>
        </row>
        <row r="388">
          <cell r="A388">
            <v>3251</v>
          </cell>
          <cell r="B388" t="str">
            <v>캡 (용접식 S20S)</v>
          </cell>
          <cell r="C388" t="str">
            <v>100Ø</v>
          </cell>
          <cell r="D388" t="str">
            <v>개</v>
          </cell>
          <cell r="E388">
            <v>8960</v>
          </cell>
          <cell r="F388">
            <v>0</v>
          </cell>
          <cell r="H388">
            <v>482</v>
          </cell>
          <cell r="I388">
            <v>8960</v>
          </cell>
          <cell r="J388">
            <v>482</v>
          </cell>
          <cell r="L388">
            <v>482</v>
          </cell>
        </row>
        <row r="389">
          <cell r="A389">
            <v>3252</v>
          </cell>
          <cell r="B389" t="str">
            <v>캡 (용접식 S20S)</v>
          </cell>
          <cell r="C389" t="str">
            <v>80Ø</v>
          </cell>
          <cell r="D389" t="str">
            <v>개</v>
          </cell>
          <cell r="E389">
            <v>6110</v>
          </cell>
          <cell r="F389">
            <v>0</v>
          </cell>
          <cell r="H389">
            <v>482</v>
          </cell>
          <cell r="I389">
            <v>6110</v>
          </cell>
          <cell r="J389">
            <v>482</v>
          </cell>
          <cell r="L389">
            <v>482</v>
          </cell>
        </row>
        <row r="390">
          <cell r="A390">
            <v>3253</v>
          </cell>
          <cell r="B390" t="str">
            <v>캡 (SR죠인트)</v>
          </cell>
          <cell r="C390" t="str">
            <v>60Ø</v>
          </cell>
          <cell r="D390" t="str">
            <v>개</v>
          </cell>
          <cell r="E390">
            <v>10600</v>
          </cell>
          <cell r="F390">
            <v>0</v>
          </cell>
          <cell r="H390">
            <v>486</v>
          </cell>
          <cell r="I390">
            <v>10600</v>
          </cell>
          <cell r="J390">
            <v>486</v>
          </cell>
          <cell r="L390">
            <v>486</v>
          </cell>
        </row>
        <row r="391">
          <cell r="A391">
            <v>3254</v>
          </cell>
          <cell r="B391" t="str">
            <v>캡 (SR죠인트)</v>
          </cell>
          <cell r="C391" t="str">
            <v>50Ø</v>
          </cell>
          <cell r="D391" t="str">
            <v>개</v>
          </cell>
          <cell r="E391">
            <v>8430</v>
          </cell>
          <cell r="F391">
            <v>0</v>
          </cell>
          <cell r="H391">
            <v>486</v>
          </cell>
          <cell r="I391">
            <v>8430</v>
          </cell>
          <cell r="J391">
            <v>486</v>
          </cell>
          <cell r="L391">
            <v>486</v>
          </cell>
        </row>
        <row r="392">
          <cell r="A392">
            <v>3255</v>
          </cell>
          <cell r="B392" t="str">
            <v>캡 (SR죠인트)</v>
          </cell>
          <cell r="C392" t="str">
            <v>40Ø</v>
          </cell>
          <cell r="D392" t="str">
            <v>개</v>
          </cell>
          <cell r="E392">
            <v>7610</v>
          </cell>
          <cell r="F392">
            <v>0</v>
          </cell>
          <cell r="H392">
            <v>486</v>
          </cell>
          <cell r="I392">
            <v>7610</v>
          </cell>
          <cell r="J392">
            <v>486</v>
          </cell>
          <cell r="L392">
            <v>486</v>
          </cell>
        </row>
        <row r="393">
          <cell r="A393">
            <v>3256</v>
          </cell>
          <cell r="B393" t="str">
            <v>캡 (SR죠인트)</v>
          </cell>
          <cell r="C393" t="str">
            <v>30Ø</v>
          </cell>
          <cell r="D393" t="str">
            <v>개</v>
          </cell>
          <cell r="E393">
            <v>5430</v>
          </cell>
          <cell r="F393">
            <v>0</v>
          </cell>
          <cell r="H393">
            <v>486</v>
          </cell>
          <cell r="I393">
            <v>5430</v>
          </cell>
          <cell r="J393">
            <v>486</v>
          </cell>
          <cell r="L393">
            <v>486</v>
          </cell>
        </row>
        <row r="394">
          <cell r="A394">
            <v>3257</v>
          </cell>
          <cell r="B394" t="str">
            <v>캡 (SR죠인트)</v>
          </cell>
          <cell r="C394" t="str">
            <v>25Ø</v>
          </cell>
          <cell r="D394" t="str">
            <v>개</v>
          </cell>
          <cell r="E394">
            <v>3050</v>
          </cell>
          <cell r="F394">
            <v>0</v>
          </cell>
          <cell r="H394">
            <v>486</v>
          </cell>
          <cell r="I394">
            <v>3050</v>
          </cell>
          <cell r="J394">
            <v>486</v>
          </cell>
          <cell r="L394">
            <v>486</v>
          </cell>
        </row>
        <row r="395">
          <cell r="A395">
            <v>3258</v>
          </cell>
          <cell r="B395" t="str">
            <v>캡 (SR죠인트)</v>
          </cell>
          <cell r="C395" t="str">
            <v>20Ø</v>
          </cell>
          <cell r="D395" t="str">
            <v>개</v>
          </cell>
          <cell r="E395">
            <v>2340</v>
          </cell>
          <cell r="F395">
            <v>0</v>
          </cell>
          <cell r="H395">
            <v>486</v>
          </cell>
          <cell r="I395">
            <v>2340</v>
          </cell>
          <cell r="J395">
            <v>486</v>
          </cell>
          <cell r="L395">
            <v>486</v>
          </cell>
        </row>
        <row r="396">
          <cell r="A396">
            <v>3259</v>
          </cell>
          <cell r="B396" t="str">
            <v>캡 (SR죠인트)</v>
          </cell>
          <cell r="C396" t="str">
            <v>13Ø</v>
          </cell>
          <cell r="D396" t="str">
            <v>개</v>
          </cell>
          <cell r="E396">
            <v>1920</v>
          </cell>
          <cell r="F396">
            <v>0</v>
          </cell>
          <cell r="H396">
            <v>486</v>
          </cell>
          <cell r="I396">
            <v>1920</v>
          </cell>
          <cell r="J396">
            <v>486</v>
          </cell>
          <cell r="L396">
            <v>486</v>
          </cell>
        </row>
        <row r="397">
          <cell r="A397">
            <v>3261</v>
          </cell>
          <cell r="B397" t="str">
            <v>SUS용접 합 후렌지</v>
          </cell>
          <cell r="C397" t="str">
            <v>100Ø</v>
          </cell>
          <cell r="D397" t="str">
            <v>개</v>
          </cell>
          <cell r="E397">
            <v>12300</v>
          </cell>
          <cell r="F397">
            <v>0</v>
          </cell>
          <cell r="H397">
            <v>0</v>
          </cell>
          <cell r="I397">
            <v>12300</v>
          </cell>
          <cell r="J397">
            <v>0</v>
          </cell>
          <cell r="L397">
            <v>0</v>
          </cell>
        </row>
        <row r="398">
          <cell r="A398">
            <v>3262</v>
          </cell>
          <cell r="B398" t="str">
            <v>SUS용접 합 후렌지</v>
          </cell>
          <cell r="C398" t="str">
            <v>80Ø</v>
          </cell>
          <cell r="D398" t="str">
            <v>개</v>
          </cell>
          <cell r="E398">
            <v>10300</v>
          </cell>
          <cell r="F398">
            <v>0</v>
          </cell>
          <cell r="H398">
            <v>0</v>
          </cell>
          <cell r="I398">
            <v>10300</v>
          </cell>
          <cell r="J398">
            <v>0</v>
          </cell>
          <cell r="L398">
            <v>0</v>
          </cell>
        </row>
        <row r="399">
          <cell r="A399">
            <v>3263</v>
          </cell>
          <cell r="B399" t="str">
            <v>유니온 (SR죠인트)</v>
          </cell>
          <cell r="C399" t="str">
            <v>60Ø</v>
          </cell>
          <cell r="D399" t="str">
            <v>개</v>
          </cell>
          <cell r="E399">
            <v>17460</v>
          </cell>
          <cell r="F399">
            <v>0</v>
          </cell>
          <cell r="H399">
            <v>486</v>
          </cell>
          <cell r="I399">
            <v>17460</v>
          </cell>
          <cell r="J399">
            <v>486</v>
          </cell>
          <cell r="L399">
            <v>486</v>
          </cell>
        </row>
        <row r="400">
          <cell r="A400">
            <v>3264</v>
          </cell>
          <cell r="B400" t="str">
            <v>유니온 (SR죠인트)</v>
          </cell>
          <cell r="C400" t="str">
            <v>50Ø</v>
          </cell>
          <cell r="D400" t="str">
            <v>개</v>
          </cell>
          <cell r="E400">
            <v>14000</v>
          </cell>
          <cell r="F400">
            <v>0</v>
          </cell>
          <cell r="H400">
            <v>486</v>
          </cell>
          <cell r="I400">
            <v>14000</v>
          </cell>
          <cell r="J400">
            <v>486</v>
          </cell>
          <cell r="L400">
            <v>486</v>
          </cell>
        </row>
        <row r="401">
          <cell r="A401">
            <v>3265</v>
          </cell>
          <cell r="B401" t="str">
            <v>유니온 (SR죠인트)</v>
          </cell>
          <cell r="C401" t="str">
            <v>40Ø</v>
          </cell>
          <cell r="D401" t="str">
            <v>개</v>
          </cell>
          <cell r="E401">
            <v>10470</v>
          </cell>
          <cell r="F401">
            <v>0</v>
          </cell>
          <cell r="H401">
            <v>486</v>
          </cell>
          <cell r="I401">
            <v>10470</v>
          </cell>
          <cell r="J401">
            <v>486</v>
          </cell>
          <cell r="L401">
            <v>486</v>
          </cell>
        </row>
        <row r="402">
          <cell r="A402">
            <v>3266</v>
          </cell>
          <cell r="B402" t="str">
            <v>유니온 (SR죠인트)</v>
          </cell>
          <cell r="C402" t="str">
            <v>30Ø</v>
          </cell>
          <cell r="D402" t="str">
            <v>개</v>
          </cell>
          <cell r="E402">
            <v>6980</v>
          </cell>
          <cell r="F402">
            <v>0</v>
          </cell>
          <cell r="H402">
            <v>486</v>
          </cell>
          <cell r="I402">
            <v>6980</v>
          </cell>
          <cell r="J402">
            <v>486</v>
          </cell>
          <cell r="L402">
            <v>486</v>
          </cell>
        </row>
        <row r="403">
          <cell r="A403">
            <v>3267</v>
          </cell>
          <cell r="B403" t="str">
            <v>유니온 (SR죠인트)</v>
          </cell>
          <cell r="C403" t="str">
            <v>25Ø</v>
          </cell>
          <cell r="D403" t="str">
            <v>개</v>
          </cell>
          <cell r="E403">
            <v>4660</v>
          </cell>
          <cell r="F403">
            <v>0</v>
          </cell>
          <cell r="H403">
            <v>486</v>
          </cell>
          <cell r="I403">
            <v>4660</v>
          </cell>
          <cell r="J403">
            <v>486</v>
          </cell>
          <cell r="L403">
            <v>486</v>
          </cell>
        </row>
        <row r="404">
          <cell r="A404">
            <v>3268</v>
          </cell>
          <cell r="B404" t="str">
            <v>유니온 (SR죠인트)</v>
          </cell>
          <cell r="C404" t="str">
            <v>20Ø</v>
          </cell>
          <cell r="D404" t="str">
            <v>개</v>
          </cell>
          <cell r="E404">
            <v>3490</v>
          </cell>
          <cell r="F404">
            <v>0</v>
          </cell>
          <cell r="H404">
            <v>486</v>
          </cell>
          <cell r="I404">
            <v>3490</v>
          </cell>
          <cell r="J404">
            <v>486</v>
          </cell>
          <cell r="L404">
            <v>486</v>
          </cell>
        </row>
        <row r="405">
          <cell r="A405">
            <v>3269</v>
          </cell>
          <cell r="B405" t="str">
            <v>유니온 (SR죠인트)</v>
          </cell>
          <cell r="C405" t="str">
            <v>13Ø</v>
          </cell>
          <cell r="D405" t="str">
            <v>개</v>
          </cell>
          <cell r="E405">
            <v>2330</v>
          </cell>
          <cell r="F405">
            <v>0</v>
          </cell>
          <cell r="H405">
            <v>486</v>
          </cell>
          <cell r="I405">
            <v>2330</v>
          </cell>
          <cell r="J405">
            <v>486</v>
          </cell>
          <cell r="L405">
            <v>486</v>
          </cell>
        </row>
        <row r="406">
          <cell r="A406">
            <v>3271</v>
          </cell>
          <cell r="B406" t="str">
            <v>밸브소켓 (SR죠인트)</v>
          </cell>
          <cell r="C406" t="str">
            <v>60Ø</v>
          </cell>
          <cell r="D406" t="str">
            <v>개</v>
          </cell>
          <cell r="E406">
            <v>9200</v>
          </cell>
          <cell r="F406">
            <v>0</v>
          </cell>
          <cell r="H406">
            <v>486</v>
          </cell>
          <cell r="I406">
            <v>9200</v>
          </cell>
          <cell r="J406">
            <v>486</v>
          </cell>
          <cell r="L406">
            <v>486</v>
          </cell>
        </row>
        <row r="407">
          <cell r="A407">
            <v>3272</v>
          </cell>
          <cell r="B407" t="str">
            <v>밸브소켓 (SR죠인트)</v>
          </cell>
          <cell r="C407" t="str">
            <v>50Ø</v>
          </cell>
          <cell r="D407" t="str">
            <v>개</v>
          </cell>
          <cell r="E407">
            <v>7850</v>
          </cell>
          <cell r="F407">
            <v>0</v>
          </cell>
          <cell r="H407">
            <v>486</v>
          </cell>
          <cell r="I407">
            <v>7850</v>
          </cell>
          <cell r="J407">
            <v>486</v>
          </cell>
          <cell r="L407">
            <v>486</v>
          </cell>
        </row>
        <row r="408">
          <cell r="A408">
            <v>3273</v>
          </cell>
          <cell r="B408" t="str">
            <v>밸브소켓 (SR죠인트)</v>
          </cell>
          <cell r="C408" t="str">
            <v>40Ø</v>
          </cell>
          <cell r="D408" t="str">
            <v>개</v>
          </cell>
          <cell r="E408">
            <v>6770</v>
          </cell>
          <cell r="F408">
            <v>0</v>
          </cell>
          <cell r="H408">
            <v>486</v>
          </cell>
          <cell r="I408">
            <v>6770</v>
          </cell>
          <cell r="J408">
            <v>486</v>
          </cell>
          <cell r="L408">
            <v>486</v>
          </cell>
        </row>
        <row r="409">
          <cell r="A409">
            <v>3274</v>
          </cell>
          <cell r="B409" t="str">
            <v>밸브소켓 (SR죠인트)</v>
          </cell>
          <cell r="C409" t="str">
            <v>30Ø</v>
          </cell>
          <cell r="D409" t="str">
            <v>개</v>
          </cell>
          <cell r="E409">
            <v>4630</v>
          </cell>
          <cell r="F409">
            <v>0</v>
          </cell>
          <cell r="H409">
            <v>486</v>
          </cell>
          <cell r="I409">
            <v>4630</v>
          </cell>
          <cell r="J409">
            <v>486</v>
          </cell>
          <cell r="L409">
            <v>486</v>
          </cell>
        </row>
        <row r="410">
          <cell r="A410">
            <v>3275</v>
          </cell>
          <cell r="B410" t="str">
            <v>밸브소켓 (SR죠인트)</v>
          </cell>
          <cell r="C410" t="str">
            <v>25Ø</v>
          </cell>
          <cell r="D410" t="str">
            <v>개</v>
          </cell>
          <cell r="E410">
            <v>2860</v>
          </cell>
          <cell r="F410">
            <v>0</v>
          </cell>
          <cell r="H410">
            <v>486</v>
          </cell>
          <cell r="I410">
            <v>2860</v>
          </cell>
          <cell r="J410">
            <v>486</v>
          </cell>
          <cell r="L410">
            <v>486</v>
          </cell>
        </row>
        <row r="411">
          <cell r="A411">
            <v>3276</v>
          </cell>
          <cell r="B411" t="str">
            <v>밸브소켓 (SR죠인트)</v>
          </cell>
          <cell r="C411" t="str">
            <v>20Ø</v>
          </cell>
          <cell r="D411" t="str">
            <v>개</v>
          </cell>
          <cell r="E411">
            <v>1980</v>
          </cell>
          <cell r="F411">
            <v>0</v>
          </cell>
          <cell r="H411">
            <v>486</v>
          </cell>
          <cell r="I411">
            <v>1980</v>
          </cell>
          <cell r="J411">
            <v>486</v>
          </cell>
          <cell r="L411">
            <v>486</v>
          </cell>
        </row>
        <row r="412">
          <cell r="A412">
            <v>3277</v>
          </cell>
          <cell r="B412" t="str">
            <v>밸브소켓 (SR죠인트)</v>
          </cell>
          <cell r="C412" t="str">
            <v>13Ø</v>
          </cell>
          <cell r="D412" t="str">
            <v>개</v>
          </cell>
          <cell r="E412">
            <v>1260</v>
          </cell>
          <cell r="F412">
            <v>0</v>
          </cell>
          <cell r="H412">
            <v>486</v>
          </cell>
          <cell r="I412">
            <v>1260</v>
          </cell>
          <cell r="J412">
            <v>486</v>
          </cell>
          <cell r="L412">
            <v>486</v>
          </cell>
        </row>
        <row r="413">
          <cell r="A413">
            <v>3281</v>
          </cell>
          <cell r="B413" t="str">
            <v>수전소켓 (SR죠인트)</v>
          </cell>
          <cell r="C413" t="str">
            <v>25Ø</v>
          </cell>
          <cell r="D413" t="str">
            <v>개</v>
          </cell>
          <cell r="E413">
            <v>4220</v>
          </cell>
          <cell r="F413">
            <v>0</v>
          </cell>
          <cell r="H413">
            <v>486</v>
          </cell>
          <cell r="I413">
            <v>4220</v>
          </cell>
          <cell r="J413">
            <v>486</v>
          </cell>
          <cell r="L413">
            <v>486</v>
          </cell>
        </row>
        <row r="414">
          <cell r="A414">
            <v>3282</v>
          </cell>
          <cell r="B414" t="str">
            <v>수전소켓 (SR죠인트)</v>
          </cell>
          <cell r="C414" t="str">
            <v>20Ø</v>
          </cell>
          <cell r="D414" t="str">
            <v>개</v>
          </cell>
          <cell r="E414">
            <v>3390</v>
          </cell>
          <cell r="F414">
            <v>0</v>
          </cell>
          <cell r="H414">
            <v>486</v>
          </cell>
          <cell r="I414">
            <v>3390</v>
          </cell>
          <cell r="J414">
            <v>486</v>
          </cell>
          <cell r="L414">
            <v>486</v>
          </cell>
        </row>
        <row r="415">
          <cell r="A415">
            <v>3283</v>
          </cell>
          <cell r="B415" t="str">
            <v>수전소켓 (SR죠인트)</v>
          </cell>
          <cell r="C415" t="str">
            <v>13Ø</v>
          </cell>
          <cell r="D415" t="str">
            <v>개</v>
          </cell>
          <cell r="E415">
            <v>2860</v>
          </cell>
          <cell r="F415">
            <v>0</v>
          </cell>
          <cell r="H415">
            <v>486</v>
          </cell>
          <cell r="I415">
            <v>2860</v>
          </cell>
          <cell r="J415">
            <v>486</v>
          </cell>
          <cell r="L415">
            <v>486</v>
          </cell>
        </row>
        <row r="416">
          <cell r="A416">
            <v>3291</v>
          </cell>
          <cell r="B416" t="str">
            <v>아답타엘보(SR죠인트)</v>
          </cell>
          <cell r="C416" t="str">
            <v>25Ø</v>
          </cell>
          <cell r="D416" t="str">
            <v>개</v>
          </cell>
          <cell r="E416">
            <v>5710</v>
          </cell>
          <cell r="F416">
            <v>0</v>
          </cell>
          <cell r="H416">
            <v>486</v>
          </cell>
          <cell r="I416">
            <v>5710</v>
          </cell>
          <cell r="J416">
            <v>486</v>
          </cell>
          <cell r="L416">
            <v>486</v>
          </cell>
        </row>
        <row r="417">
          <cell r="A417">
            <v>3292</v>
          </cell>
          <cell r="B417" t="str">
            <v>아답타엘보(SR죠인트)</v>
          </cell>
          <cell r="C417" t="str">
            <v>20Ø</v>
          </cell>
          <cell r="D417" t="str">
            <v>개</v>
          </cell>
          <cell r="E417">
            <v>4010</v>
          </cell>
          <cell r="F417">
            <v>0</v>
          </cell>
          <cell r="H417">
            <v>486</v>
          </cell>
          <cell r="I417">
            <v>4010</v>
          </cell>
          <cell r="J417">
            <v>486</v>
          </cell>
          <cell r="L417">
            <v>486</v>
          </cell>
        </row>
        <row r="418">
          <cell r="A418">
            <v>3293</v>
          </cell>
          <cell r="B418" t="str">
            <v>아답타엘보(SR죠인트)</v>
          </cell>
          <cell r="C418" t="str">
            <v>13Ø</v>
          </cell>
          <cell r="D418" t="str">
            <v>개</v>
          </cell>
          <cell r="E418">
            <v>3440</v>
          </cell>
          <cell r="F418">
            <v>0</v>
          </cell>
          <cell r="H418">
            <v>486</v>
          </cell>
          <cell r="I418">
            <v>3440</v>
          </cell>
          <cell r="J418">
            <v>486</v>
          </cell>
          <cell r="L418">
            <v>486</v>
          </cell>
        </row>
        <row r="419">
          <cell r="E419">
            <v>0</v>
          </cell>
        </row>
        <row r="420">
          <cell r="E420">
            <v>0</v>
          </cell>
        </row>
        <row r="421">
          <cell r="E421">
            <v>0</v>
          </cell>
        </row>
        <row r="444">
          <cell r="A444">
            <v>3299</v>
          </cell>
          <cell r="B444" t="str">
            <v>백강관</v>
          </cell>
          <cell r="C444" t="str">
            <v>150Ø</v>
          </cell>
          <cell r="D444" t="str">
            <v>M</v>
          </cell>
          <cell r="E444">
            <v>12628</v>
          </cell>
          <cell r="F444">
            <v>0</v>
          </cell>
          <cell r="H444">
            <v>457</v>
          </cell>
          <cell r="I444">
            <v>12628</v>
          </cell>
          <cell r="J444">
            <v>457</v>
          </cell>
          <cell r="L444">
            <v>457</v>
          </cell>
        </row>
        <row r="445">
          <cell r="A445">
            <v>3300</v>
          </cell>
          <cell r="B445" t="str">
            <v>백강관</v>
          </cell>
          <cell r="C445" t="str">
            <v>125Ø</v>
          </cell>
          <cell r="D445" t="str">
            <v>M</v>
          </cell>
          <cell r="E445">
            <v>10605</v>
          </cell>
          <cell r="F445">
            <v>0</v>
          </cell>
          <cell r="H445">
            <v>457</v>
          </cell>
          <cell r="I445">
            <v>10605</v>
          </cell>
          <cell r="J445">
            <v>457</v>
          </cell>
          <cell r="L445">
            <v>457</v>
          </cell>
        </row>
        <row r="446">
          <cell r="A446">
            <v>3301</v>
          </cell>
          <cell r="B446" t="str">
            <v>백강관</v>
          </cell>
          <cell r="C446" t="str">
            <v>100Ø</v>
          </cell>
          <cell r="D446" t="str">
            <v>M</v>
          </cell>
          <cell r="E446">
            <v>7822</v>
          </cell>
          <cell r="F446">
            <v>0</v>
          </cell>
          <cell r="H446">
            <v>457</v>
          </cell>
          <cell r="I446">
            <v>7822</v>
          </cell>
          <cell r="J446">
            <v>457</v>
          </cell>
          <cell r="L446">
            <v>457</v>
          </cell>
        </row>
        <row r="447">
          <cell r="A447">
            <v>3302</v>
          </cell>
          <cell r="B447" t="str">
            <v>백강관</v>
          </cell>
          <cell r="C447" t="str">
            <v>80Ø</v>
          </cell>
          <cell r="D447" t="str">
            <v>M</v>
          </cell>
          <cell r="E447">
            <v>5487</v>
          </cell>
          <cell r="F447">
            <v>0</v>
          </cell>
          <cell r="H447">
            <v>457</v>
          </cell>
          <cell r="I447">
            <v>5487</v>
          </cell>
          <cell r="J447">
            <v>457</v>
          </cell>
          <cell r="L447">
            <v>457</v>
          </cell>
        </row>
        <row r="448">
          <cell r="A448">
            <v>3303</v>
          </cell>
          <cell r="B448" t="str">
            <v>백강관</v>
          </cell>
          <cell r="C448" t="str">
            <v>65Ø</v>
          </cell>
          <cell r="D448" t="str">
            <v>M</v>
          </cell>
          <cell r="E448">
            <v>4402</v>
          </cell>
          <cell r="F448">
            <v>0</v>
          </cell>
          <cell r="H448">
            <v>457</v>
          </cell>
          <cell r="I448">
            <v>4402</v>
          </cell>
          <cell r="J448">
            <v>457</v>
          </cell>
          <cell r="L448">
            <v>457</v>
          </cell>
        </row>
        <row r="449">
          <cell r="A449">
            <v>3304</v>
          </cell>
          <cell r="B449" t="str">
            <v>백강관</v>
          </cell>
          <cell r="C449" t="str">
            <v>50Ø</v>
          </cell>
          <cell r="D449" t="str">
            <v>M</v>
          </cell>
          <cell r="E449">
            <v>3450</v>
          </cell>
          <cell r="F449">
            <v>0</v>
          </cell>
          <cell r="H449">
            <v>457</v>
          </cell>
          <cell r="I449">
            <v>3450</v>
          </cell>
          <cell r="J449">
            <v>457</v>
          </cell>
          <cell r="L449">
            <v>457</v>
          </cell>
        </row>
        <row r="450">
          <cell r="A450">
            <v>3305</v>
          </cell>
          <cell r="B450" t="str">
            <v>백강관</v>
          </cell>
          <cell r="C450" t="str">
            <v>40Ø</v>
          </cell>
          <cell r="D450" t="str">
            <v>M</v>
          </cell>
          <cell r="E450">
            <v>2513</v>
          </cell>
          <cell r="F450">
            <v>0</v>
          </cell>
          <cell r="H450">
            <v>457</v>
          </cell>
          <cell r="I450">
            <v>2513</v>
          </cell>
          <cell r="J450">
            <v>457</v>
          </cell>
          <cell r="L450">
            <v>457</v>
          </cell>
        </row>
        <row r="451">
          <cell r="A451">
            <v>3306</v>
          </cell>
          <cell r="B451" t="str">
            <v>백강관</v>
          </cell>
          <cell r="C451" t="str">
            <v>32Ø</v>
          </cell>
          <cell r="D451" t="str">
            <v>M</v>
          </cell>
          <cell r="E451">
            <v>2187</v>
          </cell>
          <cell r="F451">
            <v>0</v>
          </cell>
          <cell r="H451">
            <v>457</v>
          </cell>
          <cell r="I451">
            <v>2187</v>
          </cell>
          <cell r="J451">
            <v>457</v>
          </cell>
          <cell r="L451">
            <v>457</v>
          </cell>
        </row>
        <row r="452">
          <cell r="A452">
            <v>3307</v>
          </cell>
          <cell r="B452" t="str">
            <v>백강관</v>
          </cell>
          <cell r="C452" t="str">
            <v>25Ø</v>
          </cell>
          <cell r="D452" t="str">
            <v>M</v>
          </cell>
          <cell r="E452">
            <v>1782</v>
          </cell>
          <cell r="F452">
            <v>0</v>
          </cell>
          <cell r="H452">
            <v>457</v>
          </cell>
          <cell r="I452">
            <v>1782</v>
          </cell>
          <cell r="J452">
            <v>457</v>
          </cell>
          <cell r="L452">
            <v>457</v>
          </cell>
        </row>
        <row r="453">
          <cell r="A453">
            <v>3308</v>
          </cell>
          <cell r="B453" t="str">
            <v>백강관</v>
          </cell>
          <cell r="C453" t="str">
            <v>20Ø</v>
          </cell>
          <cell r="D453" t="str">
            <v>M</v>
          </cell>
          <cell r="E453">
            <v>1252</v>
          </cell>
          <cell r="F453">
            <v>0</v>
          </cell>
          <cell r="H453">
            <v>457</v>
          </cell>
          <cell r="I453">
            <v>1252</v>
          </cell>
          <cell r="J453">
            <v>457</v>
          </cell>
          <cell r="L453">
            <v>457</v>
          </cell>
        </row>
        <row r="454">
          <cell r="A454">
            <v>3309</v>
          </cell>
          <cell r="B454" t="str">
            <v>백강관</v>
          </cell>
          <cell r="C454" t="str">
            <v>15Ø</v>
          </cell>
          <cell r="D454" t="str">
            <v>M</v>
          </cell>
          <cell r="E454">
            <v>993</v>
          </cell>
          <cell r="F454">
            <v>0</v>
          </cell>
          <cell r="H454">
            <v>457</v>
          </cell>
          <cell r="I454">
            <v>993</v>
          </cell>
          <cell r="J454">
            <v>457</v>
          </cell>
          <cell r="L454">
            <v>457</v>
          </cell>
        </row>
        <row r="455">
          <cell r="A455">
            <v>3310</v>
          </cell>
          <cell r="B455" t="str">
            <v>백엘보 (용접식)</v>
          </cell>
          <cell r="C455" t="str">
            <v>150Ø</v>
          </cell>
          <cell r="D455" t="str">
            <v>개</v>
          </cell>
          <cell r="E455">
            <v>16800</v>
          </cell>
          <cell r="F455">
            <v>0</v>
          </cell>
          <cell r="H455">
            <v>461</v>
          </cell>
          <cell r="I455">
            <v>16800</v>
          </cell>
          <cell r="J455">
            <v>461</v>
          </cell>
          <cell r="L455">
            <v>461</v>
          </cell>
        </row>
        <row r="456">
          <cell r="A456">
            <v>3311</v>
          </cell>
          <cell r="B456" t="str">
            <v>백엘보 (용접식)</v>
          </cell>
          <cell r="C456" t="str">
            <v>100Ø</v>
          </cell>
          <cell r="D456" t="str">
            <v>개</v>
          </cell>
          <cell r="E456">
            <v>6440</v>
          </cell>
          <cell r="F456">
            <v>0</v>
          </cell>
          <cell r="H456">
            <v>461</v>
          </cell>
          <cell r="I456">
            <v>6440</v>
          </cell>
          <cell r="J456">
            <v>461</v>
          </cell>
          <cell r="L456">
            <v>461</v>
          </cell>
        </row>
        <row r="457">
          <cell r="A457">
            <v>3312</v>
          </cell>
          <cell r="B457" t="str">
            <v>백엘보 (용접식)</v>
          </cell>
          <cell r="C457" t="str">
            <v>80Ø</v>
          </cell>
          <cell r="D457" t="str">
            <v>개</v>
          </cell>
          <cell r="E457">
            <v>3780</v>
          </cell>
          <cell r="F457">
            <v>0</v>
          </cell>
          <cell r="H457">
            <v>461</v>
          </cell>
          <cell r="I457">
            <v>3780</v>
          </cell>
          <cell r="J457">
            <v>461</v>
          </cell>
          <cell r="L457">
            <v>461</v>
          </cell>
        </row>
        <row r="458">
          <cell r="A458">
            <v>3313</v>
          </cell>
          <cell r="B458" t="str">
            <v>백엘보 (용접식)</v>
          </cell>
          <cell r="C458" t="str">
            <v>65Ø</v>
          </cell>
          <cell r="D458" t="str">
            <v>개</v>
          </cell>
          <cell r="E458">
            <v>2760</v>
          </cell>
          <cell r="F458">
            <v>0</v>
          </cell>
          <cell r="H458">
            <v>461</v>
          </cell>
          <cell r="I458">
            <v>2760</v>
          </cell>
          <cell r="J458">
            <v>461</v>
          </cell>
          <cell r="L458">
            <v>461</v>
          </cell>
        </row>
        <row r="459">
          <cell r="A459">
            <v>3314</v>
          </cell>
          <cell r="B459" t="str">
            <v>백엘보 (나사식)</v>
          </cell>
          <cell r="C459" t="str">
            <v>50Ø</v>
          </cell>
          <cell r="D459" t="str">
            <v>개</v>
          </cell>
          <cell r="E459">
            <v>1498</v>
          </cell>
          <cell r="F459">
            <v>0</v>
          </cell>
          <cell r="H459">
            <v>460</v>
          </cell>
          <cell r="I459">
            <v>1498</v>
          </cell>
          <cell r="J459">
            <v>460</v>
          </cell>
          <cell r="L459">
            <v>460</v>
          </cell>
        </row>
        <row r="460">
          <cell r="A460">
            <v>3315</v>
          </cell>
          <cell r="B460" t="str">
            <v>백엘보 (나사식)</v>
          </cell>
          <cell r="C460" t="str">
            <v>40Ø</v>
          </cell>
          <cell r="D460" t="str">
            <v>개</v>
          </cell>
          <cell r="E460">
            <v>957</v>
          </cell>
          <cell r="F460">
            <v>0</v>
          </cell>
          <cell r="H460">
            <v>460</v>
          </cell>
          <cell r="I460">
            <v>957</v>
          </cell>
          <cell r="J460">
            <v>460</v>
          </cell>
          <cell r="L460">
            <v>460</v>
          </cell>
        </row>
        <row r="461">
          <cell r="A461">
            <v>3316</v>
          </cell>
          <cell r="B461" t="str">
            <v>백엘보 (나사식)</v>
          </cell>
          <cell r="C461" t="str">
            <v>32Ø</v>
          </cell>
          <cell r="D461" t="str">
            <v>개</v>
          </cell>
          <cell r="E461">
            <v>805</v>
          </cell>
          <cell r="F461">
            <v>0</v>
          </cell>
          <cell r="H461">
            <v>460</v>
          </cell>
          <cell r="I461">
            <v>805</v>
          </cell>
          <cell r="J461">
            <v>460</v>
          </cell>
          <cell r="L461">
            <v>460</v>
          </cell>
        </row>
        <row r="462">
          <cell r="A462">
            <v>3317</v>
          </cell>
          <cell r="B462" t="str">
            <v>백엘보 (나사식)</v>
          </cell>
          <cell r="C462" t="str">
            <v>25Ø</v>
          </cell>
          <cell r="D462" t="str">
            <v>개</v>
          </cell>
          <cell r="E462">
            <v>523</v>
          </cell>
          <cell r="F462">
            <v>0</v>
          </cell>
          <cell r="H462">
            <v>460</v>
          </cell>
          <cell r="I462">
            <v>523</v>
          </cell>
          <cell r="J462">
            <v>460</v>
          </cell>
          <cell r="L462">
            <v>460</v>
          </cell>
        </row>
        <row r="463">
          <cell r="A463">
            <v>3318</v>
          </cell>
          <cell r="B463" t="str">
            <v>백엘보 (나사식)</v>
          </cell>
          <cell r="C463" t="str">
            <v>20Ø</v>
          </cell>
          <cell r="D463" t="str">
            <v>개</v>
          </cell>
          <cell r="E463">
            <v>326</v>
          </cell>
          <cell r="F463">
            <v>0</v>
          </cell>
          <cell r="H463">
            <v>460</v>
          </cell>
          <cell r="I463">
            <v>326</v>
          </cell>
          <cell r="J463">
            <v>460</v>
          </cell>
          <cell r="L463">
            <v>460</v>
          </cell>
        </row>
        <row r="464">
          <cell r="A464">
            <v>3319</v>
          </cell>
          <cell r="B464" t="str">
            <v>백엘보 (나사식)</v>
          </cell>
          <cell r="C464" t="str">
            <v>15Ø</v>
          </cell>
          <cell r="D464" t="str">
            <v>개</v>
          </cell>
          <cell r="E464">
            <v>221</v>
          </cell>
          <cell r="F464">
            <v>0</v>
          </cell>
          <cell r="H464">
            <v>460</v>
          </cell>
          <cell r="I464">
            <v>221</v>
          </cell>
          <cell r="J464">
            <v>460</v>
          </cell>
          <cell r="L464">
            <v>460</v>
          </cell>
        </row>
        <row r="465">
          <cell r="A465">
            <v>3320</v>
          </cell>
          <cell r="B465" t="str">
            <v>백티 (용접식)</v>
          </cell>
          <cell r="C465" t="str">
            <v>150Ø</v>
          </cell>
          <cell r="D465" t="str">
            <v>개</v>
          </cell>
          <cell r="E465">
            <v>21000</v>
          </cell>
          <cell r="F465">
            <v>0</v>
          </cell>
          <cell r="H465">
            <v>461</v>
          </cell>
          <cell r="I465">
            <v>21000</v>
          </cell>
          <cell r="J465">
            <v>461</v>
          </cell>
          <cell r="L465">
            <v>461</v>
          </cell>
        </row>
        <row r="466">
          <cell r="A466">
            <v>3321</v>
          </cell>
          <cell r="B466" t="str">
            <v>백티 (용접식)</v>
          </cell>
          <cell r="C466" t="str">
            <v>100Ø</v>
          </cell>
          <cell r="D466" t="str">
            <v>개</v>
          </cell>
          <cell r="E466">
            <v>9030</v>
          </cell>
          <cell r="F466">
            <v>0</v>
          </cell>
          <cell r="H466">
            <v>461</v>
          </cell>
          <cell r="I466">
            <v>9030</v>
          </cell>
          <cell r="J466">
            <v>461</v>
          </cell>
          <cell r="L466">
            <v>461</v>
          </cell>
        </row>
        <row r="467">
          <cell r="A467">
            <v>3322</v>
          </cell>
          <cell r="B467" t="str">
            <v>백티 (용접식)</v>
          </cell>
          <cell r="C467" t="str">
            <v>80Ø</v>
          </cell>
          <cell r="D467" t="str">
            <v>개</v>
          </cell>
          <cell r="E467">
            <v>5480</v>
          </cell>
          <cell r="F467">
            <v>0</v>
          </cell>
          <cell r="H467">
            <v>461</v>
          </cell>
          <cell r="I467">
            <v>5480</v>
          </cell>
          <cell r="J467">
            <v>461</v>
          </cell>
          <cell r="L467">
            <v>461</v>
          </cell>
        </row>
        <row r="468">
          <cell r="A468">
            <v>3323</v>
          </cell>
          <cell r="B468" t="str">
            <v>백티 (용접식)</v>
          </cell>
          <cell r="C468" t="str">
            <v>65Ø</v>
          </cell>
          <cell r="D468" t="str">
            <v>개</v>
          </cell>
          <cell r="E468">
            <v>4060</v>
          </cell>
          <cell r="F468">
            <v>0</v>
          </cell>
          <cell r="H468">
            <v>461</v>
          </cell>
          <cell r="I468">
            <v>4060</v>
          </cell>
          <cell r="J468">
            <v>461</v>
          </cell>
          <cell r="L468">
            <v>461</v>
          </cell>
        </row>
        <row r="469">
          <cell r="A469">
            <v>3324</v>
          </cell>
          <cell r="B469" t="str">
            <v>백티 (나사식)</v>
          </cell>
          <cell r="C469" t="str">
            <v>50Ø</v>
          </cell>
          <cell r="D469" t="str">
            <v>개</v>
          </cell>
          <cell r="E469">
            <v>1957</v>
          </cell>
          <cell r="F469">
            <v>0</v>
          </cell>
          <cell r="H469">
            <v>460</v>
          </cell>
          <cell r="I469">
            <v>1957</v>
          </cell>
          <cell r="J469">
            <v>460</v>
          </cell>
          <cell r="L469">
            <v>460</v>
          </cell>
        </row>
        <row r="470">
          <cell r="A470">
            <v>3325</v>
          </cell>
          <cell r="B470" t="str">
            <v>백티 (나사식)</v>
          </cell>
          <cell r="C470" t="str">
            <v>40Ø</v>
          </cell>
          <cell r="D470" t="str">
            <v>개</v>
          </cell>
          <cell r="E470">
            <v>1338</v>
          </cell>
          <cell r="F470">
            <v>0</v>
          </cell>
          <cell r="H470">
            <v>460</v>
          </cell>
          <cell r="I470">
            <v>1338</v>
          </cell>
          <cell r="J470">
            <v>460</v>
          </cell>
          <cell r="L470">
            <v>460</v>
          </cell>
        </row>
        <row r="471">
          <cell r="A471">
            <v>3326</v>
          </cell>
          <cell r="B471" t="str">
            <v>백티 (나사식)</v>
          </cell>
          <cell r="C471" t="str">
            <v>32Ø</v>
          </cell>
          <cell r="D471" t="str">
            <v>개</v>
          </cell>
          <cell r="E471">
            <v>1000</v>
          </cell>
          <cell r="F471">
            <v>0</v>
          </cell>
          <cell r="H471">
            <v>460</v>
          </cell>
          <cell r="I471">
            <v>1000</v>
          </cell>
          <cell r="J471">
            <v>460</v>
          </cell>
          <cell r="L471">
            <v>460</v>
          </cell>
        </row>
        <row r="472">
          <cell r="A472">
            <v>3327</v>
          </cell>
          <cell r="B472" t="str">
            <v>백티 (나사식)</v>
          </cell>
          <cell r="C472" t="str">
            <v>25Ø</v>
          </cell>
          <cell r="D472" t="str">
            <v>개</v>
          </cell>
          <cell r="E472">
            <v>724</v>
          </cell>
          <cell r="F472">
            <v>0</v>
          </cell>
          <cell r="H472">
            <v>460</v>
          </cell>
          <cell r="I472">
            <v>724</v>
          </cell>
          <cell r="J472">
            <v>460</v>
          </cell>
          <cell r="L472">
            <v>460</v>
          </cell>
        </row>
        <row r="473">
          <cell r="A473">
            <v>3328</v>
          </cell>
          <cell r="B473" t="str">
            <v>백티 (나사식)</v>
          </cell>
          <cell r="C473" t="str">
            <v>20Ø</v>
          </cell>
          <cell r="D473" t="str">
            <v>개</v>
          </cell>
          <cell r="E473">
            <v>483</v>
          </cell>
          <cell r="F473">
            <v>0</v>
          </cell>
          <cell r="H473">
            <v>460</v>
          </cell>
          <cell r="I473">
            <v>483</v>
          </cell>
          <cell r="J473">
            <v>460</v>
          </cell>
          <cell r="L473">
            <v>460</v>
          </cell>
        </row>
        <row r="474">
          <cell r="A474">
            <v>3329</v>
          </cell>
          <cell r="B474" t="str">
            <v>백티 (나사식)</v>
          </cell>
          <cell r="C474" t="str">
            <v>15Ø</v>
          </cell>
          <cell r="D474" t="str">
            <v>개</v>
          </cell>
          <cell r="E474">
            <v>330</v>
          </cell>
          <cell r="F474">
            <v>0</v>
          </cell>
          <cell r="H474">
            <v>460</v>
          </cell>
          <cell r="I474">
            <v>330</v>
          </cell>
          <cell r="J474">
            <v>460</v>
          </cell>
          <cell r="L474">
            <v>460</v>
          </cell>
        </row>
        <row r="475">
          <cell r="A475">
            <v>3330</v>
          </cell>
          <cell r="B475" t="str">
            <v>백레듀샤 (용접식)</v>
          </cell>
          <cell r="C475" t="str">
            <v>150Ø</v>
          </cell>
          <cell r="D475" t="str">
            <v>개</v>
          </cell>
          <cell r="E475">
            <v>11200</v>
          </cell>
          <cell r="F475">
            <v>0</v>
          </cell>
          <cell r="H475">
            <v>461</v>
          </cell>
          <cell r="I475">
            <v>11200</v>
          </cell>
          <cell r="J475">
            <v>461</v>
          </cell>
          <cell r="L475">
            <v>461</v>
          </cell>
        </row>
        <row r="476">
          <cell r="A476">
            <v>3331</v>
          </cell>
          <cell r="B476" t="str">
            <v>백레듀샤 (용접식)</v>
          </cell>
          <cell r="C476" t="str">
            <v>100Ø</v>
          </cell>
          <cell r="D476" t="str">
            <v>개</v>
          </cell>
          <cell r="E476">
            <v>5390</v>
          </cell>
          <cell r="F476">
            <v>0</v>
          </cell>
          <cell r="H476">
            <v>461</v>
          </cell>
          <cell r="I476">
            <v>5390</v>
          </cell>
          <cell r="J476">
            <v>461</v>
          </cell>
          <cell r="L476">
            <v>461</v>
          </cell>
        </row>
        <row r="477">
          <cell r="A477">
            <v>3332</v>
          </cell>
          <cell r="B477" t="str">
            <v>백레듀샤 (용접식)</v>
          </cell>
          <cell r="C477" t="str">
            <v>80Ø</v>
          </cell>
          <cell r="D477" t="str">
            <v>개</v>
          </cell>
          <cell r="E477">
            <v>3780</v>
          </cell>
          <cell r="F477">
            <v>0</v>
          </cell>
          <cell r="H477">
            <v>461</v>
          </cell>
          <cell r="I477">
            <v>3780</v>
          </cell>
          <cell r="J477">
            <v>461</v>
          </cell>
          <cell r="L477">
            <v>461</v>
          </cell>
        </row>
        <row r="478">
          <cell r="A478">
            <v>3333</v>
          </cell>
          <cell r="B478" t="str">
            <v>백레듀샤 (용접식)</v>
          </cell>
          <cell r="C478" t="str">
            <v>65Ø</v>
          </cell>
          <cell r="D478" t="str">
            <v>개</v>
          </cell>
          <cell r="E478">
            <v>3360</v>
          </cell>
          <cell r="F478">
            <v>0</v>
          </cell>
          <cell r="H478">
            <v>461</v>
          </cell>
          <cell r="I478">
            <v>3360</v>
          </cell>
          <cell r="J478">
            <v>461</v>
          </cell>
          <cell r="L478">
            <v>461</v>
          </cell>
        </row>
        <row r="479">
          <cell r="A479">
            <v>3334</v>
          </cell>
          <cell r="B479" t="str">
            <v>백레듀샤 (나사식)</v>
          </cell>
          <cell r="C479" t="str">
            <v>50Ø</v>
          </cell>
          <cell r="D479" t="str">
            <v>개</v>
          </cell>
          <cell r="E479">
            <v>884</v>
          </cell>
          <cell r="F479">
            <v>0</v>
          </cell>
          <cell r="H479">
            <v>460</v>
          </cell>
          <cell r="I479">
            <v>884</v>
          </cell>
          <cell r="J479">
            <v>460</v>
          </cell>
          <cell r="L479">
            <v>460</v>
          </cell>
        </row>
        <row r="480">
          <cell r="A480">
            <v>3335</v>
          </cell>
          <cell r="B480" t="str">
            <v>백레듀샤 (나사식)</v>
          </cell>
          <cell r="C480" t="str">
            <v>40Ø</v>
          </cell>
          <cell r="D480" t="str">
            <v>개</v>
          </cell>
          <cell r="E480">
            <v>685</v>
          </cell>
          <cell r="F480">
            <v>0</v>
          </cell>
          <cell r="H480">
            <v>460</v>
          </cell>
          <cell r="I480">
            <v>685</v>
          </cell>
          <cell r="J480">
            <v>460</v>
          </cell>
          <cell r="L480">
            <v>460</v>
          </cell>
        </row>
        <row r="481">
          <cell r="A481">
            <v>3336</v>
          </cell>
          <cell r="B481" t="str">
            <v>백레듀샤 (나사식)</v>
          </cell>
          <cell r="C481" t="str">
            <v>32Ø</v>
          </cell>
          <cell r="D481" t="str">
            <v>개</v>
          </cell>
          <cell r="E481">
            <v>530</v>
          </cell>
          <cell r="F481">
            <v>0</v>
          </cell>
          <cell r="H481">
            <v>460</v>
          </cell>
          <cell r="I481">
            <v>530</v>
          </cell>
          <cell r="J481">
            <v>460</v>
          </cell>
          <cell r="L481">
            <v>460</v>
          </cell>
        </row>
        <row r="482">
          <cell r="A482">
            <v>3337</v>
          </cell>
          <cell r="B482" t="str">
            <v>백레듀샤 (나사식)</v>
          </cell>
          <cell r="C482" t="str">
            <v>25Ø</v>
          </cell>
          <cell r="D482" t="str">
            <v>개</v>
          </cell>
          <cell r="E482">
            <v>400</v>
          </cell>
          <cell r="F482">
            <v>0</v>
          </cell>
          <cell r="H482">
            <v>460</v>
          </cell>
          <cell r="I482">
            <v>400</v>
          </cell>
          <cell r="J482">
            <v>460</v>
          </cell>
          <cell r="L482">
            <v>460</v>
          </cell>
        </row>
        <row r="483">
          <cell r="A483">
            <v>3338</v>
          </cell>
          <cell r="B483" t="str">
            <v>백레듀샤 (나사식)</v>
          </cell>
          <cell r="C483" t="str">
            <v>20Ø</v>
          </cell>
          <cell r="D483" t="str">
            <v>개</v>
          </cell>
          <cell r="E483">
            <v>277</v>
          </cell>
          <cell r="F483">
            <v>0</v>
          </cell>
          <cell r="H483">
            <v>460</v>
          </cell>
          <cell r="I483">
            <v>277</v>
          </cell>
          <cell r="J483">
            <v>460</v>
          </cell>
          <cell r="L483">
            <v>460</v>
          </cell>
        </row>
        <row r="484">
          <cell r="A484">
            <v>3341</v>
          </cell>
          <cell r="B484" t="str">
            <v>백소켓 (나사식)</v>
          </cell>
          <cell r="C484" t="str">
            <v>80Ø</v>
          </cell>
          <cell r="D484" t="str">
            <v>개</v>
          </cell>
          <cell r="E484">
            <v>2633</v>
          </cell>
          <cell r="F484">
            <v>0</v>
          </cell>
          <cell r="H484">
            <v>460</v>
          </cell>
          <cell r="I484">
            <v>2633</v>
          </cell>
          <cell r="J484">
            <v>460</v>
          </cell>
          <cell r="L484">
            <v>460</v>
          </cell>
        </row>
        <row r="485">
          <cell r="A485">
            <v>3342</v>
          </cell>
          <cell r="B485" t="str">
            <v>백소켓 (나사식)</v>
          </cell>
          <cell r="C485" t="str">
            <v>65Ø</v>
          </cell>
          <cell r="D485" t="str">
            <v>개</v>
          </cell>
          <cell r="E485">
            <v>2103</v>
          </cell>
          <cell r="F485">
            <v>0</v>
          </cell>
          <cell r="H485">
            <v>460</v>
          </cell>
          <cell r="I485">
            <v>2103</v>
          </cell>
          <cell r="J485">
            <v>460</v>
          </cell>
          <cell r="L485">
            <v>460</v>
          </cell>
        </row>
        <row r="486">
          <cell r="A486">
            <v>3343</v>
          </cell>
          <cell r="B486" t="str">
            <v>백소켓 (나사식)</v>
          </cell>
          <cell r="C486" t="str">
            <v>50Ø</v>
          </cell>
          <cell r="D486" t="str">
            <v>개</v>
          </cell>
          <cell r="E486">
            <v>1197</v>
          </cell>
          <cell r="F486">
            <v>0</v>
          </cell>
          <cell r="H486">
            <v>460</v>
          </cell>
          <cell r="I486">
            <v>1197</v>
          </cell>
          <cell r="J486">
            <v>460</v>
          </cell>
          <cell r="L486">
            <v>460</v>
          </cell>
        </row>
        <row r="487">
          <cell r="A487">
            <v>3344</v>
          </cell>
          <cell r="B487" t="str">
            <v>백소켓 (나사식)</v>
          </cell>
          <cell r="C487" t="str">
            <v>40Ø</v>
          </cell>
          <cell r="D487" t="str">
            <v>개</v>
          </cell>
          <cell r="E487">
            <v>748</v>
          </cell>
          <cell r="F487">
            <v>0</v>
          </cell>
          <cell r="H487">
            <v>460</v>
          </cell>
          <cell r="I487">
            <v>748</v>
          </cell>
          <cell r="J487">
            <v>460</v>
          </cell>
          <cell r="L487">
            <v>460</v>
          </cell>
        </row>
        <row r="488">
          <cell r="A488">
            <v>3345</v>
          </cell>
          <cell r="B488" t="str">
            <v>백소켓 (나사식)</v>
          </cell>
          <cell r="C488" t="str">
            <v>32Ø</v>
          </cell>
          <cell r="D488" t="str">
            <v>개</v>
          </cell>
          <cell r="E488">
            <v>627</v>
          </cell>
          <cell r="F488">
            <v>0</v>
          </cell>
          <cell r="H488">
            <v>460</v>
          </cell>
          <cell r="I488">
            <v>627</v>
          </cell>
          <cell r="J488">
            <v>460</v>
          </cell>
          <cell r="L488">
            <v>460</v>
          </cell>
        </row>
        <row r="489">
          <cell r="A489">
            <v>3346</v>
          </cell>
          <cell r="B489" t="str">
            <v>백소켓 (나사식)</v>
          </cell>
          <cell r="C489" t="str">
            <v>25Ø</v>
          </cell>
          <cell r="D489" t="str">
            <v>개</v>
          </cell>
          <cell r="E489">
            <v>490</v>
          </cell>
          <cell r="F489">
            <v>0</v>
          </cell>
          <cell r="H489">
            <v>460</v>
          </cell>
          <cell r="I489">
            <v>490</v>
          </cell>
          <cell r="J489">
            <v>460</v>
          </cell>
          <cell r="L489">
            <v>460</v>
          </cell>
        </row>
        <row r="490">
          <cell r="A490">
            <v>3347</v>
          </cell>
          <cell r="B490" t="str">
            <v>백소켓 (나사식)</v>
          </cell>
          <cell r="C490" t="str">
            <v>20Ø</v>
          </cell>
          <cell r="D490" t="str">
            <v>개</v>
          </cell>
          <cell r="E490">
            <v>303</v>
          </cell>
          <cell r="F490">
            <v>0</v>
          </cell>
          <cell r="H490">
            <v>460</v>
          </cell>
          <cell r="I490">
            <v>303</v>
          </cell>
          <cell r="J490">
            <v>460</v>
          </cell>
          <cell r="L490">
            <v>460</v>
          </cell>
        </row>
        <row r="491">
          <cell r="A491">
            <v>3348</v>
          </cell>
          <cell r="B491" t="str">
            <v>백소켓 (나사식)</v>
          </cell>
          <cell r="C491" t="str">
            <v>15Ø</v>
          </cell>
          <cell r="D491" t="str">
            <v>개</v>
          </cell>
          <cell r="E491">
            <v>249</v>
          </cell>
          <cell r="F491">
            <v>0</v>
          </cell>
          <cell r="H491">
            <v>460</v>
          </cell>
          <cell r="I491">
            <v>249</v>
          </cell>
          <cell r="J491">
            <v>460</v>
          </cell>
          <cell r="L491">
            <v>460</v>
          </cell>
        </row>
        <row r="492">
          <cell r="A492">
            <v>3350</v>
          </cell>
          <cell r="B492" t="str">
            <v>백캡 (용접식)</v>
          </cell>
          <cell r="C492" t="str">
            <v>150Ø</v>
          </cell>
          <cell r="D492" t="str">
            <v>개</v>
          </cell>
          <cell r="E492">
            <v>8120</v>
          </cell>
          <cell r="F492">
            <v>0</v>
          </cell>
          <cell r="H492">
            <v>461</v>
          </cell>
          <cell r="I492">
            <v>8120</v>
          </cell>
          <cell r="J492">
            <v>461</v>
          </cell>
          <cell r="L492">
            <v>461</v>
          </cell>
        </row>
        <row r="493">
          <cell r="A493">
            <v>3351</v>
          </cell>
          <cell r="B493" t="str">
            <v>백캡 (용접식)</v>
          </cell>
          <cell r="C493" t="str">
            <v>100Ø</v>
          </cell>
          <cell r="D493" t="str">
            <v>개</v>
          </cell>
          <cell r="E493">
            <v>5600</v>
          </cell>
          <cell r="F493">
            <v>0</v>
          </cell>
          <cell r="H493">
            <v>461</v>
          </cell>
          <cell r="I493">
            <v>5600</v>
          </cell>
          <cell r="J493">
            <v>461</v>
          </cell>
          <cell r="L493">
            <v>461</v>
          </cell>
        </row>
        <row r="494">
          <cell r="A494">
            <v>3352</v>
          </cell>
          <cell r="B494" t="str">
            <v>백캡 (용접식)</v>
          </cell>
          <cell r="C494" t="str">
            <v>80Ø</v>
          </cell>
          <cell r="D494" t="str">
            <v>개</v>
          </cell>
          <cell r="E494">
            <v>3360</v>
          </cell>
          <cell r="F494">
            <v>0</v>
          </cell>
          <cell r="H494">
            <v>461</v>
          </cell>
          <cell r="I494">
            <v>3360</v>
          </cell>
          <cell r="J494">
            <v>461</v>
          </cell>
          <cell r="L494">
            <v>461</v>
          </cell>
        </row>
        <row r="495">
          <cell r="A495">
            <v>3353</v>
          </cell>
          <cell r="B495" t="str">
            <v>백캡 (용접식)</v>
          </cell>
          <cell r="C495" t="str">
            <v>65Ø</v>
          </cell>
          <cell r="D495" t="str">
            <v>개</v>
          </cell>
          <cell r="E495">
            <v>2450</v>
          </cell>
          <cell r="F495">
            <v>0</v>
          </cell>
          <cell r="H495">
            <v>461</v>
          </cell>
          <cell r="I495">
            <v>2450</v>
          </cell>
          <cell r="J495">
            <v>461</v>
          </cell>
          <cell r="L495">
            <v>461</v>
          </cell>
        </row>
        <row r="496">
          <cell r="A496">
            <v>3354</v>
          </cell>
          <cell r="B496" t="str">
            <v>백캡 (나사식)</v>
          </cell>
          <cell r="C496" t="str">
            <v>50Ø</v>
          </cell>
          <cell r="D496" t="str">
            <v>개</v>
          </cell>
          <cell r="E496">
            <v>1132</v>
          </cell>
          <cell r="F496">
            <v>0</v>
          </cell>
          <cell r="H496">
            <v>460</v>
          </cell>
          <cell r="I496">
            <v>1132</v>
          </cell>
          <cell r="J496">
            <v>460</v>
          </cell>
          <cell r="L496">
            <v>460</v>
          </cell>
        </row>
        <row r="497">
          <cell r="A497">
            <v>3355</v>
          </cell>
          <cell r="B497" t="str">
            <v>백캡 (나사식)</v>
          </cell>
          <cell r="C497" t="str">
            <v>40Ø</v>
          </cell>
          <cell r="D497" t="str">
            <v>개</v>
          </cell>
          <cell r="E497">
            <v>757</v>
          </cell>
          <cell r="F497">
            <v>0</v>
          </cell>
          <cell r="H497">
            <v>460</v>
          </cell>
          <cell r="I497">
            <v>757</v>
          </cell>
          <cell r="J497">
            <v>460</v>
          </cell>
          <cell r="L497">
            <v>460</v>
          </cell>
        </row>
        <row r="498">
          <cell r="A498">
            <v>3356</v>
          </cell>
          <cell r="B498" t="str">
            <v>백캡 (나사식)</v>
          </cell>
          <cell r="C498" t="str">
            <v>32Ø</v>
          </cell>
          <cell r="D498" t="str">
            <v>개</v>
          </cell>
          <cell r="E498">
            <v>571</v>
          </cell>
          <cell r="F498">
            <v>0</v>
          </cell>
          <cell r="H498">
            <v>460</v>
          </cell>
          <cell r="I498">
            <v>571</v>
          </cell>
          <cell r="J498">
            <v>460</v>
          </cell>
          <cell r="L498">
            <v>460</v>
          </cell>
        </row>
        <row r="499">
          <cell r="A499">
            <v>3357</v>
          </cell>
          <cell r="B499" t="str">
            <v>백캡 (나사식)</v>
          </cell>
          <cell r="C499" t="str">
            <v>25Ø</v>
          </cell>
          <cell r="D499" t="str">
            <v>개</v>
          </cell>
          <cell r="E499">
            <v>364</v>
          </cell>
          <cell r="F499">
            <v>0</v>
          </cell>
          <cell r="H499">
            <v>460</v>
          </cell>
          <cell r="I499">
            <v>364</v>
          </cell>
          <cell r="J499">
            <v>460</v>
          </cell>
          <cell r="L499">
            <v>460</v>
          </cell>
        </row>
        <row r="500">
          <cell r="A500">
            <v>3358</v>
          </cell>
          <cell r="B500" t="str">
            <v>백캡 (나사식)</v>
          </cell>
          <cell r="C500" t="str">
            <v>20Ø</v>
          </cell>
          <cell r="D500" t="str">
            <v>개</v>
          </cell>
          <cell r="E500">
            <v>304</v>
          </cell>
          <cell r="F500">
            <v>0</v>
          </cell>
          <cell r="H500">
            <v>460</v>
          </cell>
          <cell r="I500">
            <v>304</v>
          </cell>
          <cell r="J500">
            <v>460</v>
          </cell>
          <cell r="L500">
            <v>460</v>
          </cell>
        </row>
        <row r="501">
          <cell r="A501">
            <v>3359</v>
          </cell>
          <cell r="B501" t="str">
            <v>백캡 (나사식)</v>
          </cell>
          <cell r="C501" t="str">
            <v>15Ø</v>
          </cell>
          <cell r="D501" t="str">
            <v>개</v>
          </cell>
          <cell r="E501">
            <v>198</v>
          </cell>
          <cell r="F501">
            <v>0</v>
          </cell>
          <cell r="H501">
            <v>460</v>
          </cell>
          <cell r="I501">
            <v>198</v>
          </cell>
          <cell r="J501">
            <v>460</v>
          </cell>
          <cell r="L501">
            <v>460</v>
          </cell>
        </row>
        <row r="502">
          <cell r="A502">
            <v>3360</v>
          </cell>
          <cell r="B502" t="str">
            <v>용접 합 후렌지</v>
          </cell>
          <cell r="C502" t="str">
            <v>150Ø</v>
          </cell>
          <cell r="D502" t="str">
            <v>개</v>
          </cell>
          <cell r="E502">
            <v>16559</v>
          </cell>
          <cell r="F502">
            <v>13583</v>
          </cell>
          <cell r="H502">
            <v>0</v>
          </cell>
          <cell r="I502">
            <v>16559</v>
          </cell>
          <cell r="J502">
            <v>0</v>
          </cell>
          <cell r="L502">
            <v>0</v>
          </cell>
        </row>
        <row r="503">
          <cell r="A503">
            <v>3361</v>
          </cell>
          <cell r="B503" t="str">
            <v>용접 합 후렌지</v>
          </cell>
          <cell r="C503" t="str">
            <v>100Ø</v>
          </cell>
          <cell r="D503" t="str">
            <v>개</v>
          </cell>
          <cell r="E503">
            <v>11296</v>
          </cell>
          <cell r="F503">
            <v>10564</v>
          </cell>
          <cell r="H503">
            <v>0</v>
          </cell>
          <cell r="I503">
            <v>11296</v>
          </cell>
          <cell r="J503">
            <v>0</v>
          </cell>
          <cell r="L503">
            <v>0</v>
          </cell>
        </row>
        <row r="504">
          <cell r="A504">
            <v>3362</v>
          </cell>
          <cell r="B504" t="str">
            <v>용접 합 후렌지</v>
          </cell>
          <cell r="C504" t="str">
            <v>80Ø</v>
          </cell>
          <cell r="D504" t="str">
            <v>개</v>
          </cell>
          <cell r="E504">
            <v>10455</v>
          </cell>
          <cell r="F504">
            <v>9055</v>
          </cell>
          <cell r="H504">
            <v>0</v>
          </cell>
          <cell r="I504">
            <v>10455</v>
          </cell>
          <cell r="J504">
            <v>0</v>
          </cell>
          <cell r="L504">
            <v>0</v>
          </cell>
        </row>
        <row r="505">
          <cell r="A505">
            <v>3363</v>
          </cell>
          <cell r="B505" t="str">
            <v>용접 합 후렌지</v>
          </cell>
          <cell r="C505" t="str">
            <v>65Ø</v>
          </cell>
          <cell r="D505" t="str">
            <v>개</v>
          </cell>
          <cell r="E505">
            <v>5909</v>
          </cell>
          <cell r="F505">
            <v>8331</v>
          </cell>
          <cell r="H505">
            <v>0</v>
          </cell>
          <cell r="I505">
            <v>5909</v>
          </cell>
          <cell r="J505">
            <v>0</v>
          </cell>
          <cell r="L505">
            <v>0</v>
          </cell>
        </row>
        <row r="506">
          <cell r="A506">
            <v>3364</v>
          </cell>
          <cell r="B506" t="str">
            <v>백유니온 (나사식)</v>
          </cell>
          <cell r="C506" t="str">
            <v>50Ø</v>
          </cell>
          <cell r="D506" t="str">
            <v>개</v>
          </cell>
          <cell r="E506">
            <v>3701</v>
          </cell>
          <cell r="F506">
            <v>0</v>
          </cell>
          <cell r="H506">
            <v>460</v>
          </cell>
          <cell r="I506">
            <v>3701</v>
          </cell>
          <cell r="J506">
            <v>460</v>
          </cell>
          <cell r="L506">
            <v>460</v>
          </cell>
        </row>
        <row r="507">
          <cell r="A507">
            <v>3365</v>
          </cell>
          <cell r="B507" t="str">
            <v>백유니온 (나사식)</v>
          </cell>
          <cell r="C507" t="str">
            <v>40Ø</v>
          </cell>
          <cell r="D507" t="str">
            <v>개</v>
          </cell>
          <cell r="E507">
            <v>2876</v>
          </cell>
          <cell r="F507">
            <v>0</v>
          </cell>
          <cell r="H507">
            <v>460</v>
          </cell>
          <cell r="I507">
            <v>2876</v>
          </cell>
          <cell r="J507">
            <v>460</v>
          </cell>
          <cell r="L507">
            <v>460</v>
          </cell>
        </row>
        <row r="508">
          <cell r="A508">
            <v>3366</v>
          </cell>
          <cell r="B508" t="str">
            <v>백유니온 (나사식)</v>
          </cell>
          <cell r="C508" t="str">
            <v>32Ø</v>
          </cell>
          <cell r="D508" t="str">
            <v>개</v>
          </cell>
          <cell r="E508">
            <v>2223</v>
          </cell>
          <cell r="F508">
            <v>0</v>
          </cell>
          <cell r="H508">
            <v>460</v>
          </cell>
          <cell r="I508">
            <v>2223</v>
          </cell>
          <cell r="J508">
            <v>460</v>
          </cell>
          <cell r="L508">
            <v>460</v>
          </cell>
        </row>
        <row r="509">
          <cell r="A509">
            <v>3367</v>
          </cell>
          <cell r="B509" t="str">
            <v>백유니온 (나사식)</v>
          </cell>
          <cell r="C509" t="str">
            <v>25Ø</v>
          </cell>
          <cell r="D509" t="str">
            <v>개</v>
          </cell>
          <cell r="E509">
            <v>1754</v>
          </cell>
          <cell r="F509">
            <v>0</v>
          </cell>
          <cell r="H509">
            <v>460</v>
          </cell>
          <cell r="I509">
            <v>1754</v>
          </cell>
          <cell r="J509">
            <v>460</v>
          </cell>
          <cell r="L509">
            <v>460</v>
          </cell>
        </row>
        <row r="510">
          <cell r="A510">
            <v>3368</v>
          </cell>
          <cell r="B510" t="str">
            <v>백유니온 (나사식)</v>
          </cell>
          <cell r="C510" t="str">
            <v>20Ø</v>
          </cell>
          <cell r="D510" t="str">
            <v>개</v>
          </cell>
          <cell r="E510">
            <v>1253</v>
          </cell>
          <cell r="F510">
            <v>0</v>
          </cell>
          <cell r="H510">
            <v>460</v>
          </cell>
          <cell r="I510">
            <v>1253</v>
          </cell>
          <cell r="J510">
            <v>460</v>
          </cell>
          <cell r="L510">
            <v>460</v>
          </cell>
        </row>
        <row r="511">
          <cell r="A511">
            <v>3369</v>
          </cell>
          <cell r="B511" t="str">
            <v>백유니온 (나사식)</v>
          </cell>
          <cell r="C511" t="str">
            <v>15Ø</v>
          </cell>
          <cell r="D511" t="str">
            <v>개</v>
          </cell>
          <cell r="E511">
            <v>1149</v>
          </cell>
          <cell r="F511">
            <v>0</v>
          </cell>
          <cell r="H511">
            <v>460</v>
          </cell>
          <cell r="I511">
            <v>1149</v>
          </cell>
          <cell r="J511">
            <v>460</v>
          </cell>
          <cell r="L511">
            <v>460</v>
          </cell>
        </row>
        <row r="512">
          <cell r="A512">
            <v>3371</v>
          </cell>
          <cell r="B512" t="str">
            <v>백니플 (나사식)</v>
          </cell>
          <cell r="C512" t="str">
            <v>80Ø</v>
          </cell>
          <cell r="D512" t="str">
            <v>개</v>
          </cell>
          <cell r="E512">
            <v>2542</v>
          </cell>
          <cell r="F512">
            <v>0</v>
          </cell>
          <cell r="H512">
            <v>460</v>
          </cell>
          <cell r="I512">
            <v>2542</v>
          </cell>
          <cell r="J512">
            <v>460</v>
          </cell>
          <cell r="L512">
            <v>460</v>
          </cell>
        </row>
        <row r="513">
          <cell r="A513">
            <v>3372</v>
          </cell>
          <cell r="B513" t="str">
            <v>백니플 (나사식)</v>
          </cell>
          <cell r="C513" t="str">
            <v>65Ø</v>
          </cell>
          <cell r="D513" t="str">
            <v>개</v>
          </cell>
          <cell r="E513">
            <v>1699</v>
          </cell>
          <cell r="F513">
            <v>0</v>
          </cell>
          <cell r="H513">
            <v>460</v>
          </cell>
          <cell r="I513">
            <v>1699</v>
          </cell>
          <cell r="J513">
            <v>460</v>
          </cell>
          <cell r="L513">
            <v>460</v>
          </cell>
        </row>
        <row r="514">
          <cell r="A514">
            <v>3373</v>
          </cell>
          <cell r="B514" t="str">
            <v>백니플 (나사식)</v>
          </cell>
          <cell r="C514" t="str">
            <v>50Ø</v>
          </cell>
          <cell r="D514" t="str">
            <v>개</v>
          </cell>
          <cell r="E514">
            <v>1099</v>
          </cell>
          <cell r="F514">
            <v>0</v>
          </cell>
          <cell r="H514">
            <v>460</v>
          </cell>
          <cell r="I514">
            <v>1099</v>
          </cell>
          <cell r="J514">
            <v>460</v>
          </cell>
          <cell r="L514">
            <v>460</v>
          </cell>
        </row>
        <row r="515">
          <cell r="A515">
            <v>3374</v>
          </cell>
          <cell r="B515" t="str">
            <v>백니플 (나사식)</v>
          </cell>
          <cell r="C515" t="str">
            <v>40Ø</v>
          </cell>
          <cell r="D515" t="str">
            <v>개</v>
          </cell>
          <cell r="E515">
            <v>913</v>
          </cell>
          <cell r="F515">
            <v>0</v>
          </cell>
          <cell r="H515">
            <v>460</v>
          </cell>
          <cell r="I515">
            <v>913</v>
          </cell>
          <cell r="J515">
            <v>460</v>
          </cell>
          <cell r="L515">
            <v>460</v>
          </cell>
        </row>
        <row r="516">
          <cell r="A516">
            <v>3375</v>
          </cell>
          <cell r="B516" t="str">
            <v>백니플 (나사식)</v>
          </cell>
          <cell r="C516" t="str">
            <v>32Ø</v>
          </cell>
          <cell r="D516" t="str">
            <v>개</v>
          </cell>
          <cell r="E516">
            <v>644</v>
          </cell>
          <cell r="F516">
            <v>0</v>
          </cell>
          <cell r="H516">
            <v>460</v>
          </cell>
          <cell r="I516">
            <v>644</v>
          </cell>
          <cell r="J516">
            <v>460</v>
          </cell>
          <cell r="L516">
            <v>460</v>
          </cell>
        </row>
        <row r="517">
          <cell r="A517">
            <v>3376</v>
          </cell>
          <cell r="B517" t="str">
            <v>백니플 (나사식)</v>
          </cell>
          <cell r="C517" t="str">
            <v>25Ø</v>
          </cell>
          <cell r="D517" t="str">
            <v>개</v>
          </cell>
          <cell r="E517">
            <v>505</v>
          </cell>
          <cell r="F517">
            <v>0</v>
          </cell>
          <cell r="H517">
            <v>460</v>
          </cell>
          <cell r="I517">
            <v>505</v>
          </cell>
          <cell r="J517">
            <v>460</v>
          </cell>
          <cell r="L517">
            <v>460</v>
          </cell>
        </row>
        <row r="518">
          <cell r="A518">
            <v>3377</v>
          </cell>
          <cell r="B518" t="str">
            <v>백니플 (나사식)</v>
          </cell>
          <cell r="C518" t="str">
            <v>20Ø</v>
          </cell>
          <cell r="D518" t="str">
            <v>개</v>
          </cell>
          <cell r="E518">
            <v>353</v>
          </cell>
          <cell r="F518">
            <v>0</v>
          </cell>
          <cell r="H518">
            <v>460</v>
          </cell>
          <cell r="I518">
            <v>353</v>
          </cell>
          <cell r="J518">
            <v>460</v>
          </cell>
          <cell r="L518">
            <v>460</v>
          </cell>
        </row>
        <row r="519">
          <cell r="A519">
            <v>3378</v>
          </cell>
          <cell r="B519" t="str">
            <v>백니플 (나사식)</v>
          </cell>
          <cell r="C519" t="str">
            <v>15Ø</v>
          </cell>
          <cell r="D519" t="str">
            <v>개</v>
          </cell>
          <cell r="E519">
            <v>305</v>
          </cell>
          <cell r="F519">
            <v>0</v>
          </cell>
          <cell r="H519">
            <v>460</v>
          </cell>
          <cell r="I519">
            <v>305</v>
          </cell>
          <cell r="J519">
            <v>460</v>
          </cell>
          <cell r="L519">
            <v>460</v>
          </cell>
        </row>
        <row r="542">
          <cell r="A542">
            <v>3400</v>
          </cell>
          <cell r="B542" t="str">
            <v>흑강관</v>
          </cell>
          <cell r="C542" t="str">
            <v>150Ø</v>
          </cell>
          <cell r="D542" t="str">
            <v>M</v>
          </cell>
          <cell r="E542">
            <v>9755</v>
          </cell>
          <cell r="F542">
            <v>0</v>
          </cell>
          <cell r="H542">
            <v>458</v>
          </cell>
          <cell r="I542">
            <v>9755</v>
          </cell>
          <cell r="J542">
            <v>458</v>
          </cell>
          <cell r="L542">
            <v>458</v>
          </cell>
        </row>
        <row r="543">
          <cell r="A543">
            <v>3401</v>
          </cell>
          <cell r="B543" t="str">
            <v>흑강관</v>
          </cell>
          <cell r="C543" t="str">
            <v>100Ø</v>
          </cell>
          <cell r="D543" t="str">
            <v>M</v>
          </cell>
          <cell r="E543">
            <v>5962</v>
          </cell>
          <cell r="F543">
            <v>0</v>
          </cell>
          <cell r="H543">
            <v>458</v>
          </cell>
          <cell r="I543">
            <v>5962</v>
          </cell>
          <cell r="J543">
            <v>458</v>
          </cell>
          <cell r="L543">
            <v>458</v>
          </cell>
        </row>
        <row r="544">
          <cell r="A544">
            <v>3402</v>
          </cell>
          <cell r="B544" t="str">
            <v>흑강관</v>
          </cell>
          <cell r="C544" t="str">
            <v>80Ø</v>
          </cell>
          <cell r="D544" t="str">
            <v>M</v>
          </cell>
          <cell r="E544">
            <v>4173</v>
          </cell>
          <cell r="F544">
            <v>0</v>
          </cell>
          <cell r="H544">
            <v>458</v>
          </cell>
          <cell r="I544">
            <v>4173</v>
          </cell>
          <cell r="J544">
            <v>458</v>
          </cell>
          <cell r="L544">
            <v>458</v>
          </cell>
        </row>
        <row r="545">
          <cell r="A545">
            <v>3403</v>
          </cell>
          <cell r="B545" t="str">
            <v>흑강관</v>
          </cell>
          <cell r="C545" t="str">
            <v>65Ø</v>
          </cell>
          <cell r="D545" t="str">
            <v>M</v>
          </cell>
          <cell r="E545">
            <v>3223</v>
          </cell>
          <cell r="F545">
            <v>0</v>
          </cell>
          <cell r="H545">
            <v>458</v>
          </cell>
          <cell r="I545">
            <v>3223</v>
          </cell>
          <cell r="J545">
            <v>458</v>
          </cell>
          <cell r="L545">
            <v>458</v>
          </cell>
        </row>
        <row r="546">
          <cell r="A546">
            <v>3404</v>
          </cell>
          <cell r="B546" t="str">
            <v>흑강관</v>
          </cell>
          <cell r="C546" t="str">
            <v>50Ø</v>
          </cell>
          <cell r="D546" t="str">
            <v>M</v>
          </cell>
          <cell r="E546">
            <v>2530</v>
          </cell>
          <cell r="F546">
            <v>0</v>
          </cell>
          <cell r="H546">
            <v>458</v>
          </cell>
          <cell r="I546">
            <v>2530</v>
          </cell>
          <cell r="J546">
            <v>458</v>
          </cell>
          <cell r="L546">
            <v>458</v>
          </cell>
        </row>
        <row r="547">
          <cell r="A547">
            <v>3405</v>
          </cell>
          <cell r="B547" t="str">
            <v>흑강관</v>
          </cell>
          <cell r="C547" t="str">
            <v>40Ø</v>
          </cell>
          <cell r="D547" t="str">
            <v>M</v>
          </cell>
          <cell r="E547">
            <v>1794</v>
          </cell>
          <cell r="F547">
            <v>0</v>
          </cell>
          <cell r="H547">
            <v>458</v>
          </cell>
          <cell r="I547">
            <v>1794</v>
          </cell>
          <cell r="J547">
            <v>458</v>
          </cell>
          <cell r="L547">
            <v>458</v>
          </cell>
        </row>
        <row r="548">
          <cell r="A548">
            <v>3406</v>
          </cell>
          <cell r="B548" t="str">
            <v>흑강관</v>
          </cell>
          <cell r="C548" t="str">
            <v>32Ø</v>
          </cell>
          <cell r="D548" t="str">
            <v>M</v>
          </cell>
          <cell r="E548">
            <v>1553</v>
          </cell>
          <cell r="F548">
            <v>0</v>
          </cell>
          <cell r="H548">
            <v>458</v>
          </cell>
          <cell r="I548">
            <v>1553</v>
          </cell>
          <cell r="J548">
            <v>458</v>
          </cell>
          <cell r="L548">
            <v>458</v>
          </cell>
        </row>
        <row r="549">
          <cell r="A549">
            <v>3407</v>
          </cell>
          <cell r="B549" t="str">
            <v>흑강관</v>
          </cell>
          <cell r="C549" t="str">
            <v>25Ø</v>
          </cell>
          <cell r="D549" t="str">
            <v>M</v>
          </cell>
          <cell r="E549">
            <v>1233</v>
          </cell>
          <cell r="F549">
            <v>0</v>
          </cell>
          <cell r="H549">
            <v>458</v>
          </cell>
          <cell r="I549">
            <v>1233</v>
          </cell>
          <cell r="J549">
            <v>458</v>
          </cell>
          <cell r="L549">
            <v>458</v>
          </cell>
        </row>
        <row r="550">
          <cell r="A550">
            <v>3408</v>
          </cell>
          <cell r="B550" t="str">
            <v>흑강관</v>
          </cell>
          <cell r="C550" t="str">
            <v>20Ø</v>
          </cell>
          <cell r="D550" t="str">
            <v>M</v>
          </cell>
          <cell r="E550">
            <v>821</v>
          </cell>
          <cell r="F550">
            <v>0</v>
          </cell>
          <cell r="H550">
            <v>458</v>
          </cell>
          <cell r="I550">
            <v>821</v>
          </cell>
          <cell r="J550">
            <v>458</v>
          </cell>
          <cell r="L550">
            <v>458</v>
          </cell>
        </row>
        <row r="551">
          <cell r="A551">
            <v>3409</v>
          </cell>
          <cell r="B551" t="str">
            <v>흑강관</v>
          </cell>
          <cell r="C551" t="str">
            <v>15Ø</v>
          </cell>
          <cell r="D551" t="str">
            <v>M</v>
          </cell>
          <cell r="E551">
            <v>672</v>
          </cell>
          <cell r="F551">
            <v>0</v>
          </cell>
          <cell r="H551">
            <v>458</v>
          </cell>
          <cell r="I551">
            <v>672</v>
          </cell>
          <cell r="J551">
            <v>458</v>
          </cell>
          <cell r="L551">
            <v>458</v>
          </cell>
        </row>
        <row r="552">
          <cell r="A552">
            <v>3410</v>
          </cell>
          <cell r="B552" t="str">
            <v>흑엘보 (용접식)</v>
          </cell>
          <cell r="C552" t="str">
            <v>150Ø</v>
          </cell>
          <cell r="D552" t="str">
            <v>개</v>
          </cell>
          <cell r="E552">
            <v>13300</v>
          </cell>
          <cell r="F552">
            <v>0</v>
          </cell>
          <cell r="H552">
            <v>465</v>
          </cell>
          <cell r="I552">
            <v>13300</v>
          </cell>
          <cell r="J552">
            <v>465</v>
          </cell>
          <cell r="L552">
            <v>465</v>
          </cell>
        </row>
        <row r="553">
          <cell r="A553">
            <v>3411</v>
          </cell>
          <cell r="B553" t="str">
            <v>흑엘보 (용접식)</v>
          </cell>
          <cell r="C553" t="str">
            <v>100Ø</v>
          </cell>
          <cell r="D553" t="str">
            <v>개</v>
          </cell>
          <cell r="E553">
            <v>5110</v>
          </cell>
          <cell r="F553">
            <v>0</v>
          </cell>
          <cell r="H553">
            <v>465</v>
          </cell>
          <cell r="I553">
            <v>5110</v>
          </cell>
          <cell r="J553">
            <v>465</v>
          </cell>
          <cell r="L553">
            <v>465</v>
          </cell>
        </row>
        <row r="554">
          <cell r="A554">
            <v>3412</v>
          </cell>
          <cell r="B554" t="str">
            <v>흑엘보 (용접식)</v>
          </cell>
          <cell r="C554" t="str">
            <v>80Ø</v>
          </cell>
          <cell r="D554" t="str">
            <v>개</v>
          </cell>
          <cell r="E554">
            <v>3080</v>
          </cell>
          <cell r="F554">
            <v>0</v>
          </cell>
          <cell r="H554">
            <v>463</v>
          </cell>
          <cell r="I554">
            <v>3080</v>
          </cell>
          <cell r="J554">
            <v>463</v>
          </cell>
          <cell r="L554">
            <v>463</v>
          </cell>
        </row>
        <row r="555">
          <cell r="A555">
            <v>3413</v>
          </cell>
          <cell r="B555" t="str">
            <v>흑엘보 (용접식)</v>
          </cell>
          <cell r="C555" t="str">
            <v>65Ø</v>
          </cell>
          <cell r="D555" t="str">
            <v>개</v>
          </cell>
          <cell r="E555">
            <v>2310</v>
          </cell>
          <cell r="F555">
            <v>0</v>
          </cell>
          <cell r="H555">
            <v>463</v>
          </cell>
          <cell r="I555">
            <v>2310</v>
          </cell>
          <cell r="J555">
            <v>463</v>
          </cell>
          <cell r="L555">
            <v>463</v>
          </cell>
        </row>
        <row r="556">
          <cell r="A556">
            <v>3414</v>
          </cell>
          <cell r="B556" t="str">
            <v>흑엘보 (나사식)</v>
          </cell>
          <cell r="C556" t="str">
            <v>50Ø</v>
          </cell>
          <cell r="D556" t="str">
            <v>개</v>
          </cell>
          <cell r="E556">
            <v>1363</v>
          </cell>
          <cell r="F556">
            <v>0</v>
          </cell>
          <cell r="H556">
            <v>463</v>
          </cell>
          <cell r="I556">
            <v>1363</v>
          </cell>
          <cell r="J556">
            <v>463</v>
          </cell>
          <cell r="L556">
            <v>463</v>
          </cell>
        </row>
        <row r="557">
          <cell r="A557">
            <v>3415</v>
          </cell>
          <cell r="B557" t="str">
            <v>흑엘보 (나사식)</v>
          </cell>
          <cell r="C557" t="str">
            <v>40Ø</v>
          </cell>
          <cell r="D557" t="str">
            <v>개</v>
          </cell>
          <cell r="E557">
            <v>868</v>
          </cell>
          <cell r="F557">
            <v>0</v>
          </cell>
          <cell r="H557">
            <v>463</v>
          </cell>
          <cell r="I557">
            <v>868</v>
          </cell>
          <cell r="J557">
            <v>463</v>
          </cell>
          <cell r="L557">
            <v>463</v>
          </cell>
        </row>
        <row r="558">
          <cell r="A558">
            <v>3416</v>
          </cell>
          <cell r="B558" t="str">
            <v>흑엘보 (나사식)</v>
          </cell>
          <cell r="C558" t="str">
            <v>32Ø</v>
          </cell>
          <cell r="D558" t="str">
            <v>개</v>
          </cell>
          <cell r="E558">
            <v>732</v>
          </cell>
          <cell r="F558">
            <v>0</v>
          </cell>
          <cell r="H558">
            <v>463</v>
          </cell>
          <cell r="I558">
            <v>732</v>
          </cell>
          <cell r="J558">
            <v>463</v>
          </cell>
          <cell r="L558">
            <v>463</v>
          </cell>
        </row>
        <row r="559">
          <cell r="A559">
            <v>3417</v>
          </cell>
          <cell r="B559" t="str">
            <v>흑엘보 (나사식)</v>
          </cell>
          <cell r="C559" t="str">
            <v>25Ø</v>
          </cell>
          <cell r="D559" t="str">
            <v>개</v>
          </cell>
          <cell r="E559">
            <v>475</v>
          </cell>
          <cell r="F559">
            <v>0</v>
          </cell>
          <cell r="H559">
            <v>463</v>
          </cell>
          <cell r="I559">
            <v>475</v>
          </cell>
          <cell r="J559">
            <v>463</v>
          </cell>
          <cell r="L559">
            <v>463</v>
          </cell>
        </row>
        <row r="560">
          <cell r="A560">
            <v>3418</v>
          </cell>
          <cell r="B560" t="str">
            <v>흑엘보 (나사식)</v>
          </cell>
          <cell r="C560" t="str">
            <v>20Ø</v>
          </cell>
          <cell r="D560" t="str">
            <v>개</v>
          </cell>
          <cell r="E560">
            <v>299</v>
          </cell>
          <cell r="F560">
            <v>0</v>
          </cell>
          <cell r="H560">
            <v>463</v>
          </cell>
          <cell r="I560">
            <v>299</v>
          </cell>
          <cell r="J560">
            <v>463</v>
          </cell>
          <cell r="L560">
            <v>463</v>
          </cell>
        </row>
        <row r="561">
          <cell r="A561">
            <v>3419</v>
          </cell>
          <cell r="B561" t="str">
            <v>흑엘보 (나사식)</v>
          </cell>
          <cell r="C561" t="str">
            <v>15Ø</v>
          </cell>
          <cell r="D561" t="str">
            <v>개</v>
          </cell>
          <cell r="E561">
            <v>200</v>
          </cell>
          <cell r="F561">
            <v>0</v>
          </cell>
          <cell r="H561">
            <v>463</v>
          </cell>
          <cell r="I561">
            <v>200</v>
          </cell>
          <cell r="J561">
            <v>463</v>
          </cell>
          <cell r="L561">
            <v>463</v>
          </cell>
        </row>
        <row r="562">
          <cell r="A562">
            <v>3420</v>
          </cell>
          <cell r="B562" t="str">
            <v>흑티 (용접식)</v>
          </cell>
          <cell r="C562" t="str">
            <v>150Ø</v>
          </cell>
          <cell r="D562" t="str">
            <v>개</v>
          </cell>
          <cell r="E562">
            <v>17500</v>
          </cell>
          <cell r="F562">
            <v>0</v>
          </cell>
          <cell r="H562">
            <v>465</v>
          </cell>
          <cell r="I562">
            <v>17500</v>
          </cell>
          <cell r="J562">
            <v>465</v>
          </cell>
          <cell r="L562">
            <v>465</v>
          </cell>
        </row>
        <row r="563">
          <cell r="A563">
            <v>3421</v>
          </cell>
          <cell r="B563" t="str">
            <v>흑티 (용접식)</v>
          </cell>
          <cell r="C563" t="str">
            <v>100Ø</v>
          </cell>
          <cell r="D563" t="str">
            <v>개</v>
          </cell>
          <cell r="E563">
            <v>7280</v>
          </cell>
          <cell r="F563">
            <v>0</v>
          </cell>
          <cell r="H563">
            <v>465</v>
          </cell>
          <cell r="I563">
            <v>7280</v>
          </cell>
          <cell r="J563">
            <v>465</v>
          </cell>
          <cell r="L563">
            <v>465</v>
          </cell>
        </row>
        <row r="564">
          <cell r="A564">
            <v>3422</v>
          </cell>
          <cell r="B564" t="str">
            <v>흑티 (용접식)</v>
          </cell>
          <cell r="C564" t="str">
            <v>80Ø</v>
          </cell>
          <cell r="D564" t="str">
            <v>개</v>
          </cell>
          <cell r="E564">
            <v>4620</v>
          </cell>
          <cell r="F564">
            <v>0</v>
          </cell>
          <cell r="H564">
            <v>463</v>
          </cell>
          <cell r="I564">
            <v>4620</v>
          </cell>
          <cell r="J564">
            <v>463</v>
          </cell>
          <cell r="L564">
            <v>463</v>
          </cell>
        </row>
        <row r="565">
          <cell r="A565">
            <v>3423</v>
          </cell>
          <cell r="B565" t="str">
            <v>흑티 (용접식)</v>
          </cell>
          <cell r="C565" t="str">
            <v>65Ø</v>
          </cell>
          <cell r="D565" t="str">
            <v>개</v>
          </cell>
          <cell r="E565">
            <v>3360</v>
          </cell>
          <cell r="F565">
            <v>0</v>
          </cell>
          <cell r="H565">
            <v>463</v>
          </cell>
          <cell r="I565">
            <v>3360</v>
          </cell>
          <cell r="J565">
            <v>463</v>
          </cell>
          <cell r="L565">
            <v>463</v>
          </cell>
        </row>
        <row r="566">
          <cell r="A566">
            <v>3424</v>
          </cell>
          <cell r="B566" t="str">
            <v>흑티 (나사식)</v>
          </cell>
          <cell r="C566" t="str">
            <v>50Ø</v>
          </cell>
          <cell r="D566" t="str">
            <v>개</v>
          </cell>
          <cell r="E566">
            <v>1778</v>
          </cell>
          <cell r="F566">
            <v>0</v>
          </cell>
          <cell r="H566">
            <v>463</v>
          </cell>
          <cell r="I566">
            <v>1778</v>
          </cell>
          <cell r="J566">
            <v>463</v>
          </cell>
          <cell r="L566">
            <v>463</v>
          </cell>
        </row>
        <row r="567">
          <cell r="A567">
            <v>3437</v>
          </cell>
          <cell r="B567" t="str">
            <v>흑티 (나사식)</v>
          </cell>
          <cell r="C567" t="str">
            <v>40Ø</v>
          </cell>
          <cell r="D567" t="str">
            <v>개</v>
          </cell>
          <cell r="E567">
            <v>1218</v>
          </cell>
          <cell r="F567">
            <v>0</v>
          </cell>
          <cell r="H567">
            <v>463</v>
          </cell>
          <cell r="I567">
            <v>1218</v>
          </cell>
          <cell r="J567">
            <v>463</v>
          </cell>
          <cell r="L567">
            <v>463</v>
          </cell>
        </row>
        <row r="568">
          <cell r="A568">
            <v>3426</v>
          </cell>
          <cell r="B568" t="str">
            <v>흑티 (나사식)</v>
          </cell>
          <cell r="C568" t="str">
            <v>32Ø</v>
          </cell>
          <cell r="D568" t="str">
            <v>개</v>
          </cell>
          <cell r="E568">
            <v>911</v>
          </cell>
          <cell r="F568">
            <v>0</v>
          </cell>
          <cell r="H568">
            <v>463</v>
          </cell>
          <cell r="I568">
            <v>911</v>
          </cell>
          <cell r="J568">
            <v>463</v>
          </cell>
          <cell r="L568">
            <v>463</v>
          </cell>
        </row>
        <row r="569">
          <cell r="A569">
            <v>3427</v>
          </cell>
          <cell r="B569" t="str">
            <v>흑티 (나사식)</v>
          </cell>
          <cell r="C569" t="str">
            <v>25Ø</v>
          </cell>
          <cell r="D569" t="str">
            <v>개</v>
          </cell>
          <cell r="E569">
            <v>661</v>
          </cell>
          <cell r="F569">
            <v>0</v>
          </cell>
          <cell r="H569">
            <v>463</v>
          </cell>
          <cell r="I569">
            <v>661</v>
          </cell>
          <cell r="J569">
            <v>463</v>
          </cell>
          <cell r="L569">
            <v>463</v>
          </cell>
        </row>
        <row r="570">
          <cell r="A570">
            <v>3428</v>
          </cell>
          <cell r="B570" t="str">
            <v>흑티 (나사식)</v>
          </cell>
          <cell r="C570" t="str">
            <v>20Ø</v>
          </cell>
          <cell r="D570" t="str">
            <v>개</v>
          </cell>
          <cell r="E570">
            <v>440</v>
          </cell>
          <cell r="F570">
            <v>0</v>
          </cell>
          <cell r="H570">
            <v>463</v>
          </cell>
          <cell r="I570">
            <v>440</v>
          </cell>
          <cell r="J570">
            <v>463</v>
          </cell>
          <cell r="L570">
            <v>463</v>
          </cell>
        </row>
        <row r="571">
          <cell r="A571">
            <v>3429</v>
          </cell>
          <cell r="B571" t="str">
            <v>흑티 (나사식)</v>
          </cell>
          <cell r="C571" t="str">
            <v>15Ø</v>
          </cell>
          <cell r="D571" t="str">
            <v>개</v>
          </cell>
          <cell r="E571">
            <v>302</v>
          </cell>
          <cell r="F571">
            <v>0</v>
          </cell>
          <cell r="H571">
            <v>463</v>
          </cell>
          <cell r="I571">
            <v>302</v>
          </cell>
          <cell r="J571">
            <v>463</v>
          </cell>
          <cell r="L571">
            <v>463</v>
          </cell>
        </row>
        <row r="572">
          <cell r="A572">
            <v>3430</v>
          </cell>
          <cell r="B572" t="str">
            <v>흑레듀샤 (용접식)</v>
          </cell>
          <cell r="C572" t="str">
            <v>150Ø</v>
          </cell>
          <cell r="D572" t="str">
            <v>개</v>
          </cell>
          <cell r="E572">
            <v>16100</v>
          </cell>
          <cell r="F572">
            <v>0</v>
          </cell>
          <cell r="H572">
            <v>465</v>
          </cell>
          <cell r="I572">
            <v>16100</v>
          </cell>
          <cell r="J572">
            <v>465</v>
          </cell>
          <cell r="L572">
            <v>465</v>
          </cell>
        </row>
        <row r="573">
          <cell r="A573">
            <v>3431</v>
          </cell>
          <cell r="B573" t="str">
            <v>흑레듀샤 (용접식)</v>
          </cell>
          <cell r="C573" t="str">
            <v>100Ø</v>
          </cell>
          <cell r="D573" t="str">
            <v>개</v>
          </cell>
          <cell r="E573">
            <v>6440</v>
          </cell>
          <cell r="F573">
            <v>0</v>
          </cell>
          <cell r="H573">
            <v>465</v>
          </cell>
          <cell r="I573">
            <v>6440</v>
          </cell>
          <cell r="J573">
            <v>465</v>
          </cell>
          <cell r="L573">
            <v>465</v>
          </cell>
        </row>
        <row r="574">
          <cell r="A574">
            <v>3432</v>
          </cell>
          <cell r="B574" t="str">
            <v>흑레듀샤 (용접식)</v>
          </cell>
          <cell r="C574" t="str">
            <v>80Ø</v>
          </cell>
          <cell r="D574" t="str">
            <v>개</v>
          </cell>
          <cell r="E574">
            <v>4200</v>
          </cell>
          <cell r="F574">
            <v>0</v>
          </cell>
          <cell r="H574">
            <v>463</v>
          </cell>
          <cell r="I574">
            <v>4200</v>
          </cell>
          <cell r="J574">
            <v>463</v>
          </cell>
          <cell r="L574">
            <v>463</v>
          </cell>
        </row>
        <row r="575">
          <cell r="A575">
            <v>3433</v>
          </cell>
          <cell r="B575" t="str">
            <v>흑레듀샤 (용접식)</v>
          </cell>
          <cell r="C575" t="str">
            <v>65Ø</v>
          </cell>
          <cell r="D575" t="str">
            <v>개</v>
          </cell>
          <cell r="E575">
            <v>3520</v>
          </cell>
          <cell r="F575">
            <v>0</v>
          </cell>
          <cell r="H575">
            <v>463</v>
          </cell>
          <cell r="I575">
            <v>3520</v>
          </cell>
          <cell r="J575">
            <v>463</v>
          </cell>
          <cell r="L575">
            <v>463</v>
          </cell>
        </row>
        <row r="576">
          <cell r="A576">
            <v>3434</v>
          </cell>
          <cell r="B576" t="str">
            <v>흑레듀샤 (나사식)</v>
          </cell>
          <cell r="C576" t="str">
            <v>50Ø</v>
          </cell>
          <cell r="D576" t="str">
            <v>개</v>
          </cell>
          <cell r="E576">
            <v>884</v>
          </cell>
          <cell r="F576">
            <v>0</v>
          </cell>
          <cell r="H576">
            <v>463</v>
          </cell>
          <cell r="I576">
            <v>884</v>
          </cell>
          <cell r="J576">
            <v>463</v>
          </cell>
          <cell r="L576">
            <v>463</v>
          </cell>
        </row>
        <row r="577">
          <cell r="A577">
            <v>3435</v>
          </cell>
          <cell r="B577" t="str">
            <v>흑레듀샤 (나사식)</v>
          </cell>
          <cell r="C577" t="str">
            <v>40Ø</v>
          </cell>
          <cell r="D577" t="str">
            <v>개</v>
          </cell>
          <cell r="E577">
            <v>685</v>
          </cell>
          <cell r="F577">
            <v>0</v>
          </cell>
          <cell r="H577">
            <v>463</v>
          </cell>
          <cell r="I577">
            <v>685</v>
          </cell>
          <cell r="J577">
            <v>463</v>
          </cell>
          <cell r="L577">
            <v>463</v>
          </cell>
        </row>
        <row r="578">
          <cell r="A578">
            <v>3436</v>
          </cell>
          <cell r="B578" t="str">
            <v>흑레듀샤 (나사식)</v>
          </cell>
          <cell r="C578" t="str">
            <v>32Ø</v>
          </cell>
          <cell r="D578" t="str">
            <v>개</v>
          </cell>
          <cell r="E578">
            <v>530</v>
          </cell>
          <cell r="F578">
            <v>0</v>
          </cell>
          <cell r="H578">
            <v>463</v>
          </cell>
          <cell r="I578">
            <v>530</v>
          </cell>
          <cell r="J578">
            <v>463</v>
          </cell>
          <cell r="L578">
            <v>463</v>
          </cell>
        </row>
        <row r="579">
          <cell r="A579">
            <v>3437</v>
          </cell>
          <cell r="B579" t="str">
            <v>흑레듀샤 (나사식)</v>
          </cell>
          <cell r="C579" t="str">
            <v>25Ø</v>
          </cell>
          <cell r="D579" t="str">
            <v>개</v>
          </cell>
          <cell r="E579">
            <v>400</v>
          </cell>
          <cell r="F579">
            <v>0</v>
          </cell>
          <cell r="H579">
            <v>463</v>
          </cell>
          <cell r="I579">
            <v>400</v>
          </cell>
          <cell r="J579">
            <v>463</v>
          </cell>
          <cell r="L579">
            <v>463</v>
          </cell>
        </row>
        <row r="580">
          <cell r="A580">
            <v>3438</v>
          </cell>
          <cell r="B580" t="str">
            <v>흑레듀샤 (나사식)</v>
          </cell>
          <cell r="C580" t="str">
            <v>20Ø</v>
          </cell>
          <cell r="D580" t="str">
            <v>개</v>
          </cell>
          <cell r="E580">
            <v>277</v>
          </cell>
          <cell r="F580">
            <v>0</v>
          </cell>
          <cell r="H580">
            <v>463</v>
          </cell>
          <cell r="I580">
            <v>277</v>
          </cell>
          <cell r="J580">
            <v>463</v>
          </cell>
          <cell r="L580">
            <v>463</v>
          </cell>
        </row>
        <row r="581">
          <cell r="A581">
            <v>3441</v>
          </cell>
          <cell r="B581" t="str">
            <v>흑소켓 (나사식)</v>
          </cell>
          <cell r="C581" t="str">
            <v>80Ø</v>
          </cell>
          <cell r="D581" t="str">
            <v>개</v>
          </cell>
          <cell r="E581">
            <v>2026</v>
          </cell>
          <cell r="F581">
            <v>0</v>
          </cell>
          <cell r="H581">
            <v>463</v>
          </cell>
          <cell r="I581">
            <v>2026</v>
          </cell>
          <cell r="J581">
            <v>463</v>
          </cell>
          <cell r="L581">
            <v>463</v>
          </cell>
        </row>
        <row r="582">
          <cell r="A582">
            <v>3442</v>
          </cell>
          <cell r="B582" t="str">
            <v>흑소켓 (나사식)</v>
          </cell>
          <cell r="C582" t="str">
            <v>65Ø</v>
          </cell>
          <cell r="D582" t="str">
            <v>개</v>
          </cell>
          <cell r="E582">
            <v>1617</v>
          </cell>
          <cell r="F582">
            <v>0</v>
          </cell>
          <cell r="H582">
            <v>463</v>
          </cell>
          <cell r="I582">
            <v>1617</v>
          </cell>
          <cell r="J582">
            <v>463</v>
          </cell>
          <cell r="L582">
            <v>463</v>
          </cell>
        </row>
        <row r="583">
          <cell r="A583">
            <v>3443</v>
          </cell>
          <cell r="B583" t="str">
            <v>흑소켓 (나사식)</v>
          </cell>
          <cell r="C583" t="str">
            <v>50Ø</v>
          </cell>
          <cell r="D583" t="str">
            <v>개</v>
          </cell>
          <cell r="E583">
            <v>917</v>
          </cell>
          <cell r="F583">
            <v>0</v>
          </cell>
          <cell r="H583">
            <v>463</v>
          </cell>
          <cell r="I583">
            <v>917</v>
          </cell>
          <cell r="J583">
            <v>463</v>
          </cell>
          <cell r="L583">
            <v>463</v>
          </cell>
        </row>
        <row r="584">
          <cell r="A584">
            <v>3444</v>
          </cell>
          <cell r="B584" t="str">
            <v>흑소켓 (나사식)</v>
          </cell>
          <cell r="C584" t="str">
            <v>40Ø</v>
          </cell>
          <cell r="D584" t="str">
            <v>개</v>
          </cell>
          <cell r="E584">
            <v>576</v>
          </cell>
          <cell r="F584">
            <v>0</v>
          </cell>
          <cell r="H584">
            <v>463</v>
          </cell>
          <cell r="I584">
            <v>576</v>
          </cell>
          <cell r="J584">
            <v>463</v>
          </cell>
          <cell r="L584">
            <v>463</v>
          </cell>
        </row>
        <row r="585">
          <cell r="A585">
            <v>3445</v>
          </cell>
          <cell r="B585" t="str">
            <v>흑소켓 (나사식)</v>
          </cell>
          <cell r="C585" t="str">
            <v>32Ø</v>
          </cell>
          <cell r="D585" t="str">
            <v>개</v>
          </cell>
          <cell r="E585">
            <v>483</v>
          </cell>
          <cell r="F585">
            <v>0</v>
          </cell>
          <cell r="H585">
            <v>463</v>
          </cell>
          <cell r="I585">
            <v>483</v>
          </cell>
          <cell r="J585">
            <v>463</v>
          </cell>
          <cell r="L585">
            <v>463</v>
          </cell>
        </row>
        <row r="586">
          <cell r="A586">
            <v>3446</v>
          </cell>
          <cell r="B586" t="str">
            <v>흑소켓 (나사식)</v>
          </cell>
          <cell r="C586" t="str">
            <v>25Ø</v>
          </cell>
          <cell r="D586" t="str">
            <v>개</v>
          </cell>
          <cell r="E586">
            <v>377</v>
          </cell>
          <cell r="F586">
            <v>0</v>
          </cell>
          <cell r="H586">
            <v>463</v>
          </cell>
          <cell r="I586">
            <v>377</v>
          </cell>
          <cell r="J586">
            <v>463</v>
          </cell>
          <cell r="L586">
            <v>463</v>
          </cell>
        </row>
        <row r="587">
          <cell r="A587">
            <v>3447</v>
          </cell>
          <cell r="B587" t="str">
            <v>흑소켓 (나사식)</v>
          </cell>
          <cell r="C587" t="str">
            <v>20Ø</v>
          </cell>
          <cell r="D587" t="str">
            <v>개</v>
          </cell>
          <cell r="E587">
            <v>232</v>
          </cell>
          <cell r="F587">
            <v>0</v>
          </cell>
          <cell r="H587">
            <v>463</v>
          </cell>
          <cell r="I587">
            <v>232</v>
          </cell>
          <cell r="J587">
            <v>463</v>
          </cell>
          <cell r="L587">
            <v>463</v>
          </cell>
        </row>
        <row r="588">
          <cell r="A588">
            <v>3448</v>
          </cell>
          <cell r="B588" t="str">
            <v>흑소켓 (나사식)</v>
          </cell>
          <cell r="C588" t="str">
            <v>15Ø</v>
          </cell>
          <cell r="D588" t="str">
            <v>개</v>
          </cell>
          <cell r="E588">
            <v>193</v>
          </cell>
          <cell r="F588">
            <v>0</v>
          </cell>
          <cell r="H588">
            <v>463</v>
          </cell>
          <cell r="I588">
            <v>193</v>
          </cell>
          <cell r="J588">
            <v>463</v>
          </cell>
          <cell r="L588">
            <v>463</v>
          </cell>
        </row>
        <row r="589">
          <cell r="A589">
            <v>3450</v>
          </cell>
          <cell r="B589" t="str">
            <v>흑캡 (용접식)</v>
          </cell>
          <cell r="C589" t="str">
            <v>150Ø</v>
          </cell>
          <cell r="D589" t="str">
            <v>개</v>
          </cell>
          <cell r="E589">
            <v>7000</v>
          </cell>
          <cell r="F589">
            <v>0</v>
          </cell>
          <cell r="H589">
            <v>465</v>
          </cell>
          <cell r="I589">
            <v>7000</v>
          </cell>
          <cell r="J589">
            <v>465</v>
          </cell>
          <cell r="L589">
            <v>465</v>
          </cell>
        </row>
        <row r="590">
          <cell r="A590">
            <v>3451</v>
          </cell>
          <cell r="B590" t="str">
            <v>흑캡 (용접식)</v>
          </cell>
          <cell r="C590" t="str">
            <v>100Ø</v>
          </cell>
          <cell r="D590" t="str">
            <v>개</v>
          </cell>
          <cell r="E590">
            <v>2940</v>
          </cell>
          <cell r="F590">
            <v>0</v>
          </cell>
          <cell r="H590">
            <v>465</v>
          </cell>
          <cell r="I590">
            <v>2940</v>
          </cell>
          <cell r="J590">
            <v>465</v>
          </cell>
          <cell r="L590">
            <v>465</v>
          </cell>
        </row>
        <row r="591">
          <cell r="A591">
            <v>3452</v>
          </cell>
          <cell r="B591" t="str">
            <v>흑캡 (용접식)</v>
          </cell>
          <cell r="C591" t="str">
            <v>80Ø</v>
          </cell>
          <cell r="D591" t="str">
            <v>개</v>
          </cell>
          <cell r="E591">
            <v>2070</v>
          </cell>
          <cell r="F591">
            <v>0</v>
          </cell>
          <cell r="H591">
            <v>463</v>
          </cell>
          <cell r="I591">
            <v>2070</v>
          </cell>
          <cell r="J591">
            <v>463</v>
          </cell>
          <cell r="L591">
            <v>463</v>
          </cell>
        </row>
        <row r="592">
          <cell r="A592">
            <v>3453</v>
          </cell>
          <cell r="B592" t="str">
            <v>흑캡 (용접식)</v>
          </cell>
          <cell r="C592" t="str">
            <v>65Ø</v>
          </cell>
          <cell r="D592" t="str">
            <v>개</v>
          </cell>
          <cell r="E592">
            <v>1490</v>
          </cell>
          <cell r="F592">
            <v>0</v>
          </cell>
          <cell r="H592">
            <v>463</v>
          </cell>
          <cell r="I592">
            <v>1490</v>
          </cell>
          <cell r="J592">
            <v>463</v>
          </cell>
          <cell r="L592">
            <v>463</v>
          </cell>
        </row>
        <row r="593">
          <cell r="A593">
            <v>3454</v>
          </cell>
          <cell r="B593" t="str">
            <v>흑캡 (나사식)</v>
          </cell>
          <cell r="C593" t="str">
            <v>50Ø</v>
          </cell>
          <cell r="D593" t="str">
            <v>개</v>
          </cell>
          <cell r="E593">
            <v>872</v>
          </cell>
          <cell r="F593">
            <v>0</v>
          </cell>
          <cell r="H593">
            <v>463</v>
          </cell>
          <cell r="I593">
            <v>872</v>
          </cell>
          <cell r="J593">
            <v>463</v>
          </cell>
          <cell r="L593">
            <v>463</v>
          </cell>
        </row>
        <row r="594">
          <cell r="A594">
            <v>3455</v>
          </cell>
          <cell r="B594" t="str">
            <v>흑캡 (나사식)</v>
          </cell>
          <cell r="C594" t="str">
            <v>40Ø</v>
          </cell>
          <cell r="D594" t="str">
            <v>개</v>
          </cell>
          <cell r="E594">
            <v>583</v>
          </cell>
          <cell r="F594">
            <v>0</v>
          </cell>
          <cell r="H594">
            <v>463</v>
          </cell>
          <cell r="I594">
            <v>583</v>
          </cell>
          <cell r="J594">
            <v>463</v>
          </cell>
          <cell r="L594">
            <v>463</v>
          </cell>
        </row>
        <row r="595">
          <cell r="A595">
            <v>3456</v>
          </cell>
          <cell r="B595" t="str">
            <v>흑캡 (나사식)</v>
          </cell>
          <cell r="C595" t="str">
            <v>32Ø</v>
          </cell>
          <cell r="D595" t="str">
            <v>개</v>
          </cell>
          <cell r="E595">
            <v>440</v>
          </cell>
          <cell r="F595">
            <v>0</v>
          </cell>
          <cell r="H595">
            <v>463</v>
          </cell>
          <cell r="I595">
            <v>440</v>
          </cell>
          <cell r="J595">
            <v>463</v>
          </cell>
          <cell r="L595">
            <v>463</v>
          </cell>
        </row>
        <row r="596">
          <cell r="A596">
            <v>3457</v>
          </cell>
          <cell r="B596" t="str">
            <v>흑캡 (나사식)</v>
          </cell>
          <cell r="C596" t="str">
            <v>25Ø</v>
          </cell>
          <cell r="D596" t="str">
            <v>개</v>
          </cell>
          <cell r="E596">
            <v>278</v>
          </cell>
          <cell r="F596">
            <v>0</v>
          </cell>
          <cell r="H596">
            <v>463</v>
          </cell>
          <cell r="I596">
            <v>278</v>
          </cell>
          <cell r="J596">
            <v>463</v>
          </cell>
          <cell r="L596">
            <v>463</v>
          </cell>
        </row>
        <row r="597">
          <cell r="A597">
            <v>3458</v>
          </cell>
          <cell r="B597" t="str">
            <v>흑캡 (나사식)</v>
          </cell>
          <cell r="C597" t="str">
            <v>20Ø</v>
          </cell>
          <cell r="D597" t="str">
            <v>개</v>
          </cell>
          <cell r="E597">
            <v>234</v>
          </cell>
          <cell r="F597">
            <v>0</v>
          </cell>
          <cell r="H597">
            <v>463</v>
          </cell>
          <cell r="I597">
            <v>234</v>
          </cell>
          <cell r="J597">
            <v>463</v>
          </cell>
          <cell r="L597">
            <v>463</v>
          </cell>
        </row>
        <row r="598">
          <cell r="A598">
            <v>3459</v>
          </cell>
          <cell r="B598" t="str">
            <v>흑캡 (나사식)</v>
          </cell>
          <cell r="C598" t="str">
            <v>15Ø</v>
          </cell>
          <cell r="D598" t="str">
            <v>개</v>
          </cell>
          <cell r="E598">
            <v>151</v>
          </cell>
          <cell r="F598">
            <v>0</v>
          </cell>
          <cell r="H598">
            <v>463</v>
          </cell>
          <cell r="I598">
            <v>151</v>
          </cell>
          <cell r="J598">
            <v>463</v>
          </cell>
          <cell r="L598">
            <v>463</v>
          </cell>
        </row>
        <row r="599">
          <cell r="A599">
            <v>3461</v>
          </cell>
          <cell r="B599" t="str">
            <v>흑유니온 (나사식)</v>
          </cell>
          <cell r="C599" t="str">
            <v>80Ø</v>
          </cell>
          <cell r="D599" t="str">
            <v>개</v>
          </cell>
          <cell r="E599">
            <v>6843</v>
          </cell>
          <cell r="F599">
            <v>0</v>
          </cell>
          <cell r="H599">
            <v>463</v>
          </cell>
          <cell r="I599">
            <v>6843</v>
          </cell>
          <cell r="J599">
            <v>463</v>
          </cell>
          <cell r="L599">
            <v>463</v>
          </cell>
        </row>
        <row r="600">
          <cell r="A600">
            <v>3462</v>
          </cell>
          <cell r="B600" t="str">
            <v>흑유니온 (나사식)</v>
          </cell>
          <cell r="C600" t="str">
            <v>65Ø</v>
          </cell>
          <cell r="D600" t="str">
            <v>개</v>
          </cell>
          <cell r="E600">
            <v>5353</v>
          </cell>
          <cell r="F600">
            <v>0</v>
          </cell>
          <cell r="H600">
            <v>463</v>
          </cell>
          <cell r="I600">
            <v>5353</v>
          </cell>
          <cell r="J600">
            <v>463</v>
          </cell>
          <cell r="L600">
            <v>463</v>
          </cell>
        </row>
        <row r="601">
          <cell r="A601">
            <v>3463</v>
          </cell>
          <cell r="B601" t="str">
            <v>흑유니온 (나사식)</v>
          </cell>
          <cell r="C601" t="str">
            <v>50Ø</v>
          </cell>
          <cell r="D601" t="str">
            <v>개</v>
          </cell>
          <cell r="E601">
            <v>2848</v>
          </cell>
          <cell r="F601">
            <v>0</v>
          </cell>
          <cell r="H601">
            <v>463</v>
          </cell>
          <cell r="I601">
            <v>2848</v>
          </cell>
          <cell r="J601">
            <v>463</v>
          </cell>
          <cell r="L601">
            <v>463</v>
          </cell>
        </row>
        <row r="602">
          <cell r="A602">
            <v>3464</v>
          </cell>
          <cell r="B602" t="str">
            <v>흑유니온 (나사식)</v>
          </cell>
          <cell r="C602" t="str">
            <v>40Ø</v>
          </cell>
          <cell r="D602" t="str">
            <v>개</v>
          </cell>
          <cell r="E602">
            <v>2213</v>
          </cell>
          <cell r="F602">
            <v>0</v>
          </cell>
          <cell r="H602">
            <v>463</v>
          </cell>
          <cell r="I602">
            <v>2213</v>
          </cell>
          <cell r="J602">
            <v>463</v>
          </cell>
          <cell r="L602">
            <v>463</v>
          </cell>
        </row>
        <row r="603">
          <cell r="A603">
            <v>3465</v>
          </cell>
          <cell r="B603" t="str">
            <v>흑유니온 (나사식)</v>
          </cell>
          <cell r="C603" t="str">
            <v>32Ø</v>
          </cell>
          <cell r="D603" t="str">
            <v>개</v>
          </cell>
          <cell r="E603">
            <v>1712</v>
          </cell>
          <cell r="F603">
            <v>0</v>
          </cell>
          <cell r="H603">
            <v>463</v>
          </cell>
          <cell r="I603">
            <v>1712</v>
          </cell>
          <cell r="J603">
            <v>463</v>
          </cell>
          <cell r="L603">
            <v>463</v>
          </cell>
        </row>
        <row r="604">
          <cell r="A604">
            <v>3466</v>
          </cell>
          <cell r="B604" t="str">
            <v>흑유니온 (나사식)</v>
          </cell>
          <cell r="C604" t="str">
            <v>25Ø</v>
          </cell>
          <cell r="D604" t="str">
            <v>개</v>
          </cell>
          <cell r="E604">
            <v>1351</v>
          </cell>
          <cell r="F604">
            <v>0</v>
          </cell>
          <cell r="H604">
            <v>463</v>
          </cell>
          <cell r="I604">
            <v>1351</v>
          </cell>
          <cell r="J604">
            <v>463</v>
          </cell>
          <cell r="L604">
            <v>463</v>
          </cell>
        </row>
        <row r="605">
          <cell r="A605">
            <v>3467</v>
          </cell>
          <cell r="B605" t="str">
            <v>흑유니온 (나사식)</v>
          </cell>
          <cell r="C605" t="str">
            <v>20Ø</v>
          </cell>
          <cell r="D605" t="str">
            <v>개</v>
          </cell>
          <cell r="E605">
            <v>963</v>
          </cell>
          <cell r="F605">
            <v>0</v>
          </cell>
          <cell r="H605">
            <v>463</v>
          </cell>
          <cell r="I605">
            <v>963</v>
          </cell>
          <cell r="J605">
            <v>463</v>
          </cell>
          <cell r="L605">
            <v>463</v>
          </cell>
        </row>
        <row r="606">
          <cell r="A606">
            <v>3467</v>
          </cell>
          <cell r="B606" t="str">
            <v>흑유니온 (나사식)</v>
          </cell>
          <cell r="C606" t="str">
            <v>15Ø</v>
          </cell>
          <cell r="D606" t="str">
            <v>개</v>
          </cell>
          <cell r="E606">
            <v>883</v>
          </cell>
          <cell r="F606">
            <v>0</v>
          </cell>
          <cell r="H606">
            <v>463</v>
          </cell>
          <cell r="I606">
            <v>883</v>
          </cell>
          <cell r="J606">
            <v>463</v>
          </cell>
          <cell r="L606">
            <v>463</v>
          </cell>
        </row>
        <row r="607">
          <cell r="A607">
            <v>3471</v>
          </cell>
          <cell r="B607" t="str">
            <v>흑니플 (나사식)</v>
          </cell>
          <cell r="C607" t="str">
            <v>80Ø</v>
          </cell>
          <cell r="D607" t="str">
            <v>개</v>
          </cell>
          <cell r="E607">
            <v>1955</v>
          </cell>
          <cell r="F607">
            <v>0</v>
          </cell>
          <cell r="H607">
            <v>463</v>
          </cell>
          <cell r="I607">
            <v>1955</v>
          </cell>
          <cell r="J607">
            <v>463</v>
          </cell>
          <cell r="L607">
            <v>463</v>
          </cell>
        </row>
        <row r="608">
          <cell r="A608">
            <v>3472</v>
          </cell>
          <cell r="B608" t="str">
            <v>흑니플 (나사식)</v>
          </cell>
          <cell r="C608" t="str">
            <v>65Ø</v>
          </cell>
          <cell r="D608" t="str">
            <v>개</v>
          </cell>
          <cell r="E608">
            <v>1308</v>
          </cell>
          <cell r="F608">
            <v>0</v>
          </cell>
          <cell r="H608">
            <v>463</v>
          </cell>
          <cell r="I608">
            <v>1308</v>
          </cell>
          <cell r="J608">
            <v>463</v>
          </cell>
          <cell r="L608">
            <v>463</v>
          </cell>
        </row>
        <row r="609">
          <cell r="A609">
            <v>3473</v>
          </cell>
          <cell r="B609" t="str">
            <v>흑니플 (나사식)</v>
          </cell>
          <cell r="C609" t="str">
            <v>50Ø</v>
          </cell>
          <cell r="D609" t="str">
            <v>개</v>
          </cell>
          <cell r="E609">
            <v>845</v>
          </cell>
          <cell r="F609">
            <v>0</v>
          </cell>
          <cell r="H609">
            <v>463</v>
          </cell>
          <cell r="I609">
            <v>845</v>
          </cell>
          <cell r="J609">
            <v>463</v>
          </cell>
          <cell r="L609">
            <v>463</v>
          </cell>
        </row>
        <row r="610">
          <cell r="A610">
            <v>3474</v>
          </cell>
          <cell r="B610" t="str">
            <v>흑니플 (나사식)</v>
          </cell>
          <cell r="C610" t="str">
            <v>40Ø</v>
          </cell>
          <cell r="D610" t="str">
            <v>개</v>
          </cell>
          <cell r="E610">
            <v>706</v>
          </cell>
          <cell r="F610">
            <v>0</v>
          </cell>
          <cell r="H610">
            <v>463</v>
          </cell>
          <cell r="I610">
            <v>706</v>
          </cell>
          <cell r="J610">
            <v>463</v>
          </cell>
          <cell r="L610">
            <v>463</v>
          </cell>
        </row>
        <row r="611">
          <cell r="A611">
            <v>3475</v>
          </cell>
          <cell r="B611" t="str">
            <v>흑니플 (나사식)</v>
          </cell>
          <cell r="C611" t="str">
            <v>32Ø</v>
          </cell>
          <cell r="D611" t="str">
            <v>개</v>
          </cell>
          <cell r="E611">
            <v>495</v>
          </cell>
          <cell r="F611">
            <v>0</v>
          </cell>
          <cell r="H611">
            <v>463</v>
          </cell>
          <cell r="I611">
            <v>495</v>
          </cell>
          <cell r="J611">
            <v>463</v>
          </cell>
          <cell r="L611">
            <v>463</v>
          </cell>
        </row>
        <row r="612">
          <cell r="A612">
            <v>3476</v>
          </cell>
          <cell r="B612" t="str">
            <v>흑니플 (나사식)</v>
          </cell>
          <cell r="C612" t="str">
            <v>25Ø</v>
          </cell>
          <cell r="D612" t="str">
            <v>개</v>
          </cell>
          <cell r="E612">
            <v>390</v>
          </cell>
          <cell r="F612">
            <v>0</v>
          </cell>
          <cell r="H612">
            <v>463</v>
          </cell>
          <cell r="I612">
            <v>390</v>
          </cell>
          <cell r="J612">
            <v>463</v>
          </cell>
          <cell r="L612">
            <v>463</v>
          </cell>
        </row>
        <row r="613">
          <cell r="A613">
            <v>3477</v>
          </cell>
          <cell r="B613" t="str">
            <v>흑니플 (나사식)</v>
          </cell>
          <cell r="C613" t="str">
            <v>20Ø</v>
          </cell>
          <cell r="D613" t="str">
            <v>개</v>
          </cell>
          <cell r="E613">
            <v>273</v>
          </cell>
          <cell r="F613">
            <v>0</v>
          </cell>
          <cell r="H613">
            <v>463</v>
          </cell>
          <cell r="I613">
            <v>273</v>
          </cell>
          <cell r="J613">
            <v>463</v>
          </cell>
          <cell r="L613">
            <v>463</v>
          </cell>
        </row>
        <row r="614">
          <cell r="A614">
            <v>3478</v>
          </cell>
          <cell r="B614" t="str">
            <v>흑니플 (나사식)</v>
          </cell>
          <cell r="C614" t="str">
            <v>15Ø</v>
          </cell>
          <cell r="D614" t="str">
            <v>개</v>
          </cell>
          <cell r="E614">
            <v>234</v>
          </cell>
          <cell r="F614">
            <v>0</v>
          </cell>
          <cell r="H614">
            <v>463</v>
          </cell>
          <cell r="I614">
            <v>234</v>
          </cell>
          <cell r="J614">
            <v>463</v>
          </cell>
          <cell r="L614">
            <v>463</v>
          </cell>
        </row>
        <row r="615">
          <cell r="E615">
            <v>0</v>
          </cell>
        </row>
        <row r="616">
          <cell r="E616">
            <v>0</v>
          </cell>
        </row>
        <row r="617">
          <cell r="E617">
            <v>0</v>
          </cell>
        </row>
        <row r="640">
          <cell r="A640">
            <v>3501</v>
          </cell>
          <cell r="B640" t="str">
            <v>PFP관 (D형)</v>
          </cell>
          <cell r="C640" t="str">
            <v>100Ø</v>
          </cell>
          <cell r="D640" t="str">
            <v>M</v>
          </cell>
          <cell r="E640">
            <v>16237</v>
          </cell>
          <cell r="F640">
            <v>0</v>
          </cell>
          <cell r="H640">
            <v>520</v>
          </cell>
          <cell r="I640">
            <v>16237</v>
          </cell>
          <cell r="J640">
            <v>466</v>
          </cell>
          <cell r="L640">
            <v>366</v>
          </cell>
        </row>
        <row r="641">
          <cell r="A641">
            <v>3502</v>
          </cell>
          <cell r="B641" t="str">
            <v>PFP관 (D형)</v>
          </cell>
          <cell r="C641" t="str">
            <v>80Ø</v>
          </cell>
          <cell r="D641" t="str">
            <v>M</v>
          </cell>
          <cell r="E641">
            <v>11953</v>
          </cell>
          <cell r="F641">
            <v>0</v>
          </cell>
          <cell r="H641">
            <v>520</v>
          </cell>
          <cell r="I641">
            <v>11953</v>
          </cell>
          <cell r="J641">
            <v>466</v>
          </cell>
          <cell r="L641">
            <v>366</v>
          </cell>
        </row>
        <row r="642">
          <cell r="A642">
            <v>3503</v>
          </cell>
          <cell r="B642" t="str">
            <v>PFP관 (D형)</v>
          </cell>
          <cell r="C642" t="str">
            <v>65Ø</v>
          </cell>
          <cell r="D642" t="str">
            <v>M</v>
          </cell>
          <cell r="E642">
            <v>9179</v>
          </cell>
          <cell r="F642">
            <v>0</v>
          </cell>
          <cell r="H642">
            <v>520</v>
          </cell>
          <cell r="I642">
            <v>9179</v>
          </cell>
          <cell r="J642">
            <v>466</v>
          </cell>
          <cell r="L642">
            <v>366</v>
          </cell>
        </row>
        <row r="643">
          <cell r="A643">
            <v>3504</v>
          </cell>
          <cell r="B643" t="str">
            <v>PFP관 (D형)</v>
          </cell>
          <cell r="C643" t="str">
            <v>50Ø</v>
          </cell>
          <cell r="D643" t="str">
            <v>M</v>
          </cell>
          <cell r="E643">
            <v>7096</v>
          </cell>
          <cell r="F643">
            <v>0</v>
          </cell>
          <cell r="H643">
            <v>520</v>
          </cell>
          <cell r="I643">
            <v>7096</v>
          </cell>
          <cell r="J643">
            <v>466</v>
          </cell>
          <cell r="L643">
            <v>366</v>
          </cell>
        </row>
        <row r="644">
          <cell r="A644">
            <v>3505</v>
          </cell>
          <cell r="B644" t="str">
            <v>PFP관 (D형)</v>
          </cell>
          <cell r="C644" t="str">
            <v>40Ø</v>
          </cell>
          <cell r="D644" t="str">
            <v>M</v>
          </cell>
          <cell r="E644">
            <v>5201</v>
          </cell>
          <cell r="F644">
            <v>0</v>
          </cell>
          <cell r="H644">
            <v>520</v>
          </cell>
          <cell r="I644">
            <v>5201</v>
          </cell>
          <cell r="J644">
            <v>466</v>
          </cell>
          <cell r="L644">
            <v>366</v>
          </cell>
        </row>
        <row r="645">
          <cell r="A645">
            <v>3506</v>
          </cell>
          <cell r="B645" t="str">
            <v>PFP관 (D형)</v>
          </cell>
          <cell r="C645" t="str">
            <v>32Ø</v>
          </cell>
          <cell r="D645" t="str">
            <v>M</v>
          </cell>
          <cell r="E645">
            <v>4763</v>
          </cell>
          <cell r="F645">
            <v>0</v>
          </cell>
          <cell r="H645">
            <v>520</v>
          </cell>
          <cell r="I645">
            <v>4763</v>
          </cell>
          <cell r="J645">
            <v>466</v>
          </cell>
          <cell r="L645">
            <v>366</v>
          </cell>
        </row>
        <row r="646">
          <cell r="A646">
            <v>3507</v>
          </cell>
          <cell r="B646" t="str">
            <v>PFP관 (D형)</v>
          </cell>
          <cell r="C646" t="str">
            <v>25Ø</v>
          </cell>
          <cell r="D646" t="str">
            <v>M</v>
          </cell>
          <cell r="E646">
            <v>3640</v>
          </cell>
          <cell r="F646">
            <v>0</v>
          </cell>
          <cell r="H646">
            <v>520</v>
          </cell>
          <cell r="I646">
            <v>3640</v>
          </cell>
          <cell r="J646">
            <v>466</v>
          </cell>
          <cell r="L646">
            <v>366</v>
          </cell>
        </row>
        <row r="647">
          <cell r="A647">
            <v>3508</v>
          </cell>
          <cell r="B647" t="str">
            <v>PFP관 (D형)</v>
          </cell>
          <cell r="C647" t="str">
            <v>20Ø</v>
          </cell>
          <cell r="D647" t="str">
            <v>M</v>
          </cell>
          <cell r="E647">
            <v>2625</v>
          </cell>
          <cell r="F647">
            <v>0</v>
          </cell>
          <cell r="H647">
            <v>520</v>
          </cell>
          <cell r="I647">
            <v>2625</v>
          </cell>
          <cell r="J647">
            <v>466</v>
          </cell>
          <cell r="L647">
            <v>366</v>
          </cell>
        </row>
        <row r="648">
          <cell r="A648">
            <v>3509</v>
          </cell>
          <cell r="B648" t="str">
            <v>PFP관 (D형)</v>
          </cell>
          <cell r="C648" t="str">
            <v>15Ø</v>
          </cell>
          <cell r="D648" t="str">
            <v>M</v>
          </cell>
          <cell r="E648">
            <v>2177</v>
          </cell>
          <cell r="F648">
            <v>0</v>
          </cell>
          <cell r="H648">
            <v>520</v>
          </cell>
          <cell r="I648">
            <v>2177</v>
          </cell>
          <cell r="J648">
            <v>466</v>
          </cell>
          <cell r="L648">
            <v>366</v>
          </cell>
        </row>
        <row r="649">
          <cell r="A649">
            <v>3511</v>
          </cell>
          <cell r="B649" t="str">
            <v>PM엘보 (무나사)</v>
          </cell>
          <cell r="C649" t="str">
            <v>100Ø</v>
          </cell>
          <cell r="D649" t="str">
            <v>개</v>
          </cell>
          <cell r="E649">
            <v>25589</v>
          </cell>
          <cell r="F649">
            <v>0</v>
          </cell>
          <cell r="H649">
            <v>520</v>
          </cell>
          <cell r="I649">
            <v>25589</v>
          </cell>
          <cell r="J649">
            <v>466</v>
          </cell>
          <cell r="L649">
            <v>366</v>
          </cell>
        </row>
        <row r="650">
          <cell r="A650">
            <v>3512</v>
          </cell>
          <cell r="B650" t="str">
            <v>PM엘보 (무나사)</v>
          </cell>
          <cell r="C650" t="str">
            <v>80Ø</v>
          </cell>
          <cell r="D650" t="str">
            <v>개</v>
          </cell>
          <cell r="E650">
            <v>17868</v>
          </cell>
          <cell r="F650">
            <v>0</v>
          </cell>
          <cell r="H650">
            <v>520</v>
          </cell>
          <cell r="I650">
            <v>17868</v>
          </cell>
          <cell r="J650">
            <v>466</v>
          </cell>
          <cell r="L650">
            <v>366</v>
          </cell>
        </row>
        <row r="651">
          <cell r="A651">
            <v>3513</v>
          </cell>
          <cell r="B651" t="str">
            <v>PM엘보 (무나사)</v>
          </cell>
          <cell r="C651" t="str">
            <v>65Ø</v>
          </cell>
          <cell r="D651" t="str">
            <v>개</v>
          </cell>
          <cell r="E651">
            <v>12223</v>
          </cell>
          <cell r="F651">
            <v>0</v>
          </cell>
          <cell r="H651">
            <v>520</v>
          </cell>
          <cell r="I651">
            <v>12223</v>
          </cell>
          <cell r="J651">
            <v>466</v>
          </cell>
          <cell r="L651">
            <v>366</v>
          </cell>
        </row>
        <row r="652">
          <cell r="A652">
            <v>3514</v>
          </cell>
          <cell r="B652" t="str">
            <v>PM엘보 (무나사)</v>
          </cell>
          <cell r="C652" t="str">
            <v>50Ø</v>
          </cell>
          <cell r="D652" t="str">
            <v>개</v>
          </cell>
          <cell r="E652">
            <v>7606</v>
          </cell>
          <cell r="F652">
            <v>0</v>
          </cell>
          <cell r="H652">
            <v>520</v>
          </cell>
          <cell r="I652">
            <v>7606</v>
          </cell>
          <cell r="J652">
            <v>466</v>
          </cell>
          <cell r="L652">
            <v>366</v>
          </cell>
        </row>
        <row r="653">
          <cell r="A653">
            <v>3515</v>
          </cell>
          <cell r="B653" t="str">
            <v>PM엘보 (무나사)</v>
          </cell>
          <cell r="C653" t="str">
            <v>40Ø</v>
          </cell>
          <cell r="D653" t="str">
            <v>개</v>
          </cell>
          <cell r="E653">
            <v>5767</v>
          </cell>
          <cell r="F653">
            <v>0</v>
          </cell>
          <cell r="H653">
            <v>520</v>
          </cell>
          <cell r="I653">
            <v>5767</v>
          </cell>
          <cell r="J653">
            <v>466</v>
          </cell>
          <cell r="L653">
            <v>366</v>
          </cell>
        </row>
        <row r="654">
          <cell r="A654">
            <v>3516</v>
          </cell>
          <cell r="B654" t="str">
            <v>PM엘보 (무나사)</v>
          </cell>
          <cell r="C654" t="str">
            <v>32Ø</v>
          </cell>
          <cell r="D654" t="str">
            <v>개</v>
          </cell>
          <cell r="E654">
            <v>4676</v>
          </cell>
          <cell r="F654">
            <v>0</v>
          </cell>
          <cell r="H654">
            <v>520</v>
          </cell>
          <cell r="I654">
            <v>4676</v>
          </cell>
          <cell r="J654">
            <v>466</v>
          </cell>
          <cell r="L654">
            <v>366</v>
          </cell>
        </row>
        <row r="655">
          <cell r="A655">
            <v>3517</v>
          </cell>
          <cell r="B655" t="str">
            <v>PM엘보 (무나사)</v>
          </cell>
          <cell r="C655" t="str">
            <v>25Ø</v>
          </cell>
          <cell r="D655" t="str">
            <v>개</v>
          </cell>
          <cell r="E655">
            <v>3593</v>
          </cell>
          <cell r="F655">
            <v>0</v>
          </cell>
          <cell r="H655">
            <v>520</v>
          </cell>
          <cell r="I655">
            <v>3593</v>
          </cell>
          <cell r="J655">
            <v>466</v>
          </cell>
          <cell r="L655">
            <v>366</v>
          </cell>
        </row>
        <row r="656">
          <cell r="A656">
            <v>3518</v>
          </cell>
          <cell r="B656" t="str">
            <v>PM엘보 (무나사)</v>
          </cell>
          <cell r="C656" t="str">
            <v>20Ø</v>
          </cell>
          <cell r="D656" t="str">
            <v>개</v>
          </cell>
          <cell r="E656">
            <v>2639</v>
          </cell>
          <cell r="F656">
            <v>0</v>
          </cell>
          <cell r="H656">
            <v>520</v>
          </cell>
          <cell r="I656">
            <v>2639</v>
          </cell>
          <cell r="J656">
            <v>466</v>
          </cell>
          <cell r="L656">
            <v>366</v>
          </cell>
        </row>
        <row r="657">
          <cell r="A657">
            <v>3519</v>
          </cell>
          <cell r="B657" t="str">
            <v>PM엘보 (무나사)</v>
          </cell>
          <cell r="C657" t="str">
            <v>15Ø</v>
          </cell>
          <cell r="D657" t="str">
            <v>개</v>
          </cell>
          <cell r="E657">
            <v>2397</v>
          </cell>
          <cell r="F657">
            <v>0</v>
          </cell>
          <cell r="H657">
            <v>520</v>
          </cell>
          <cell r="I657">
            <v>2397</v>
          </cell>
          <cell r="J657">
            <v>466</v>
          </cell>
          <cell r="L657">
            <v>366</v>
          </cell>
        </row>
        <row r="658">
          <cell r="A658">
            <v>3521</v>
          </cell>
          <cell r="B658" t="str">
            <v>PM티 (무나사)</v>
          </cell>
          <cell r="C658" t="str">
            <v>100Ø</v>
          </cell>
          <cell r="D658" t="str">
            <v>개</v>
          </cell>
          <cell r="E658">
            <v>35353</v>
          </cell>
          <cell r="F658">
            <v>0</v>
          </cell>
          <cell r="H658">
            <v>520</v>
          </cell>
          <cell r="I658">
            <v>35353</v>
          </cell>
          <cell r="J658">
            <v>466</v>
          </cell>
          <cell r="L658">
            <v>366</v>
          </cell>
        </row>
        <row r="659">
          <cell r="A659">
            <v>3522</v>
          </cell>
          <cell r="B659" t="str">
            <v>PM티 (무나사)</v>
          </cell>
          <cell r="C659" t="str">
            <v>80Ø</v>
          </cell>
          <cell r="D659" t="str">
            <v>개</v>
          </cell>
          <cell r="E659">
            <v>25893</v>
          </cell>
          <cell r="F659">
            <v>0</v>
          </cell>
          <cell r="H659">
            <v>520</v>
          </cell>
          <cell r="I659">
            <v>25893</v>
          </cell>
          <cell r="J659">
            <v>466</v>
          </cell>
          <cell r="L659">
            <v>366</v>
          </cell>
        </row>
        <row r="660">
          <cell r="A660">
            <v>3523</v>
          </cell>
          <cell r="B660" t="str">
            <v>PM티 (무나사)</v>
          </cell>
          <cell r="C660" t="str">
            <v>65Ø</v>
          </cell>
          <cell r="D660" t="str">
            <v>개</v>
          </cell>
          <cell r="E660">
            <v>16967</v>
          </cell>
          <cell r="F660">
            <v>0</v>
          </cell>
          <cell r="H660">
            <v>520</v>
          </cell>
          <cell r="I660">
            <v>16967</v>
          </cell>
          <cell r="J660">
            <v>466</v>
          </cell>
          <cell r="L660">
            <v>366</v>
          </cell>
        </row>
        <row r="661">
          <cell r="A661">
            <v>3524</v>
          </cell>
          <cell r="B661" t="str">
            <v>PM티 (무나사)</v>
          </cell>
          <cell r="C661" t="str">
            <v>50Ø</v>
          </cell>
          <cell r="D661" t="str">
            <v>개</v>
          </cell>
          <cell r="E661">
            <v>8620</v>
          </cell>
          <cell r="F661">
            <v>0</v>
          </cell>
          <cell r="H661">
            <v>520</v>
          </cell>
          <cell r="I661">
            <v>8620</v>
          </cell>
          <cell r="J661">
            <v>466</v>
          </cell>
          <cell r="L661">
            <v>366</v>
          </cell>
        </row>
        <row r="662">
          <cell r="A662">
            <v>3525</v>
          </cell>
          <cell r="B662" t="str">
            <v>PM티 (무나사)</v>
          </cell>
          <cell r="C662" t="str">
            <v>40Ø</v>
          </cell>
          <cell r="D662" t="str">
            <v>개</v>
          </cell>
          <cell r="E662">
            <v>6707</v>
          </cell>
          <cell r="F662">
            <v>0</v>
          </cell>
          <cell r="H662">
            <v>520</v>
          </cell>
          <cell r="I662">
            <v>6707</v>
          </cell>
          <cell r="J662">
            <v>466</v>
          </cell>
          <cell r="L662">
            <v>366</v>
          </cell>
        </row>
        <row r="663">
          <cell r="A663">
            <v>3526</v>
          </cell>
          <cell r="B663" t="str">
            <v>PM티 (무나사)</v>
          </cell>
          <cell r="C663" t="str">
            <v>32Ø</v>
          </cell>
          <cell r="D663" t="str">
            <v>개</v>
          </cell>
          <cell r="E663">
            <v>5572</v>
          </cell>
          <cell r="F663">
            <v>0</v>
          </cell>
          <cell r="H663">
            <v>520</v>
          </cell>
          <cell r="I663">
            <v>5572</v>
          </cell>
          <cell r="J663">
            <v>466</v>
          </cell>
          <cell r="L663">
            <v>366</v>
          </cell>
        </row>
        <row r="664">
          <cell r="A664">
            <v>3527</v>
          </cell>
          <cell r="B664" t="str">
            <v>PM티 (무나사)</v>
          </cell>
          <cell r="C664" t="str">
            <v>25Ø</v>
          </cell>
          <cell r="D664" t="str">
            <v>개</v>
          </cell>
          <cell r="E664">
            <v>4180</v>
          </cell>
          <cell r="F664">
            <v>0</v>
          </cell>
          <cell r="H664">
            <v>520</v>
          </cell>
          <cell r="I664">
            <v>4180</v>
          </cell>
          <cell r="J664">
            <v>466</v>
          </cell>
          <cell r="L664">
            <v>366</v>
          </cell>
        </row>
        <row r="665">
          <cell r="A665">
            <v>3528</v>
          </cell>
          <cell r="B665" t="str">
            <v>PM티 (무나사)</v>
          </cell>
          <cell r="C665" t="str">
            <v>20Ø</v>
          </cell>
          <cell r="D665" t="str">
            <v>개</v>
          </cell>
          <cell r="E665">
            <v>3227</v>
          </cell>
          <cell r="F665">
            <v>0</v>
          </cell>
          <cell r="H665">
            <v>520</v>
          </cell>
          <cell r="I665">
            <v>3227</v>
          </cell>
          <cell r="J665">
            <v>466</v>
          </cell>
          <cell r="L665">
            <v>366</v>
          </cell>
        </row>
        <row r="666">
          <cell r="A666">
            <v>3529</v>
          </cell>
          <cell r="B666" t="str">
            <v>PM티 (무나사)</v>
          </cell>
          <cell r="C666" t="str">
            <v>15Ø</v>
          </cell>
          <cell r="D666" t="str">
            <v>개</v>
          </cell>
          <cell r="E666">
            <v>2930</v>
          </cell>
          <cell r="F666">
            <v>0</v>
          </cell>
          <cell r="H666">
            <v>520</v>
          </cell>
          <cell r="I666">
            <v>2930</v>
          </cell>
          <cell r="J666">
            <v>466</v>
          </cell>
          <cell r="L666">
            <v>366</v>
          </cell>
        </row>
        <row r="667">
          <cell r="A667">
            <v>3531</v>
          </cell>
          <cell r="B667" t="str">
            <v>PM소켓 (무나사)</v>
          </cell>
          <cell r="C667" t="str">
            <v>100Ø</v>
          </cell>
          <cell r="D667" t="str">
            <v>개</v>
          </cell>
          <cell r="E667">
            <v>23875</v>
          </cell>
          <cell r="F667">
            <v>0</v>
          </cell>
          <cell r="H667">
            <v>520</v>
          </cell>
          <cell r="I667">
            <v>23875</v>
          </cell>
          <cell r="J667">
            <v>466</v>
          </cell>
          <cell r="L667">
            <v>366</v>
          </cell>
        </row>
        <row r="668">
          <cell r="A668">
            <v>3532</v>
          </cell>
          <cell r="B668" t="str">
            <v>PM소켓 (무나사)</v>
          </cell>
          <cell r="C668" t="str">
            <v>80Ø</v>
          </cell>
          <cell r="D668" t="str">
            <v>개</v>
          </cell>
          <cell r="E668">
            <v>17504</v>
          </cell>
          <cell r="F668">
            <v>0</v>
          </cell>
          <cell r="H668">
            <v>520</v>
          </cell>
          <cell r="I668">
            <v>17504</v>
          </cell>
          <cell r="J668">
            <v>466</v>
          </cell>
          <cell r="L668">
            <v>366</v>
          </cell>
        </row>
        <row r="669">
          <cell r="A669">
            <v>3533</v>
          </cell>
          <cell r="B669" t="str">
            <v>PM소켓 (무나사)</v>
          </cell>
          <cell r="C669" t="str">
            <v>65Ø</v>
          </cell>
          <cell r="D669" t="str">
            <v>개</v>
          </cell>
          <cell r="E669">
            <v>12900</v>
          </cell>
          <cell r="F669">
            <v>0</v>
          </cell>
          <cell r="H669">
            <v>520</v>
          </cell>
          <cell r="I669">
            <v>12900</v>
          </cell>
          <cell r="J669">
            <v>466</v>
          </cell>
          <cell r="L669">
            <v>366</v>
          </cell>
        </row>
        <row r="670">
          <cell r="A670">
            <v>3534</v>
          </cell>
          <cell r="B670" t="str">
            <v>PM소켓 (무나사)</v>
          </cell>
          <cell r="C670" t="str">
            <v>50Ø</v>
          </cell>
          <cell r="D670" t="str">
            <v>개</v>
          </cell>
          <cell r="E670">
            <v>5819</v>
          </cell>
          <cell r="F670">
            <v>0</v>
          </cell>
          <cell r="H670">
            <v>520</v>
          </cell>
          <cell r="I670">
            <v>5819</v>
          </cell>
          <cell r="J670">
            <v>466</v>
          </cell>
          <cell r="L670">
            <v>366</v>
          </cell>
        </row>
        <row r="671">
          <cell r="A671">
            <v>3535</v>
          </cell>
          <cell r="B671" t="str">
            <v>PM소켓 (무나사)</v>
          </cell>
          <cell r="C671" t="str">
            <v>40Ø</v>
          </cell>
          <cell r="D671" t="str">
            <v>개</v>
          </cell>
          <cell r="E671">
            <v>4526</v>
          </cell>
          <cell r="F671">
            <v>0</v>
          </cell>
          <cell r="H671">
            <v>520</v>
          </cell>
          <cell r="I671">
            <v>4526</v>
          </cell>
          <cell r="J671">
            <v>466</v>
          </cell>
          <cell r="L671">
            <v>366</v>
          </cell>
        </row>
        <row r="672">
          <cell r="A672">
            <v>3536</v>
          </cell>
          <cell r="B672" t="str">
            <v>PM소켓 (무나사)</v>
          </cell>
          <cell r="C672" t="str">
            <v>32Ø</v>
          </cell>
          <cell r="D672" t="str">
            <v>개</v>
          </cell>
          <cell r="E672">
            <v>3761</v>
          </cell>
          <cell r="F672">
            <v>0</v>
          </cell>
          <cell r="H672">
            <v>520</v>
          </cell>
          <cell r="I672">
            <v>3761</v>
          </cell>
          <cell r="J672">
            <v>466</v>
          </cell>
          <cell r="L672">
            <v>366</v>
          </cell>
        </row>
        <row r="673">
          <cell r="A673">
            <v>3537</v>
          </cell>
          <cell r="B673" t="str">
            <v>PM소켓 (무나사)</v>
          </cell>
          <cell r="C673" t="str">
            <v>25Ø</v>
          </cell>
          <cell r="D673" t="str">
            <v>개</v>
          </cell>
          <cell r="E673">
            <v>3013</v>
          </cell>
          <cell r="F673">
            <v>0</v>
          </cell>
          <cell r="H673">
            <v>520</v>
          </cell>
          <cell r="I673">
            <v>3013</v>
          </cell>
          <cell r="J673">
            <v>466</v>
          </cell>
          <cell r="L673">
            <v>366</v>
          </cell>
        </row>
        <row r="674">
          <cell r="A674">
            <v>3538</v>
          </cell>
          <cell r="B674" t="str">
            <v>PM소켓 (무나사)</v>
          </cell>
          <cell r="C674" t="str">
            <v>20Ø</v>
          </cell>
          <cell r="D674" t="str">
            <v>개</v>
          </cell>
          <cell r="E674">
            <v>2320</v>
          </cell>
          <cell r="F674">
            <v>0</v>
          </cell>
          <cell r="H674">
            <v>520</v>
          </cell>
          <cell r="I674">
            <v>2320</v>
          </cell>
          <cell r="J674">
            <v>466</v>
          </cell>
          <cell r="L674">
            <v>366</v>
          </cell>
        </row>
        <row r="675">
          <cell r="A675">
            <v>3539</v>
          </cell>
          <cell r="B675" t="str">
            <v>PM소켓 (무나사)</v>
          </cell>
          <cell r="C675" t="str">
            <v>15Ø</v>
          </cell>
          <cell r="D675" t="str">
            <v>개</v>
          </cell>
          <cell r="E675">
            <v>1999</v>
          </cell>
          <cell r="F675">
            <v>0</v>
          </cell>
          <cell r="H675">
            <v>520</v>
          </cell>
          <cell r="I675">
            <v>1999</v>
          </cell>
          <cell r="J675">
            <v>466</v>
          </cell>
          <cell r="L675">
            <v>366</v>
          </cell>
        </row>
        <row r="676">
          <cell r="A676">
            <v>3541</v>
          </cell>
          <cell r="B676" t="str">
            <v>PM계 (플렌지)</v>
          </cell>
          <cell r="C676" t="str">
            <v>100Ø</v>
          </cell>
          <cell r="D676" t="str">
            <v>개</v>
          </cell>
          <cell r="E676">
            <v>14435</v>
          </cell>
          <cell r="F676">
            <v>0</v>
          </cell>
          <cell r="H676">
            <v>520</v>
          </cell>
          <cell r="I676">
            <v>14435</v>
          </cell>
          <cell r="J676">
            <v>466</v>
          </cell>
          <cell r="L676">
            <v>366</v>
          </cell>
        </row>
        <row r="677">
          <cell r="A677">
            <v>3542</v>
          </cell>
          <cell r="B677" t="str">
            <v>PM계 (플렌지)</v>
          </cell>
          <cell r="C677" t="str">
            <v>80Ø</v>
          </cell>
          <cell r="D677" t="str">
            <v>개</v>
          </cell>
          <cell r="E677">
            <v>12326</v>
          </cell>
          <cell r="F677">
            <v>0</v>
          </cell>
          <cell r="H677">
            <v>520</v>
          </cell>
          <cell r="I677">
            <v>12326</v>
          </cell>
          <cell r="J677">
            <v>466</v>
          </cell>
          <cell r="L677">
            <v>366</v>
          </cell>
        </row>
        <row r="678">
          <cell r="A678">
            <v>3543</v>
          </cell>
          <cell r="B678" t="str">
            <v>PM계 (플렌지)</v>
          </cell>
          <cell r="C678" t="str">
            <v>65Ø</v>
          </cell>
          <cell r="D678" t="str">
            <v>개</v>
          </cell>
          <cell r="E678">
            <v>10534</v>
          </cell>
          <cell r="F678">
            <v>0</v>
          </cell>
          <cell r="H678">
            <v>520</v>
          </cell>
          <cell r="I678">
            <v>10534</v>
          </cell>
          <cell r="J678">
            <v>466</v>
          </cell>
          <cell r="L678">
            <v>366</v>
          </cell>
        </row>
        <row r="679">
          <cell r="A679">
            <v>3544</v>
          </cell>
          <cell r="B679" t="str">
            <v>PM계 (니플)</v>
          </cell>
          <cell r="C679" t="str">
            <v>50Ø</v>
          </cell>
          <cell r="D679" t="str">
            <v>개</v>
          </cell>
          <cell r="E679">
            <v>2807</v>
          </cell>
          <cell r="F679">
            <v>0</v>
          </cell>
          <cell r="H679">
            <v>520</v>
          </cell>
          <cell r="I679">
            <v>2807</v>
          </cell>
          <cell r="J679">
            <v>466</v>
          </cell>
          <cell r="L679">
            <v>366</v>
          </cell>
        </row>
        <row r="680">
          <cell r="A680">
            <v>3545</v>
          </cell>
          <cell r="B680" t="str">
            <v>PM계 (니플)</v>
          </cell>
          <cell r="C680" t="str">
            <v>40Ø</v>
          </cell>
          <cell r="D680" t="str">
            <v>개</v>
          </cell>
          <cell r="E680">
            <v>2121</v>
          </cell>
          <cell r="F680">
            <v>0</v>
          </cell>
          <cell r="H680">
            <v>520</v>
          </cell>
          <cell r="I680">
            <v>2121</v>
          </cell>
          <cell r="J680">
            <v>466</v>
          </cell>
          <cell r="L680">
            <v>366</v>
          </cell>
        </row>
        <row r="681">
          <cell r="A681">
            <v>3546</v>
          </cell>
          <cell r="B681" t="str">
            <v>PM계 (니플)</v>
          </cell>
          <cell r="C681" t="str">
            <v>32Ø</v>
          </cell>
          <cell r="D681" t="str">
            <v>개</v>
          </cell>
          <cell r="E681">
            <v>1755</v>
          </cell>
          <cell r="F681">
            <v>0</v>
          </cell>
          <cell r="H681">
            <v>520</v>
          </cell>
          <cell r="I681">
            <v>1755</v>
          </cell>
          <cell r="J681">
            <v>466</v>
          </cell>
          <cell r="L681">
            <v>366</v>
          </cell>
        </row>
        <row r="682">
          <cell r="A682">
            <v>3547</v>
          </cell>
          <cell r="B682" t="str">
            <v>PM계 (니플)</v>
          </cell>
          <cell r="C682" t="str">
            <v>25Ø</v>
          </cell>
          <cell r="D682" t="str">
            <v>개</v>
          </cell>
          <cell r="E682">
            <v>1434</v>
          </cell>
          <cell r="F682">
            <v>0</v>
          </cell>
          <cell r="H682">
            <v>520</v>
          </cell>
          <cell r="I682">
            <v>1434</v>
          </cell>
          <cell r="J682">
            <v>466</v>
          </cell>
          <cell r="L682">
            <v>366</v>
          </cell>
        </row>
        <row r="683">
          <cell r="A683">
            <v>3548</v>
          </cell>
          <cell r="B683" t="str">
            <v>PM계 (니플)</v>
          </cell>
          <cell r="C683" t="str">
            <v>20Ø</v>
          </cell>
          <cell r="D683" t="str">
            <v>개</v>
          </cell>
          <cell r="E683">
            <v>1022</v>
          </cell>
          <cell r="F683">
            <v>0</v>
          </cell>
          <cell r="H683">
            <v>520</v>
          </cell>
          <cell r="I683">
            <v>1022</v>
          </cell>
          <cell r="J683">
            <v>466</v>
          </cell>
          <cell r="L683">
            <v>366</v>
          </cell>
        </row>
        <row r="684">
          <cell r="A684">
            <v>3549</v>
          </cell>
          <cell r="B684" t="str">
            <v>PM계 (니플)</v>
          </cell>
          <cell r="C684" t="str">
            <v>15Ø</v>
          </cell>
          <cell r="D684" t="str">
            <v>개</v>
          </cell>
          <cell r="E684">
            <v>808</v>
          </cell>
          <cell r="F684">
            <v>0</v>
          </cell>
          <cell r="H684">
            <v>520</v>
          </cell>
          <cell r="I684">
            <v>808</v>
          </cell>
          <cell r="J684">
            <v>466</v>
          </cell>
          <cell r="L684">
            <v>366</v>
          </cell>
        </row>
        <row r="685">
          <cell r="E685">
            <v>0</v>
          </cell>
        </row>
        <row r="689">
          <cell r="A689">
            <v>3600</v>
          </cell>
          <cell r="B689" t="str">
            <v>PVC관 (VG1)</v>
          </cell>
          <cell r="C689" t="str">
            <v>200Ø</v>
          </cell>
          <cell r="D689" t="str">
            <v>M</v>
          </cell>
          <cell r="E689">
            <v>14685</v>
          </cell>
          <cell r="F689">
            <v>0</v>
          </cell>
          <cell r="G689">
            <v>14685</v>
          </cell>
          <cell r="H689">
            <v>542</v>
          </cell>
          <cell r="I689">
            <v>18433</v>
          </cell>
          <cell r="J689">
            <v>485</v>
          </cell>
          <cell r="L689">
            <v>485</v>
          </cell>
        </row>
        <row r="690">
          <cell r="A690">
            <v>3601</v>
          </cell>
          <cell r="B690" t="str">
            <v>PVC관 (VG1)</v>
          </cell>
          <cell r="C690" t="str">
            <v>150Ø</v>
          </cell>
          <cell r="D690" t="str">
            <v>M</v>
          </cell>
          <cell r="E690">
            <v>9715</v>
          </cell>
          <cell r="F690">
            <v>0</v>
          </cell>
          <cell r="G690">
            <v>9715</v>
          </cell>
          <cell r="H690">
            <v>542</v>
          </cell>
          <cell r="I690">
            <v>12195</v>
          </cell>
          <cell r="J690">
            <v>485</v>
          </cell>
          <cell r="L690">
            <v>385</v>
          </cell>
        </row>
        <row r="691">
          <cell r="A691">
            <v>3602</v>
          </cell>
          <cell r="B691" t="str">
            <v>PVC관 (VG1)</v>
          </cell>
          <cell r="C691" t="str">
            <v>125Ø</v>
          </cell>
          <cell r="D691" t="str">
            <v>M</v>
          </cell>
          <cell r="E691">
            <v>6472</v>
          </cell>
          <cell r="F691">
            <v>0</v>
          </cell>
          <cell r="G691">
            <v>6472</v>
          </cell>
          <cell r="H691">
            <v>542</v>
          </cell>
          <cell r="I691">
            <v>8123</v>
          </cell>
          <cell r="J691">
            <v>485</v>
          </cell>
          <cell r="L691">
            <v>385</v>
          </cell>
        </row>
        <row r="692">
          <cell r="A692">
            <v>3603</v>
          </cell>
          <cell r="B692" t="str">
            <v>PVC관 (VG1)</v>
          </cell>
          <cell r="C692" t="str">
            <v>100Ø</v>
          </cell>
          <cell r="D692" t="str">
            <v>M</v>
          </cell>
          <cell r="E692">
            <v>4942</v>
          </cell>
          <cell r="F692">
            <v>0</v>
          </cell>
          <cell r="G692">
            <v>4942</v>
          </cell>
          <cell r="H692">
            <v>542</v>
          </cell>
          <cell r="I692">
            <v>6203</v>
          </cell>
          <cell r="J692">
            <v>485</v>
          </cell>
          <cell r="L692">
            <v>385</v>
          </cell>
        </row>
        <row r="693">
          <cell r="A693">
            <v>3604</v>
          </cell>
          <cell r="B693" t="str">
            <v>PVC관 (VG1)</v>
          </cell>
          <cell r="C693" t="str">
            <v>75Ø</v>
          </cell>
          <cell r="D693" t="str">
            <v>M</v>
          </cell>
          <cell r="E693">
            <v>3192</v>
          </cell>
          <cell r="F693">
            <v>0</v>
          </cell>
          <cell r="G693">
            <v>3192</v>
          </cell>
          <cell r="H693">
            <v>542</v>
          </cell>
          <cell r="I693">
            <v>4008</v>
          </cell>
          <cell r="J693">
            <v>485</v>
          </cell>
          <cell r="L693">
            <v>385</v>
          </cell>
        </row>
        <row r="694">
          <cell r="A694">
            <v>3605</v>
          </cell>
          <cell r="B694" t="str">
            <v>PVC관 (VG1)</v>
          </cell>
          <cell r="C694" t="str">
            <v>50Ø</v>
          </cell>
          <cell r="D694" t="str">
            <v>M</v>
          </cell>
          <cell r="E694">
            <v>1625</v>
          </cell>
          <cell r="F694">
            <v>0</v>
          </cell>
          <cell r="G694">
            <v>1625</v>
          </cell>
          <cell r="H694">
            <v>542</v>
          </cell>
          <cell r="I694">
            <v>2040</v>
          </cell>
          <cell r="J694">
            <v>485</v>
          </cell>
          <cell r="L694">
            <v>385</v>
          </cell>
        </row>
        <row r="695">
          <cell r="A695">
            <v>3610</v>
          </cell>
          <cell r="B695" t="str">
            <v>90˚곡관(접착재접합)</v>
          </cell>
          <cell r="C695" t="str">
            <v>150Ø</v>
          </cell>
          <cell r="D695" t="str">
            <v>개</v>
          </cell>
          <cell r="E695">
            <v>4500</v>
          </cell>
          <cell r="F695">
            <v>0</v>
          </cell>
          <cell r="G695">
            <v>4500</v>
          </cell>
          <cell r="H695">
            <v>544</v>
          </cell>
          <cell r="I695">
            <v>4610</v>
          </cell>
          <cell r="J695">
            <v>486</v>
          </cell>
          <cell r="L695">
            <v>0</v>
          </cell>
        </row>
        <row r="696">
          <cell r="A696">
            <v>3611</v>
          </cell>
          <cell r="B696" t="str">
            <v>90˚곡관(접착재접합)</v>
          </cell>
          <cell r="C696" t="str">
            <v>125Ø</v>
          </cell>
          <cell r="D696" t="str">
            <v>개</v>
          </cell>
          <cell r="E696">
            <v>2540</v>
          </cell>
          <cell r="F696">
            <v>0</v>
          </cell>
          <cell r="G696">
            <v>2540</v>
          </cell>
          <cell r="H696">
            <v>544</v>
          </cell>
          <cell r="I696">
            <v>2610</v>
          </cell>
          <cell r="J696">
            <v>486</v>
          </cell>
          <cell r="L696">
            <v>0</v>
          </cell>
        </row>
        <row r="697">
          <cell r="A697">
            <v>3612</v>
          </cell>
          <cell r="B697" t="str">
            <v>90˚곡관(접착재접합)</v>
          </cell>
          <cell r="C697" t="str">
            <v>100Ø</v>
          </cell>
          <cell r="D697" t="str">
            <v>개</v>
          </cell>
          <cell r="E697">
            <v>1550</v>
          </cell>
          <cell r="F697">
            <v>0</v>
          </cell>
          <cell r="G697">
            <v>1550</v>
          </cell>
          <cell r="H697">
            <v>544</v>
          </cell>
          <cell r="I697">
            <v>1600</v>
          </cell>
          <cell r="J697">
            <v>486</v>
          </cell>
          <cell r="L697">
            <v>0</v>
          </cell>
        </row>
        <row r="698">
          <cell r="A698">
            <v>3613</v>
          </cell>
          <cell r="B698" t="str">
            <v>90˚곡관(접착재접합)</v>
          </cell>
          <cell r="C698" t="str">
            <v>75Ø</v>
          </cell>
          <cell r="D698" t="str">
            <v>개</v>
          </cell>
          <cell r="E698">
            <v>780</v>
          </cell>
          <cell r="F698">
            <v>0</v>
          </cell>
          <cell r="G698">
            <v>780</v>
          </cell>
          <cell r="H698">
            <v>544</v>
          </cell>
          <cell r="I698">
            <v>810</v>
          </cell>
          <cell r="J698">
            <v>486</v>
          </cell>
          <cell r="L698">
            <v>0</v>
          </cell>
        </row>
        <row r="699">
          <cell r="A699">
            <v>3614</v>
          </cell>
          <cell r="B699" t="str">
            <v>90˚곡관(접착재접합)</v>
          </cell>
          <cell r="C699" t="str">
            <v>50Ø</v>
          </cell>
          <cell r="D699" t="str">
            <v>개</v>
          </cell>
          <cell r="E699">
            <v>310</v>
          </cell>
          <cell r="F699">
            <v>0</v>
          </cell>
          <cell r="G699">
            <v>310</v>
          </cell>
          <cell r="H699">
            <v>544</v>
          </cell>
          <cell r="I699">
            <v>350</v>
          </cell>
          <cell r="J699">
            <v>486</v>
          </cell>
          <cell r="L699">
            <v>0</v>
          </cell>
        </row>
        <row r="700">
          <cell r="A700">
            <v>3615</v>
          </cell>
          <cell r="B700" t="str">
            <v>45˚곡관(접착재접합)</v>
          </cell>
          <cell r="C700" t="str">
            <v>150Ø</v>
          </cell>
          <cell r="D700" t="str">
            <v>개</v>
          </cell>
          <cell r="E700">
            <v>4500</v>
          </cell>
          <cell r="F700">
            <v>0</v>
          </cell>
          <cell r="G700">
            <v>4500</v>
          </cell>
          <cell r="H700">
            <v>544</v>
          </cell>
          <cell r="I700">
            <v>4610</v>
          </cell>
          <cell r="J700">
            <v>486</v>
          </cell>
          <cell r="L700">
            <v>0</v>
          </cell>
        </row>
        <row r="701">
          <cell r="A701">
            <v>3616</v>
          </cell>
          <cell r="B701" t="str">
            <v>45˚곡관(접착재접합)</v>
          </cell>
          <cell r="C701" t="str">
            <v>125Ø</v>
          </cell>
          <cell r="D701" t="str">
            <v>개</v>
          </cell>
          <cell r="E701">
            <v>2540</v>
          </cell>
          <cell r="F701">
            <v>0</v>
          </cell>
          <cell r="G701">
            <v>2540</v>
          </cell>
          <cell r="H701">
            <v>544</v>
          </cell>
          <cell r="I701">
            <v>2610</v>
          </cell>
          <cell r="J701">
            <v>486</v>
          </cell>
          <cell r="L701">
            <v>0</v>
          </cell>
        </row>
        <row r="702">
          <cell r="A702">
            <v>3617</v>
          </cell>
          <cell r="B702" t="str">
            <v>45˚곡관(접착재접합)</v>
          </cell>
          <cell r="C702" t="str">
            <v>100Ø</v>
          </cell>
          <cell r="D702" t="str">
            <v>개</v>
          </cell>
          <cell r="E702">
            <v>1560</v>
          </cell>
          <cell r="F702">
            <v>0</v>
          </cell>
          <cell r="G702">
            <v>1560</v>
          </cell>
          <cell r="H702">
            <v>544</v>
          </cell>
          <cell r="I702">
            <v>1600</v>
          </cell>
          <cell r="J702">
            <v>486</v>
          </cell>
          <cell r="L702">
            <v>0</v>
          </cell>
        </row>
        <row r="703">
          <cell r="A703">
            <v>3618</v>
          </cell>
          <cell r="B703" t="str">
            <v>45˚곡관(접착재접합)</v>
          </cell>
          <cell r="C703" t="str">
            <v>75Ø</v>
          </cell>
          <cell r="D703" t="str">
            <v>개</v>
          </cell>
          <cell r="E703">
            <v>850</v>
          </cell>
          <cell r="F703">
            <v>0</v>
          </cell>
          <cell r="G703">
            <v>850</v>
          </cell>
          <cell r="H703">
            <v>544</v>
          </cell>
          <cell r="I703">
            <v>870</v>
          </cell>
          <cell r="J703">
            <v>486</v>
          </cell>
          <cell r="L703">
            <v>0</v>
          </cell>
        </row>
        <row r="704">
          <cell r="A704">
            <v>3619</v>
          </cell>
          <cell r="B704" t="str">
            <v>45˚곡관(접착재접합)</v>
          </cell>
          <cell r="C704" t="str">
            <v>50Ø</v>
          </cell>
          <cell r="D704" t="str">
            <v>개</v>
          </cell>
          <cell r="E704">
            <v>360</v>
          </cell>
          <cell r="F704">
            <v>0</v>
          </cell>
          <cell r="G704">
            <v>360</v>
          </cell>
          <cell r="H704">
            <v>544</v>
          </cell>
          <cell r="I704">
            <v>400</v>
          </cell>
          <cell r="J704">
            <v>486</v>
          </cell>
          <cell r="L704">
            <v>0</v>
          </cell>
        </row>
        <row r="705">
          <cell r="A705">
            <v>3620</v>
          </cell>
          <cell r="B705" t="str">
            <v>LT관(접착재접합)</v>
          </cell>
          <cell r="C705" t="str">
            <v>150Øx150Ø</v>
          </cell>
          <cell r="D705" t="str">
            <v>개</v>
          </cell>
          <cell r="E705">
            <v>11560</v>
          </cell>
          <cell r="F705">
            <v>0</v>
          </cell>
          <cell r="G705">
            <v>11560</v>
          </cell>
          <cell r="H705">
            <v>544</v>
          </cell>
          <cell r="I705">
            <v>11870</v>
          </cell>
          <cell r="J705">
            <v>486</v>
          </cell>
          <cell r="L705">
            <v>0</v>
          </cell>
        </row>
        <row r="706">
          <cell r="A706">
            <v>3621</v>
          </cell>
          <cell r="B706" t="str">
            <v>LT관(접착재접합)</v>
          </cell>
          <cell r="C706" t="str">
            <v>150Øx125Ø</v>
          </cell>
          <cell r="D706" t="str">
            <v>개</v>
          </cell>
          <cell r="E706">
            <v>7180</v>
          </cell>
          <cell r="F706">
            <v>0</v>
          </cell>
          <cell r="G706">
            <v>7180</v>
          </cell>
          <cell r="H706">
            <v>544</v>
          </cell>
          <cell r="I706">
            <v>7980</v>
          </cell>
          <cell r="J706">
            <v>486</v>
          </cell>
          <cell r="L706">
            <v>0</v>
          </cell>
        </row>
        <row r="707">
          <cell r="A707">
            <v>3622</v>
          </cell>
          <cell r="B707" t="str">
            <v>LT관(접착재접합)</v>
          </cell>
          <cell r="C707" t="str">
            <v>150Øx100Ø</v>
          </cell>
          <cell r="D707" t="str">
            <v>개</v>
          </cell>
          <cell r="E707">
            <v>6300</v>
          </cell>
          <cell r="F707">
            <v>0</v>
          </cell>
          <cell r="G707">
            <v>6300</v>
          </cell>
          <cell r="H707">
            <v>544</v>
          </cell>
          <cell r="I707">
            <v>7010</v>
          </cell>
          <cell r="J707">
            <v>486</v>
          </cell>
          <cell r="L707">
            <v>0</v>
          </cell>
        </row>
        <row r="708">
          <cell r="A708">
            <v>3623</v>
          </cell>
          <cell r="B708" t="str">
            <v>LT관(접착재접합)</v>
          </cell>
          <cell r="C708" t="str">
            <v>150Øx 75Ø</v>
          </cell>
          <cell r="D708" t="str">
            <v>개</v>
          </cell>
          <cell r="E708">
            <v>5090</v>
          </cell>
          <cell r="F708">
            <v>0</v>
          </cell>
          <cell r="G708">
            <v>5090</v>
          </cell>
          <cell r="H708">
            <v>544</v>
          </cell>
          <cell r="I708">
            <v>5660</v>
          </cell>
          <cell r="J708">
            <v>486</v>
          </cell>
          <cell r="L708">
            <v>0</v>
          </cell>
        </row>
        <row r="709">
          <cell r="A709">
            <v>3624</v>
          </cell>
          <cell r="B709" t="str">
            <v>LT관(접착재접합)</v>
          </cell>
          <cell r="C709" t="str">
            <v>125Øx125Ø</v>
          </cell>
          <cell r="D709" t="str">
            <v>개</v>
          </cell>
          <cell r="E709">
            <v>5100</v>
          </cell>
          <cell r="F709">
            <v>0</v>
          </cell>
          <cell r="G709">
            <v>5100</v>
          </cell>
          <cell r="H709">
            <v>544</v>
          </cell>
          <cell r="I709">
            <v>5240</v>
          </cell>
          <cell r="J709">
            <v>486</v>
          </cell>
          <cell r="L709">
            <v>0</v>
          </cell>
        </row>
        <row r="710">
          <cell r="A710">
            <v>3625</v>
          </cell>
          <cell r="B710" t="str">
            <v>LT관(접착재접합)</v>
          </cell>
          <cell r="C710" t="str">
            <v>125Øx100Ø</v>
          </cell>
          <cell r="D710" t="str">
            <v>개</v>
          </cell>
          <cell r="E710">
            <v>4340</v>
          </cell>
          <cell r="F710">
            <v>0</v>
          </cell>
          <cell r="G710">
            <v>4340</v>
          </cell>
          <cell r="H710">
            <v>544</v>
          </cell>
          <cell r="I710">
            <v>4820</v>
          </cell>
          <cell r="J710">
            <v>486</v>
          </cell>
          <cell r="L710">
            <v>0</v>
          </cell>
        </row>
        <row r="711">
          <cell r="A711">
            <v>3626</v>
          </cell>
          <cell r="B711" t="str">
            <v>LT관(접착재접합)</v>
          </cell>
          <cell r="C711" t="str">
            <v>125Øx 75Ø</v>
          </cell>
          <cell r="D711" t="str">
            <v>개</v>
          </cell>
          <cell r="E711">
            <v>4000</v>
          </cell>
          <cell r="F711">
            <v>0</v>
          </cell>
          <cell r="G711">
            <v>4000</v>
          </cell>
          <cell r="H711">
            <v>544</v>
          </cell>
          <cell r="I711">
            <v>4440</v>
          </cell>
          <cell r="J711">
            <v>486</v>
          </cell>
          <cell r="L711">
            <v>0</v>
          </cell>
        </row>
        <row r="712">
          <cell r="A712">
            <v>3627</v>
          </cell>
          <cell r="B712" t="str">
            <v>Y관(접착재접합)</v>
          </cell>
          <cell r="C712" t="str">
            <v>100Øx100Ø</v>
          </cell>
          <cell r="D712" t="str">
            <v>개</v>
          </cell>
          <cell r="E712">
            <v>2910</v>
          </cell>
          <cell r="F712">
            <v>0</v>
          </cell>
          <cell r="G712">
            <v>2910</v>
          </cell>
          <cell r="H712">
            <v>544</v>
          </cell>
          <cell r="I712">
            <v>3240</v>
          </cell>
          <cell r="J712">
            <v>486</v>
          </cell>
          <cell r="L712">
            <v>0</v>
          </cell>
        </row>
        <row r="713">
          <cell r="A713">
            <v>3628</v>
          </cell>
          <cell r="B713" t="str">
            <v>Y관(접착재접합)</v>
          </cell>
          <cell r="C713" t="str">
            <v>100Øx 75Ø</v>
          </cell>
          <cell r="D713" t="str">
            <v>개</v>
          </cell>
          <cell r="E713">
            <v>3700</v>
          </cell>
          <cell r="F713">
            <v>0</v>
          </cell>
          <cell r="G713">
            <v>3700</v>
          </cell>
          <cell r="H713">
            <v>544</v>
          </cell>
          <cell r="I713">
            <v>4110</v>
          </cell>
          <cell r="J713">
            <v>486</v>
          </cell>
          <cell r="L713">
            <v>0</v>
          </cell>
        </row>
        <row r="714">
          <cell r="A714">
            <v>3629</v>
          </cell>
          <cell r="B714" t="str">
            <v>Y관(접착재접합)</v>
          </cell>
          <cell r="C714" t="str">
            <v>100Øx 50Ø</v>
          </cell>
          <cell r="D714" t="str">
            <v>개</v>
          </cell>
          <cell r="E714">
            <v>3010</v>
          </cell>
          <cell r="F714">
            <v>0</v>
          </cell>
          <cell r="G714">
            <v>3010</v>
          </cell>
          <cell r="H714">
            <v>544</v>
          </cell>
          <cell r="I714">
            <v>3350</v>
          </cell>
          <cell r="J714">
            <v>486</v>
          </cell>
          <cell r="L714">
            <v>0</v>
          </cell>
        </row>
        <row r="715">
          <cell r="A715">
            <v>3630</v>
          </cell>
          <cell r="B715" t="str">
            <v>Y관(접착재접합)</v>
          </cell>
          <cell r="C715" t="str">
            <v xml:space="preserve"> 75Øx 75Ø</v>
          </cell>
          <cell r="D715" t="str">
            <v>개</v>
          </cell>
          <cell r="E715">
            <v>1480</v>
          </cell>
          <cell r="F715">
            <v>0</v>
          </cell>
          <cell r="G715">
            <v>1480</v>
          </cell>
          <cell r="H715">
            <v>544</v>
          </cell>
          <cell r="I715">
            <v>1650</v>
          </cell>
          <cell r="J715">
            <v>486</v>
          </cell>
          <cell r="L715">
            <v>0</v>
          </cell>
        </row>
        <row r="716">
          <cell r="A716">
            <v>3631</v>
          </cell>
          <cell r="B716" t="str">
            <v>Y관(접착재접합)</v>
          </cell>
          <cell r="C716" t="str">
            <v xml:space="preserve"> 75Øx 50Ø</v>
          </cell>
          <cell r="D716" t="str">
            <v>개</v>
          </cell>
          <cell r="E716">
            <v>1370</v>
          </cell>
          <cell r="F716">
            <v>0</v>
          </cell>
          <cell r="G716">
            <v>1370</v>
          </cell>
          <cell r="H716">
            <v>544</v>
          </cell>
          <cell r="I716">
            <v>1520</v>
          </cell>
          <cell r="J716">
            <v>486</v>
          </cell>
          <cell r="L716">
            <v>0</v>
          </cell>
        </row>
        <row r="717">
          <cell r="A717">
            <v>3632</v>
          </cell>
          <cell r="B717" t="str">
            <v>Y관(접착재접합)</v>
          </cell>
          <cell r="C717" t="str">
            <v xml:space="preserve"> 50Øx 50Ø</v>
          </cell>
          <cell r="D717" t="str">
            <v>개</v>
          </cell>
          <cell r="E717">
            <v>640</v>
          </cell>
          <cell r="F717">
            <v>0</v>
          </cell>
          <cell r="G717">
            <v>640</v>
          </cell>
          <cell r="H717">
            <v>544</v>
          </cell>
          <cell r="I717">
            <v>710</v>
          </cell>
          <cell r="J717">
            <v>486</v>
          </cell>
          <cell r="L717">
            <v>0</v>
          </cell>
        </row>
        <row r="718">
          <cell r="A718">
            <v>3633</v>
          </cell>
          <cell r="B718" t="str">
            <v>인크리져(접착재접합)</v>
          </cell>
          <cell r="C718" t="str">
            <v>100Øx 75Ø</v>
          </cell>
          <cell r="D718" t="str">
            <v>개</v>
          </cell>
          <cell r="E718">
            <v>870</v>
          </cell>
          <cell r="F718">
            <v>0</v>
          </cell>
          <cell r="G718">
            <v>870</v>
          </cell>
          <cell r="H718">
            <v>544</v>
          </cell>
          <cell r="I718">
            <v>900</v>
          </cell>
          <cell r="J718">
            <v>486</v>
          </cell>
          <cell r="L718">
            <v>0</v>
          </cell>
        </row>
        <row r="719">
          <cell r="A719">
            <v>3634</v>
          </cell>
          <cell r="B719" t="str">
            <v>인크리져(접착재접합)</v>
          </cell>
          <cell r="C719" t="str">
            <v>100Øx 50Ø</v>
          </cell>
          <cell r="D719" t="str">
            <v>개</v>
          </cell>
          <cell r="E719">
            <v>730</v>
          </cell>
          <cell r="F719">
            <v>0</v>
          </cell>
          <cell r="G719">
            <v>730</v>
          </cell>
          <cell r="H719">
            <v>544</v>
          </cell>
          <cell r="I719">
            <v>750</v>
          </cell>
          <cell r="J719">
            <v>486</v>
          </cell>
          <cell r="L719">
            <v>0</v>
          </cell>
        </row>
        <row r="720">
          <cell r="A720">
            <v>3635</v>
          </cell>
          <cell r="B720" t="str">
            <v>소켓</v>
          </cell>
          <cell r="C720" t="str">
            <v>150Ø</v>
          </cell>
          <cell r="D720" t="str">
            <v>개</v>
          </cell>
          <cell r="E720">
            <v>2470</v>
          </cell>
          <cell r="F720">
            <v>0</v>
          </cell>
          <cell r="G720">
            <v>2470</v>
          </cell>
          <cell r="H720">
            <v>544</v>
          </cell>
          <cell r="I720">
            <v>2540</v>
          </cell>
          <cell r="J720">
            <v>486</v>
          </cell>
          <cell r="L720">
            <v>0</v>
          </cell>
        </row>
        <row r="721">
          <cell r="A721">
            <v>3636</v>
          </cell>
          <cell r="B721" t="str">
            <v>소켓</v>
          </cell>
          <cell r="C721" t="str">
            <v>125Ø</v>
          </cell>
          <cell r="D721" t="str">
            <v>개</v>
          </cell>
          <cell r="E721">
            <v>1500</v>
          </cell>
          <cell r="F721">
            <v>0</v>
          </cell>
          <cell r="G721">
            <v>1500</v>
          </cell>
          <cell r="H721">
            <v>544</v>
          </cell>
          <cell r="I721">
            <v>1540</v>
          </cell>
          <cell r="J721">
            <v>486</v>
          </cell>
          <cell r="L721">
            <v>0</v>
          </cell>
        </row>
        <row r="722">
          <cell r="A722">
            <v>3637</v>
          </cell>
          <cell r="B722" t="str">
            <v>소켓</v>
          </cell>
          <cell r="C722" t="str">
            <v>100Ø</v>
          </cell>
          <cell r="D722" t="str">
            <v>개</v>
          </cell>
          <cell r="E722">
            <v>850</v>
          </cell>
          <cell r="F722">
            <v>0</v>
          </cell>
          <cell r="G722">
            <v>850</v>
          </cell>
          <cell r="H722">
            <v>544</v>
          </cell>
          <cell r="I722">
            <v>880</v>
          </cell>
          <cell r="J722">
            <v>486</v>
          </cell>
          <cell r="L722">
            <v>0</v>
          </cell>
        </row>
        <row r="723">
          <cell r="A723">
            <v>3638</v>
          </cell>
          <cell r="B723" t="str">
            <v>소켓</v>
          </cell>
          <cell r="C723" t="str">
            <v>75Ø</v>
          </cell>
          <cell r="D723" t="str">
            <v>개</v>
          </cell>
          <cell r="E723">
            <v>470</v>
          </cell>
          <cell r="F723">
            <v>0</v>
          </cell>
          <cell r="G723">
            <v>470</v>
          </cell>
          <cell r="H723">
            <v>544</v>
          </cell>
          <cell r="I723">
            <v>480</v>
          </cell>
          <cell r="J723">
            <v>486</v>
          </cell>
          <cell r="L723">
            <v>0</v>
          </cell>
        </row>
        <row r="724">
          <cell r="A724">
            <v>3639</v>
          </cell>
          <cell r="B724" t="str">
            <v>소켓</v>
          </cell>
          <cell r="C724" t="str">
            <v>50Ø</v>
          </cell>
          <cell r="D724" t="str">
            <v>개</v>
          </cell>
          <cell r="E724">
            <v>180</v>
          </cell>
          <cell r="F724">
            <v>0</v>
          </cell>
          <cell r="G724">
            <v>180</v>
          </cell>
          <cell r="H724">
            <v>544</v>
          </cell>
          <cell r="I724">
            <v>200</v>
          </cell>
          <cell r="J724">
            <v>486</v>
          </cell>
          <cell r="L724">
            <v>0</v>
          </cell>
        </row>
        <row r="725">
          <cell r="A725">
            <v>3641</v>
          </cell>
          <cell r="B725" t="str">
            <v>90˚곡관(고무링접합)</v>
          </cell>
          <cell r="C725" t="str">
            <v>125Ø</v>
          </cell>
          <cell r="D725" t="str">
            <v>개</v>
          </cell>
          <cell r="E725">
            <v>7471</v>
          </cell>
          <cell r="F725">
            <v>0</v>
          </cell>
          <cell r="G725">
            <v>8121</v>
          </cell>
          <cell r="H725">
            <v>546</v>
          </cell>
          <cell r="I725">
            <v>7471</v>
          </cell>
          <cell r="J725">
            <v>487</v>
          </cell>
          <cell r="L725">
            <v>487</v>
          </cell>
        </row>
        <row r="726">
          <cell r="A726">
            <v>3642</v>
          </cell>
          <cell r="B726" t="str">
            <v>90˚곡관(고무링접합)</v>
          </cell>
          <cell r="C726" t="str">
            <v>100Ø</v>
          </cell>
          <cell r="D726" t="str">
            <v>개</v>
          </cell>
          <cell r="E726">
            <v>4016</v>
          </cell>
          <cell r="F726">
            <v>0</v>
          </cell>
          <cell r="G726">
            <v>4366</v>
          </cell>
          <cell r="H726">
            <v>546</v>
          </cell>
          <cell r="I726">
            <v>4016</v>
          </cell>
          <cell r="J726">
            <v>487</v>
          </cell>
          <cell r="L726">
            <v>487</v>
          </cell>
        </row>
        <row r="727">
          <cell r="A727">
            <v>3643</v>
          </cell>
          <cell r="B727" t="str">
            <v>90˚곡관(고무링접합)</v>
          </cell>
          <cell r="C727" t="str">
            <v>75Ø</v>
          </cell>
          <cell r="D727" t="str">
            <v>개</v>
          </cell>
          <cell r="E727">
            <v>2222</v>
          </cell>
          <cell r="F727">
            <v>0</v>
          </cell>
          <cell r="G727">
            <v>2416</v>
          </cell>
          <cell r="H727">
            <v>546</v>
          </cell>
          <cell r="I727">
            <v>2222</v>
          </cell>
          <cell r="J727">
            <v>487</v>
          </cell>
          <cell r="L727">
            <v>487</v>
          </cell>
        </row>
        <row r="728">
          <cell r="A728">
            <v>3644</v>
          </cell>
          <cell r="B728" t="str">
            <v>90˚곡관(고무링접합)</v>
          </cell>
          <cell r="C728" t="str">
            <v>50Ø</v>
          </cell>
          <cell r="D728" t="str">
            <v>개</v>
          </cell>
          <cell r="E728">
            <v>1114</v>
          </cell>
          <cell r="F728">
            <v>0</v>
          </cell>
          <cell r="G728">
            <v>1211</v>
          </cell>
          <cell r="H728">
            <v>546</v>
          </cell>
          <cell r="I728">
            <v>1114</v>
          </cell>
          <cell r="J728">
            <v>487</v>
          </cell>
          <cell r="L728">
            <v>487</v>
          </cell>
        </row>
        <row r="729">
          <cell r="A729">
            <v>3646</v>
          </cell>
          <cell r="B729" t="str">
            <v>45˚곡관(고무링접합)</v>
          </cell>
          <cell r="C729" t="str">
            <v>125Ø</v>
          </cell>
          <cell r="D729" t="str">
            <v>개</v>
          </cell>
          <cell r="E729">
            <v>5323</v>
          </cell>
          <cell r="F729">
            <v>0</v>
          </cell>
          <cell r="G729">
            <v>5786</v>
          </cell>
          <cell r="H729">
            <v>546</v>
          </cell>
          <cell r="I729">
            <v>5323</v>
          </cell>
          <cell r="J729">
            <v>487</v>
          </cell>
          <cell r="L729">
            <v>487</v>
          </cell>
        </row>
        <row r="730">
          <cell r="A730">
            <v>3647</v>
          </cell>
          <cell r="B730" t="str">
            <v>45˚곡관(고무링접합)</v>
          </cell>
          <cell r="C730" t="str">
            <v>100Ø</v>
          </cell>
          <cell r="D730" t="str">
            <v>개</v>
          </cell>
          <cell r="E730">
            <v>2940</v>
          </cell>
          <cell r="F730">
            <v>0</v>
          </cell>
          <cell r="G730">
            <v>3196</v>
          </cell>
          <cell r="H730">
            <v>546</v>
          </cell>
          <cell r="I730">
            <v>2940</v>
          </cell>
          <cell r="J730">
            <v>487</v>
          </cell>
          <cell r="L730">
            <v>487</v>
          </cell>
        </row>
        <row r="731">
          <cell r="A731">
            <v>3648</v>
          </cell>
          <cell r="B731" t="str">
            <v>45˚곡관(고무링접합)</v>
          </cell>
          <cell r="C731" t="str">
            <v>75Ø</v>
          </cell>
          <cell r="D731" t="str">
            <v>개</v>
          </cell>
          <cell r="E731">
            <v>1796</v>
          </cell>
          <cell r="F731">
            <v>0</v>
          </cell>
          <cell r="G731">
            <v>1953</v>
          </cell>
          <cell r="H731">
            <v>546</v>
          </cell>
          <cell r="I731">
            <v>1796</v>
          </cell>
          <cell r="J731">
            <v>487</v>
          </cell>
          <cell r="L731">
            <v>487</v>
          </cell>
        </row>
        <row r="732">
          <cell r="A732">
            <v>3649</v>
          </cell>
          <cell r="B732" t="str">
            <v>45˚곡관(고무링접합)</v>
          </cell>
          <cell r="C732" t="str">
            <v>50Ø</v>
          </cell>
          <cell r="D732" t="str">
            <v>개</v>
          </cell>
          <cell r="E732">
            <v>984</v>
          </cell>
          <cell r="F732">
            <v>0</v>
          </cell>
          <cell r="G732">
            <v>1070</v>
          </cell>
          <cell r="H732">
            <v>546</v>
          </cell>
          <cell r="I732">
            <v>984</v>
          </cell>
          <cell r="J732">
            <v>487</v>
          </cell>
          <cell r="L732">
            <v>487</v>
          </cell>
        </row>
        <row r="733">
          <cell r="A733">
            <v>3650</v>
          </cell>
          <cell r="B733" t="str">
            <v>LT관(고무링접합)</v>
          </cell>
          <cell r="C733" t="str">
            <v>125Øx125Ø</v>
          </cell>
          <cell r="D733" t="str">
            <v>개</v>
          </cell>
          <cell r="E733">
            <v>10384</v>
          </cell>
          <cell r="F733">
            <v>0</v>
          </cell>
          <cell r="G733">
            <v>11287</v>
          </cell>
          <cell r="H733">
            <v>546</v>
          </cell>
          <cell r="I733">
            <v>10384</v>
          </cell>
          <cell r="J733">
            <v>487</v>
          </cell>
          <cell r="L733">
            <v>487</v>
          </cell>
        </row>
        <row r="734">
          <cell r="A734">
            <v>3651</v>
          </cell>
          <cell r="B734" t="str">
            <v>LT관(고무링접합)</v>
          </cell>
          <cell r="C734" t="str">
            <v>125Øx100Ø</v>
          </cell>
          <cell r="D734" t="str">
            <v>개</v>
          </cell>
          <cell r="E734">
            <v>8271</v>
          </cell>
          <cell r="F734">
            <v>0</v>
          </cell>
          <cell r="G734">
            <v>8991</v>
          </cell>
          <cell r="H734">
            <v>546</v>
          </cell>
          <cell r="I734">
            <v>8271</v>
          </cell>
          <cell r="J734">
            <v>487</v>
          </cell>
          <cell r="L734">
            <v>487</v>
          </cell>
        </row>
        <row r="735">
          <cell r="A735">
            <v>3652</v>
          </cell>
          <cell r="B735" t="str">
            <v>Y관(고무링접합)</v>
          </cell>
          <cell r="C735" t="str">
            <v>100Øx100Ø</v>
          </cell>
          <cell r="D735" t="str">
            <v>개</v>
          </cell>
          <cell r="E735">
            <v>5062</v>
          </cell>
          <cell r="F735">
            <v>0</v>
          </cell>
          <cell r="G735">
            <v>5544</v>
          </cell>
          <cell r="H735">
            <v>546</v>
          </cell>
          <cell r="I735">
            <v>5062</v>
          </cell>
          <cell r="J735">
            <v>487</v>
          </cell>
          <cell r="L735">
            <v>487</v>
          </cell>
        </row>
        <row r="736">
          <cell r="A736">
            <v>3653</v>
          </cell>
          <cell r="B736" t="str">
            <v>Y관(고무링접합)</v>
          </cell>
          <cell r="C736" t="str">
            <v>100Øx 75Ø</v>
          </cell>
          <cell r="D736" t="str">
            <v>개</v>
          </cell>
          <cell r="E736">
            <v>4292</v>
          </cell>
          <cell r="F736">
            <v>0</v>
          </cell>
          <cell r="G736">
            <v>4638</v>
          </cell>
          <cell r="H736">
            <v>546</v>
          </cell>
          <cell r="I736">
            <v>4292</v>
          </cell>
          <cell r="J736">
            <v>487</v>
          </cell>
          <cell r="L736">
            <v>487</v>
          </cell>
        </row>
        <row r="737">
          <cell r="A737">
            <v>3654</v>
          </cell>
          <cell r="B737" t="str">
            <v>Y관(고무링접합)</v>
          </cell>
          <cell r="C737" t="str">
            <v>100Øx 50Ø</v>
          </cell>
          <cell r="D737" t="str">
            <v>개</v>
          </cell>
          <cell r="E737">
            <v>3796</v>
          </cell>
          <cell r="F737">
            <v>0</v>
          </cell>
          <cell r="G737">
            <v>3796</v>
          </cell>
          <cell r="H737">
            <v>546</v>
          </cell>
          <cell r="I737">
            <v>3800</v>
          </cell>
          <cell r="J737">
            <v>487</v>
          </cell>
          <cell r="L737">
            <v>487</v>
          </cell>
        </row>
        <row r="738">
          <cell r="A738">
            <v>3655</v>
          </cell>
          <cell r="B738" t="str">
            <v>Y관(고무링접합)</v>
          </cell>
          <cell r="C738" t="str">
            <v xml:space="preserve"> 75Øx 75Ø</v>
          </cell>
          <cell r="D738" t="str">
            <v>개</v>
          </cell>
          <cell r="E738">
            <v>2985</v>
          </cell>
          <cell r="F738">
            <v>0</v>
          </cell>
          <cell r="G738">
            <v>4414</v>
          </cell>
          <cell r="H738">
            <v>546</v>
          </cell>
          <cell r="I738">
            <v>2985</v>
          </cell>
          <cell r="J738">
            <v>487</v>
          </cell>
          <cell r="L738">
            <v>487</v>
          </cell>
        </row>
        <row r="739">
          <cell r="A739">
            <v>3656</v>
          </cell>
          <cell r="B739" t="str">
            <v>Y관(고무링접합)</v>
          </cell>
          <cell r="C739" t="str">
            <v xml:space="preserve"> 75Øx 50Ø</v>
          </cell>
          <cell r="D739" t="str">
            <v>개</v>
          </cell>
          <cell r="E739">
            <v>3216</v>
          </cell>
          <cell r="F739">
            <v>0</v>
          </cell>
          <cell r="G739">
            <v>3496</v>
          </cell>
          <cell r="H739">
            <v>546</v>
          </cell>
          <cell r="I739">
            <v>3216</v>
          </cell>
          <cell r="J739">
            <v>487</v>
          </cell>
          <cell r="L739">
            <v>487</v>
          </cell>
        </row>
        <row r="740">
          <cell r="A740">
            <v>3657</v>
          </cell>
          <cell r="B740" t="str">
            <v>Y관(고무링접합)</v>
          </cell>
          <cell r="C740" t="str">
            <v xml:space="preserve"> 50Øx 50Ø</v>
          </cell>
          <cell r="D740" t="str">
            <v>개</v>
          </cell>
          <cell r="E740">
            <v>1774</v>
          </cell>
          <cell r="F740">
            <v>0</v>
          </cell>
          <cell r="G740">
            <v>2129</v>
          </cell>
          <cell r="H740">
            <v>546</v>
          </cell>
          <cell r="I740">
            <v>1774</v>
          </cell>
          <cell r="J740">
            <v>487</v>
          </cell>
          <cell r="L740">
            <v>487</v>
          </cell>
        </row>
        <row r="741">
          <cell r="A741">
            <v>3658</v>
          </cell>
          <cell r="B741" t="str">
            <v>인크리져(고무링접합)</v>
          </cell>
          <cell r="C741" t="str">
            <v>100Øx 75Ø</v>
          </cell>
          <cell r="D741" t="str">
            <v>개</v>
          </cell>
          <cell r="E741">
            <v>2290</v>
          </cell>
          <cell r="F741">
            <v>0</v>
          </cell>
          <cell r="G741">
            <v>2490</v>
          </cell>
          <cell r="H741">
            <v>546</v>
          </cell>
          <cell r="I741">
            <v>2290</v>
          </cell>
          <cell r="J741">
            <v>487</v>
          </cell>
          <cell r="L741">
            <v>487</v>
          </cell>
        </row>
        <row r="742">
          <cell r="A742">
            <v>3659</v>
          </cell>
          <cell r="B742" t="str">
            <v>인크리져(고무링접합)</v>
          </cell>
          <cell r="C742" t="str">
            <v>100Øx 50Ø</v>
          </cell>
          <cell r="D742" t="str">
            <v>개</v>
          </cell>
          <cell r="E742">
            <v>2239</v>
          </cell>
          <cell r="F742">
            <v>0</v>
          </cell>
          <cell r="G742">
            <v>2434</v>
          </cell>
          <cell r="H742">
            <v>546</v>
          </cell>
          <cell r="I742">
            <v>2239</v>
          </cell>
          <cell r="J742">
            <v>487</v>
          </cell>
          <cell r="L742">
            <v>487</v>
          </cell>
        </row>
        <row r="743">
          <cell r="A743">
            <v>3661</v>
          </cell>
          <cell r="B743" t="str">
            <v>소제구</v>
          </cell>
          <cell r="C743" t="str">
            <v>150Ø</v>
          </cell>
          <cell r="D743" t="str">
            <v>개</v>
          </cell>
          <cell r="E743">
            <v>4330</v>
          </cell>
          <cell r="F743">
            <v>0</v>
          </cell>
          <cell r="G743">
            <v>4330</v>
          </cell>
          <cell r="H743">
            <v>544</v>
          </cell>
          <cell r="I743">
            <v>4450</v>
          </cell>
          <cell r="J743">
            <v>486</v>
          </cell>
          <cell r="L743">
            <v>0</v>
          </cell>
        </row>
        <row r="744">
          <cell r="A744">
            <v>3662</v>
          </cell>
          <cell r="B744" t="str">
            <v>소제구</v>
          </cell>
          <cell r="C744" t="str">
            <v>125Ø</v>
          </cell>
          <cell r="D744" t="str">
            <v>개</v>
          </cell>
          <cell r="E744">
            <v>2500</v>
          </cell>
          <cell r="F744">
            <v>0</v>
          </cell>
          <cell r="G744">
            <v>2500</v>
          </cell>
          <cell r="H744">
            <v>544</v>
          </cell>
          <cell r="I744">
            <v>2570</v>
          </cell>
          <cell r="J744">
            <v>486</v>
          </cell>
          <cell r="L744">
            <v>0</v>
          </cell>
        </row>
        <row r="745">
          <cell r="A745">
            <v>3663</v>
          </cell>
          <cell r="B745" t="str">
            <v>소제구</v>
          </cell>
          <cell r="C745" t="str">
            <v>100Ø</v>
          </cell>
          <cell r="D745" t="str">
            <v>개</v>
          </cell>
          <cell r="E745">
            <v>1450</v>
          </cell>
          <cell r="F745">
            <v>0</v>
          </cell>
          <cell r="G745">
            <v>1450</v>
          </cell>
          <cell r="H745">
            <v>544</v>
          </cell>
          <cell r="I745">
            <v>1490</v>
          </cell>
          <cell r="J745">
            <v>486</v>
          </cell>
          <cell r="L745">
            <v>0</v>
          </cell>
        </row>
        <row r="746">
          <cell r="A746">
            <v>3664</v>
          </cell>
          <cell r="B746" t="str">
            <v>소제구</v>
          </cell>
          <cell r="C746" t="str">
            <v>75Ø</v>
          </cell>
          <cell r="D746" t="str">
            <v>개</v>
          </cell>
          <cell r="E746">
            <v>1040</v>
          </cell>
          <cell r="F746">
            <v>0</v>
          </cell>
          <cell r="G746">
            <v>1040</v>
          </cell>
          <cell r="H746">
            <v>544</v>
          </cell>
          <cell r="I746">
            <v>1070</v>
          </cell>
          <cell r="J746">
            <v>486</v>
          </cell>
          <cell r="L746">
            <v>0</v>
          </cell>
        </row>
        <row r="747">
          <cell r="A747">
            <v>3665</v>
          </cell>
          <cell r="B747" t="str">
            <v>소제구</v>
          </cell>
          <cell r="C747" t="str">
            <v>50Ø</v>
          </cell>
          <cell r="D747" t="str">
            <v>개</v>
          </cell>
          <cell r="E747">
            <v>470</v>
          </cell>
          <cell r="F747">
            <v>0</v>
          </cell>
          <cell r="G747">
            <v>470</v>
          </cell>
          <cell r="H747">
            <v>544</v>
          </cell>
          <cell r="I747">
            <v>520</v>
          </cell>
          <cell r="J747">
            <v>486</v>
          </cell>
          <cell r="L747">
            <v>0</v>
          </cell>
        </row>
        <row r="748">
          <cell r="A748">
            <v>3666</v>
          </cell>
          <cell r="B748" t="str">
            <v>바닥소제구</v>
          </cell>
          <cell r="C748" t="str">
            <v>150Ø</v>
          </cell>
          <cell r="D748" t="str">
            <v>개</v>
          </cell>
          <cell r="E748">
            <v>24500</v>
          </cell>
          <cell r="F748">
            <v>0</v>
          </cell>
          <cell r="H748">
            <v>0</v>
          </cell>
          <cell r="I748">
            <v>24500</v>
          </cell>
          <cell r="J748">
            <v>0</v>
          </cell>
          <cell r="L748">
            <v>0</v>
          </cell>
        </row>
        <row r="749">
          <cell r="A749">
            <v>3667</v>
          </cell>
          <cell r="B749" t="str">
            <v>바닥소제구</v>
          </cell>
          <cell r="C749" t="str">
            <v>125Ø</v>
          </cell>
          <cell r="D749" t="str">
            <v>개</v>
          </cell>
          <cell r="E749">
            <v>19800</v>
          </cell>
          <cell r="F749">
            <v>0</v>
          </cell>
          <cell r="H749">
            <v>0</v>
          </cell>
          <cell r="I749">
            <v>19800</v>
          </cell>
          <cell r="J749">
            <v>0</v>
          </cell>
          <cell r="L749">
            <v>0</v>
          </cell>
        </row>
        <row r="750">
          <cell r="A750">
            <v>3668</v>
          </cell>
          <cell r="B750" t="str">
            <v>바닥소제구</v>
          </cell>
          <cell r="C750" t="str">
            <v>100Ø</v>
          </cell>
          <cell r="D750" t="str">
            <v>개</v>
          </cell>
          <cell r="E750">
            <v>7000</v>
          </cell>
          <cell r="F750">
            <v>0</v>
          </cell>
          <cell r="H750">
            <v>0</v>
          </cell>
          <cell r="I750">
            <v>7000</v>
          </cell>
          <cell r="J750">
            <v>0</v>
          </cell>
          <cell r="L750">
            <v>0</v>
          </cell>
        </row>
        <row r="751">
          <cell r="A751">
            <v>3671</v>
          </cell>
          <cell r="B751" t="str">
            <v>바닥배수구</v>
          </cell>
          <cell r="C751" t="str">
            <v>100Ø</v>
          </cell>
          <cell r="D751" t="str">
            <v>개</v>
          </cell>
          <cell r="E751">
            <v>13120</v>
          </cell>
          <cell r="F751">
            <v>0</v>
          </cell>
          <cell r="H751">
            <v>0</v>
          </cell>
          <cell r="I751">
            <v>13120</v>
          </cell>
          <cell r="J751">
            <v>534</v>
          </cell>
          <cell r="L751">
            <v>0</v>
          </cell>
        </row>
        <row r="752">
          <cell r="A752">
            <v>3672</v>
          </cell>
          <cell r="B752" t="str">
            <v>바닥배수구</v>
          </cell>
          <cell r="C752" t="str">
            <v>75Ø</v>
          </cell>
          <cell r="D752" t="str">
            <v>개</v>
          </cell>
          <cell r="E752">
            <v>10500</v>
          </cell>
          <cell r="F752">
            <v>0</v>
          </cell>
          <cell r="H752">
            <v>0</v>
          </cell>
          <cell r="I752">
            <v>10500</v>
          </cell>
          <cell r="J752">
            <v>534</v>
          </cell>
          <cell r="L752">
            <v>0</v>
          </cell>
        </row>
        <row r="753">
          <cell r="A753">
            <v>3673</v>
          </cell>
          <cell r="B753" t="str">
            <v>바닥배수구</v>
          </cell>
          <cell r="C753" t="str">
            <v>50Ø</v>
          </cell>
          <cell r="D753" t="str">
            <v>개</v>
          </cell>
          <cell r="E753">
            <v>4950</v>
          </cell>
          <cell r="F753">
            <v>0</v>
          </cell>
          <cell r="H753">
            <v>0</v>
          </cell>
          <cell r="I753">
            <v>4950</v>
          </cell>
          <cell r="J753">
            <v>534</v>
          </cell>
          <cell r="L753">
            <v>0</v>
          </cell>
        </row>
        <row r="754">
          <cell r="A754">
            <v>3674</v>
          </cell>
          <cell r="B754" t="str">
            <v>세탁기용바닥배수구</v>
          </cell>
          <cell r="C754" t="str">
            <v>50Ø</v>
          </cell>
          <cell r="D754" t="str">
            <v>개</v>
          </cell>
          <cell r="E754">
            <v>6480</v>
          </cell>
          <cell r="F754">
            <v>0</v>
          </cell>
          <cell r="H754">
            <v>0</v>
          </cell>
          <cell r="I754">
            <v>6480</v>
          </cell>
          <cell r="J754">
            <v>534</v>
          </cell>
          <cell r="L754">
            <v>0</v>
          </cell>
        </row>
        <row r="755">
          <cell r="A755">
            <v>3681</v>
          </cell>
          <cell r="B755" t="str">
            <v>P-TRAP</v>
          </cell>
          <cell r="C755" t="str">
            <v>100Ø</v>
          </cell>
          <cell r="D755" t="str">
            <v>개</v>
          </cell>
          <cell r="E755">
            <v>6900</v>
          </cell>
          <cell r="F755">
            <v>0</v>
          </cell>
          <cell r="G755">
            <v>6900</v>
          </cell>
          <cell r="H755">
            <v>544</v>
          </cell>
          <cell r="I755">
            <v>7670</v>
          </cell>
          <cell r="J755">
            <v>486</v>
          </cell>
          <cell r="L755">
            <v>0</v>
          </cell>
        </row>
        <row r="756">
          <cell r="A756">
            <v>3682</v>
          </cell>
          <cell r="B756" t="str">
            <v>P-TRAP</v>
          </cell>
          <cell r="C756" t="str">
            <v>75Ø</v>
          </cell>
          <cell r="D756" t="str">
            <v>개</v>
          </cell>
          <cell r="E756">
            <v>3450</v>
          </cell>
          <cell r="F756">
            <v>0</v>
          </cell>
          <cell r="G756">
            <v>3450</v>
          </cell>
          <cell r="H756">
            <v>544</v>
          </cell>
          <cell r="I756">
            <v>3840</v>
          </cell>
          <cell r="J756">
            <v>486</v>
          </cell>
          <cell r="L756">
            <v>0</v>
          </cell>
        </row>
        <row r="757">
          <cell r="A757">
            <v>3683</v>
          </cell>
          <cell r="B757" t="str">
            <v>P-TRAP</v>
          </cell>
          <cell r="C757" t="str">
            <v>50Ø</v>
          </cell>
          <cell r="D757" t="str">
            <v>개</v>
          </cell>
          <cell r="E757">
            <v>1650</v>
          </cell>
          <cell r="F757">
            <v>0</v>
          </cell>
          <cell r="G757">
            <v>1650</v>
          </cell>
          <cell r="H757">
            <v>544</v>
          </cell>
          <cell r="I757">
            <v>1830</v>
          </cell>
          <cell r="J757">
            <v>486</v>
          </cell>
          <cell r="L757">
            <v>0</v>
          </cell>
        </row>
        <row r="758">
          <cell r="A758">
            <v>3691</v>
          </cell>
          <cell r="B758" t="str">
            <v>PVC 스리브</v>
          </cell>
          <cell r="C758" t="str">
            <v>150Ø</v>
          </cell>
          <cell r="D758" t="str">
            <v>개</v>
          </cell>
          <cell r="E758">
            <v>1500</v>
          </cell>
          <cell r="F758">
            <v>0</v>
          </cell>
          <cell r="H758">
            <v>0</v>
          </cell>
          <cell r="I758">
            <v>1500</v>
          </cell>
          <cell r="J758">
            <v>534</v>
          </cell>
          <cell r="L758">
            <v>0</v>
          </cell>
        </row>
        <row r="759">
          <cell r="A759">
            <v>3692</v>
          </cell>
          <cell r="B759" t="str">
            <v>PVC 스리브</v>
          </cell>
          <cell r="C759" t="str">
            <v>125Ø</v>
          </cell>
          <cell r="D759" t="str">
            <v>개</v>
          </cell>
          <cell r="E759">
            <v>1400</v>
          </cell>
          <cell r="F759">
            <v>0</v>
          </cell>
          <cell r="H759">
            <v>0</v>
          </cell>
          <cell r="I759">
            <v>1400</v>
          </cell>
          <cell r="J759">
            <v>534</v>
          </cell>
          <cell r="L759">
            <v>0</v>
          </cell>
        </row>
        <row r="760">
          <cell r="A760">
            <v>3693</v>
          </cell>
          <cell r="B760" t="str">
            <v>PVC 스리브</v>
          </cell>
          <cell r="C760" t="str">
            <v>100Ø</v>
          </cell>
          <cell r="D760" t="str">
            <v>개</v>
          </cell>
          <cell r="E760">
            <v>1300</v>
          </cell>
          <cell r="F760">
            <v>0</v>
          </cell>
          <cell r="H760">
            <v>0</v>
          </cell>
          <cell r="I760">
            <v>1300</v>
          </cell>
          <cell r="J760">
            <v>534</v>
          </cell>
          <cell r="L760">
            <v>0</v>
          </cell>
        </row>
        <row r="761">
          <cell r="A761">
            <v>3694</v>
          </cell>
          <cell r="B761" t="str">
            <v>PVC 스리브</v>
          </cell>
          <cell r="C761" t="str">
            <v>75Ø</v>
          </cell>
          <cell r="D761" t="str">
            <v>개</v>
          </cell>
          <cell r="E761">
            <v>1100</v>
          </cell>
          <cell r="F761">
            <v>0</v>
          </cell>
          <cell r="H761">
            <v>0</v>
          </cell>
          <cell r="I761">
            <v>1100</v>
          </cell>
          <cell r="J761">
            <v>534</v>
          </cell>
          <cell r="L761">
            <v>0</v>
          </cell>
        </row>
        <row r="762">
          <cell r="A762">
            <v>3695</v>
          </cell>
          <cell r="B762" t="str">
            <v>PVC 스리브</v>
          </cell>
          <cell r="C762" t="str">
            <v>50Ø</v>
          </cell>
          <cell r="D762" t="str">
            <v>개</v>
          </cell>
          <cell r="E762">
            <v>800</v>
          </cell>
          <cell r="F762">
            <v>0</v>
          </cell>
          <cell r="H762">
            <v>0</v>
          </cell>
          <cell r="I762">
            <v>800</v>
          </cell>
          <cell r="J762">
            <v>534</v>
          </cell>
          <cell r="L762">
            <v>0</v>
          </cell>
        </row>
        <row r="787">
          <cell r="A787">
            <v>3710</v>
          </cell>
          <cell r="B787" t="str">
            <v>주철 G/V(10kg/㎠)</v>
          </cell>
          <cell r="C787" t="str">
            <v>150Ø</v>
          </cell>
          <cell r="D787" t="str">
            <v>개</v>
          </cell>
          <cell r="E787">
            <v>148000</v>
          </cell>
          <cell r="F787">
            <v>0</v>
          </cell>
          <cell r="G787">
            <v>148000</v>
          </cell>
          <cell r="H787">
            <v>596</v>
          </cell>
          <cell r="I787">
            <v>160000</v>
          </cell>
          <cell r="J787">
            <v>529</v>
          </cell>
          <cell r="L787">
            <v>529</v>
          </cell>
        </row>
        <row r="788">
          <cell r="A788">
            <v>3711</v>
          </cell>
          <cell r="B788" t="str">
            <v>주철 G/V(10kg/㎠)</v>
          </cell>
          <cell r="C788" t="str">
            <v>100Ø</v>
          </cell>
          <cell r="D788" t="str">
            <v>개</v>
          </cell>
          <cell r="E788">
            <v>77700</v>
          </cell>
          <cell r="F788">
            <v>0</v>
          </cell>
          <cell r="G788">
            <v>77700</v>
          </cell>
          <cell r="H788">
            <v>596</v>
          </cell>
          <cell r="I788">
            <v>84000</v>
          </cell>
          <cell r="J788">
            <v>529</v>
          </cell>
          <cell r="L788">
            <v>529</v>
          </cell>
        </row>
        <row r="789">
          <cell r="A789">
            <v>3712</v>
          </cell>
          <cell r="B789" t="str">
            <v>주철 G/V(10kg/㎠)</v>
          </cell>
          <cell r="C789" t="str">
            <v>80Ø</v>
          </cell>
          <cell r="D789" t="str">
            <v>개</v>
          </cell>
          <cell r="E789">
            <v>55500</v>
          </cell>
          <cell r="F789">
            <v>0</v>
          </cell>
          <cell r="G789">
            <v>55500</v>
          </cell>
          <cell r="H789">
            <v>596</v>
          </cell>
          <cell r="I789">
            <v>60000</v>
          </cell>
          <cell r="J789">
            <v>529</v>
          </cell>
          <cell r="L789">
            <v>529</v>
          </cell>
        </row>
        <row r="790">
          <cell r="A790">
            <v>3713</v>
          </cell>
          <cell r="B790" t="str">
            <v>주철 G/V(10kg/㎠)</v>
          </cell>
          <cell r="C790" t="str">
            <v>65Ø</v>
          </cell>
          <cell r="D790" t="str">
            <v>개</v>
          </cell>
          <cell r="E790">
            <v>45880</v>
          </cell>
          <cell r="F790">
            <v>0</v>
          </cell>
          <cell r="G790">
            <v>45880</v>
          </cell>
          <cell r="H790">
            <v>596</v>
          </cell>
          <cell r="I790">
            <v>49600</v>
          </cell>
          <cell r="J790">
            <v>529</v>
          </cell>
          <cell r="L790">
            <v>529</v>
          </cell>
        </row>
        <row r="791">
          <cell r="A791">
            <v>3714</v>
          </cell>
          <cell r="B791" t="str">
            <v>청동 G/V(10kg/㎠)</v>
          </cell>
          <cell r="C791" t="str">
            <v>50Ø</v>
          </cell>
          <cell r="D791" t="str">
            <v>개</v>
          </cell>
          <cell r="E791">
            <v>29690</v>
          </cell>
          <cell r="F791">
            <v>0</v>
          </cell>
          <cell r="G791">
            <v>29690</v>
          </cell>
          <cell r="H791">
            <v>595</v>
          </cell>
          <cell r="I791">
            <v>30120</v>
          </cell>
          <cell r="J791">
            <v>511</v>
          </cell>
          <cell r="L791">
            <v>414</v>
          </cell>
        </row>
        <row r="792">
          <cell r="A792">
            <v>3715</v>
          </cell>
          <cell r="B792" t="str">
            <v>청동 G/V(10kg/㎠)</v>
          </cell>
          <cell r="C792" t="str">
            <v>40Ø</v>
          </cell>
          <cell r="D792" t="str">
            <v>개</v>
          </cell>
          <cell r="E792">
            <v>19260</v>
          </cell>
          <cell r="F792">
            <v>0</v>
          </cell>
          <cell r="G792">
            <v>19260</v>
          </cell>
          <cell r="H792">
            <v>595</v>
          </cell>
          <cell r="I792">
            <v>19540</v>
          </cell>
          <cell r="J792">
            <v>511</v>
          </cell>
          <cell r="L792">
            <v>414</v>
          </cell>
        </row>
        <row r="793">
          <cell r="A793">
            <v>3716</v>
          </cell>
          <cell r="B793" t="str">
            <v>청동 G/V(10kg/㎠)</v>
          </cell>
          <cell r="C793" t="str">
            <v>32Ø</v>
          </cell>
          <cell r="D793" t="str">
            <v>개</v>
          </cell>
          <cell r="E793">
            <v>14370</v>
          </cell>
          <cell r="F793">
            <v>0</v>
          </cell>
          <cell r="G793">
            <v>14370</v>
          </cell>
          <cell r="H793">
            <v>595</v>
          </cell>
          <cell r="I793">
            <v>14580</v>
          </cell>
          <cell r="J793">
            <v>511</v>
          </cell>
          <cell r="L793">
            <v>414</v>
          </cell>
        </row>
        <row r="794">
          <cell r="A794">
            <v>3717</v>
          </cell>
          <cell r="B794" t="str">
            <v>청동 G/V(10kg/㎠)</v>
          </cell>
          <cell r="C794" t="str">
            <v>25Ø</v>
          </cell>
          <cell r="D794" t="str">
            <v>개</v>
          </cell>
          <cell r="E794">
            <v>10100</v>
          </cell>
          <cell r="F794">
            <v>0</v>
          </cell>
          <cell r="G794">
            <v>10100</v>
          </cell>
          <cell r="H794">
            <v>595</v>
          </cell>
          <cell r="I794">
            <v>10250</v>
          </cell>
          <cell r="J794">
            <v>511</v>
          </cell>
          <cell r="L794">
            <v>414</v>
          </cell>
        </row>
        <row r="795">
          <cell r="A795">
            <v>3718</v>
          </cell>
          <cell r="B795" t="str">
            <v>청동 G/V(10kg/㎠)</v>
          </cell>
          <cell r="C795" t="str">
            <v>20Ø</v>
          </cell>
          <cell r="D795" t="str">
            <v>개</v>
          </cell>
          <cell r="E795">
            <v>6620</v>
          </cell>
          <cell r="F795">
            <v>0</v>
          </cell>
          <cell r="G795">
            <v>6620</v>
          </cell>
          <cell r="H795">
            <v>595</v>
          </cell>
          <cell r="I795">
            <v>6710</v>
          </cell>
          <cell r="J795">
            <v>511</v>
          </cell>
          <cell r="L795">
            <v>414</v>
          </cell>
        </row>
        <row r="796">
          <cell r="A796">
            <v>3719</v>
          </cell>
          <cell r="B796" t="str">
            <v>청동 G/V(10kg/㎠)</v>
          </cell>
          <cell r="C796" t="str">
            <v>15Ø</v>
          </cell>
          <cell r="D796" t="str">
            <v>개</v>
          </cell>
          <cell r="E796">
            <v>4610</v>
          </cell>
          <cell r="F796">
            <v>0</v>
          </cell>
          <cell r="G796">
            <v>4610</v>
          </cell>
          <cell r="H796">
            <v>595</v>
          </cell>
          <cell r="I796">
            <v>4680</v>
          </cell>
          <cell r="J796">
            <v>511</v>
          </cell>
          <cell r="L796">
            <v>414</v>
          </cell>
        </row>
        <row r="797">
          <cell r="A797">
            <v>3720</v>
          </cell>
          <cell r="B797" t="str">
            <v>주철볼밸브(10kg/㎠)</v>
          </cell>
          <cell r="C797" t="str">
            <v>150Ø</v>
          </cell>
          <cell r="D797" t="str">
            <v>개</v>
          </cell>
          <cell r="E797">
            <v>197100</v>
          </cell>
          <cell r="F797">
            <v>0</v>
          </cell>
          <cell r="G797">
            <v>197100</v>
          </cell>
          <cell r="H797">
            <v>597</v>
          </cell>
          <cell r="I797">
            <v>580000</v>
          </cell>
          <cell r="J797">
            <v>529</v>
          </cell>
          <cell r="L797">
            <v>529</v>
          </cell>
        </row>
        <row r="798">
          <cell r="A798">
            <v>3721</v>
          </cell>
          <cell r="B798" t="str">
            <v>주철볼밸브(10kg/㎠)</v>
          </cell>
          <cell r="C798" t="str">
            <v>100Ø</v>
          </cell>
          <cell r="D798" t="str">
            <v>개</v>
          </cell>
          <cell r="E798">
            <v>97820</v>
          </cell>
          <cell r="F798">
            <v>0</v>
          </cell>
          <cell r="G798">
            <v>97820</v>
          </cell>
          <cell r="H798">
            <v>597</v>
          </cell>
          <cell r="I798">
            <v>200000</v>
          </cell>
          <cell r="J798">
            <v>529</v>
          </cell>
          <cell r="L798">
            <v>529</v>
          </cell>
        </row>
        <row r="799">
          <cell r="A799">
            <v>3722</v>
          </cell>
          <cell r="B799" t="str">
            <v>주철볼밸브(10kg/㎠)</v>
          </cell>
          <cell r="C799" t="str">
            <v>80Ø</v>
          </cell>
          <cell r="D799" t="str">
            <v>개</v>
          </cell>
          <cell r="E799">
            <v>65700</v>
          </cell>
          <cell r="F799">
            <v>0</v>
          </cell>
          <cell r="G799">
            <v>65700</v>
          </cell>
          <cell r="H799">
            <v>597</v>
          </cell>
          <cell r="I799">
            <v>140800</v>
          </cell>
          <cell r="J799">
            <v>529</v>
          </cell>
          <cell r="L799">
            <v>529</v>
          </cell>
        </row>
        <row r="800">
          <cell r="A800">
            <v>3723</v>
          </cell>
          <cell r="B800" t="str">
            <v>주철볼밸브(10kg/㎠)</v>
          </cell>
          <cell r="C800" t="str">
            <v>65Ø</v>
          </cell>
          <cell r="D800" t="str">
            <v>개</v>
          </cell>
          <cell r="E800">
            <v>52560</v>
          </cell>
          <cell r="F800">
            <v>0</v>
          </cell>
          <cell r="G800">
            <v>52560</v>
          </cell>
          <cell r="H800">
            <v>597</v>
          </cell>
          <cell r="I800">
            <v>107200</v>
          </cell>
          <cell r="J800">
            <v>529</v>
          </cell>
          <cell r="L800">
            <v>529</v>
          </cell>
        </row>
        <row r="801">
          <cell r="A801">
            <v>3724</v>
          </cell>
          <cell r="B801" t="str">
            <v>황동볼밸브(10kg/㎠)</v>
          </cell>
          <cell r="C801" t="str">
            <v>50Ø</v>
          </cell>
          <cell r="D801" t="str">
            <v>개</v>
          </cell>
          <cell r="E801">
            <v>13300</v>
          </cell>
          <cell r="F801">
            <v>0</v>
          </cell>
          <cell r="G801">
            <v>15390</v>
          </cell>
          <cell r="H801">
            <v>597</v>
          </cell>
          <cell r="I801">
            <v>13300</v>
          </cell>
          <cell r="J801">
            <v>529</v>
          </cell>
          <cell r="L801">
            <v>529</v>
          </cell>
        </row>
        <row r="802">
          <cell r="A802">
            <v>3725</v>
          </cell>
          <cell r="B802" t="str">
            <v>황동볼밸브(10kg/㎠)</v>
          </cell>
          <cell r="C802" t="str">
            <v>40Ø</v>
          </cell>
          <cell r="D802" t="str">
            <v>개</v>
          </cell>
          <cell r="E802">
            <v>8750</v>
          </cell>
          <cell r="F802">
            <v>0</v>
          </cell>
          <cell r="G802">
            <v>10120</v>
          </cell>
          <cell r="H802">
            <v>597</v>
          </cell>
          <cell r="I802">
            <v>8750</v>
          </cell>
          <cell r="J802">
            <v>529</v>
          </cell>
          <cell r="L802">
            <v>529</v>
          </cell>
        </row>
        <row r="803">
          <cell r="A803">
            <v>3726</v>
          </cell>
          <cell r="B803" t="str">
            <v>황동볼밸브(10kg/㎠)</v>
          </cell>
          <cell r="C803" t="str">
            <v>32Ø</v>
          </cell>
          <cell r="D803" t="str">
            <v>개</v>
          </cell>
          <cell r="E803">
            <v>6300</v>
          </cell>
          <cell r="F803">
            <v>0</v>
          </cell>
          <cell r="G803">
            <v>7290</v>
          </cell>
          <cell r="H803">
            <v>597</v>
          </cell>
          <cell r="I803">
            <v>6300</v>
          </cell>
          <cell r="J803">
            <v>529</v>
          </cell>
          <cell r="L803">
            <v>529</v>
          </cell>
        </row>
        <row r="804">
          <cell r="A804">
            <v>3727</v>
          </cell>
          <cell r="B804" t="str">
            <v>황동볼밸브(10kg/㎠)</v>
          </cell>
          <cell r="C804" t="str">
            <v>25Ø</v>
          </cell>
          <cell r="D804" t="str">
            <v>개</v>
          </cell>
          <cell r="E804">
            <v>4340</v>
          </cell>
          <cell r="F804">
            <v>0</v>
          </cell>
          <cell r="G804">
            <v>5020</v>
          </cell>
          <cell r="H804">
            <v>597</v>
          </cell>
          <cell r="I804">
            <v>4340</v>
          </cell>
          <cell r="J804">
            <v>529</v>
          </cell>
          <cell r="L804">
            <v>529</v>
          </cell>
        </row>
        <row r="805">
          <cell r="A805">
            <v>3728</v>
          </cell>
          <cell r="B805" t="str">
            <v>황동볼밸브(10kg/㎠)</v>
          </cell>
          <cell r="C805" t="str">
            <v>20Ø</v>
          </cell>
          <cell r="D805" t="str">
            <v>개</v>
          </cell>
          <cell r="E805">
            <v>2450</v>
          </cell>
          <cell r="F805">
            <v>0</v>
          </cell>
          <cell r="G805">
            <v>2830</v>
          </cell>
          <cell r="H805">
            <v>597</v>
          </cell>
          <cell r="I805">
            <v>2450</v>
          </cell>
          <cell r="J805">
            <v>529</v>
          </cell>
          <cell r="L805">
            <v>529</v>
          </cell>
        </row>
        <row r="806">
          <cell r="A806">
            <v>3729</v>
          </cell>
          <cell r="B806" t="str">
            <v>황동볼밸브(10kg/㎠)</v>
          </cell>
          <cell r="C806" t="str">
            <v>15Ø</v>
          </cell>
          <cell r="D806" t="str">
            <v>개</v>
          </cell>
          <cell r="E806">
            <v>1890</v>
          </cell>
          <cell r="F806">
            <v>0</v>
          </cell>
          <cell r="G806">
            <v>2180</v>
          </cell>
          <cell r="H806">
            <v>597</v>
          </cell>
          <cell r="I806">
            <v>1890</v>
          </cell>
          <cell r="J806">
            <v>529</v>
          </cell>
          <cell r="L806">
            <v>529</v>
          </cell>
        </row>
        <row r="807">
          <cell r="A807">
            <v>3730</v>
          </cell>
          <cell r="B807" t="str">
            <v>주강첵크밸브(10kg/㎠)</v>
          </cell>
          <cell r="C807" t="str">
            <v>150Ø</v>
          </cell>
          <cell r="D807" t="str">
            <v>개</v>
          </cell>
          <cell r="E807">
            <v>330750</v>
          </cell>
          <cell r="F807">
            <v>0</v>
          </cell>
          <cell r="G807">
            <v>330750</v>
          </cell>
          <cell r="H807">
            <v>596</v>
          </cell>
          <cell r="I807">
            <v>352800</v>
          </cell>
          <cell r="J807">
            <v>670</v>
          </cell>
          <cell r="L807">
            <v>670</v>
          </cell>
        </row>
        <row r="808">
          <cell r="A808">
            <v>3731</v>
          </cell>
          <cell r="B808" t="str">
            <v>주강첵크밸브(10kg/㎠)</v>
          </cell>
          <cell r="C808" t="str">
            <v>125Ø</v>
          </cell>
          <cell r="D808" t="str">
            <v>개</v>
          </cell>
          <cell r="E808">
            <v>266250</v>
          </cell>
          <cell r="F808">
            <v>0</v>
          </cell>
          <cell r="G808">
            <v>266250</v>
          </cell>
          <cell r="H808">
            <v>596</v>
          </cell>
          <cell r="I808">
            <v>284000</v>
          </cell>
          <cell r="J808">
            <v>670</v>
          </cell>
          <cell r="L808">
            <v>670</v>
          </cell>
        </row>
        <row r="809">
          <cell r="A809">
            <v>3732</v>
          </cell>
          <cell r="B809" t="str">
            <v>주강첵크밸브(10kg/㎠)</v>
          </cell>
          <cell r="C809" t="str">
            <v>100Ø</v>
          </cell>
          <cell r="D809" t="str">
            <v>개</v>
          </cell>
          <cell r="E809">
            <v>189750</v>
          </cell>
          <cell r="F809">
            <v>0</v>
          </cell>
          <cell r="G809">
            <v>189750</v>
          </cell>
          <cell r="H809">
            <v>596</v>
          </cell>
          <cell r="I809">
            <v>202400</v>
          </cell>
          <cell r="J809">
            <v>670</v>
          </cell>
          <cell r="L809">
            <v>670</v>
          </cell>
        </row>
        <row r="810">
          <cell r="A810">
            <v>3733</v>
          </cell>
          <cell r="B810" t="str">
            <v>주강첵크밸브(10kg/㎠)</v>
          </cell>
          <cell r="C810" t="str">
            <v>80Ø</v>
          </cell>
          <cell r="D810" t="str">
            <v>개</v>
          </cell>
          <cell r="E810">
            <v>132600</v>
          </cell>
          <cell r="F810">
            <v>0</v>
          </cell>
          <cell r="G810">
            <v>132600</v>
          </cell>
          <cell r="H810">
            <v>596</v>
          </cell>
          <cell r="I810">
            <v>141400</v>
          </cell>
          <cell r="J810">
            <v>670</v>
          </cell>
          <cell r="L810">
            <v>670</v>
          </cell>
        </row>
        <row r="811">
          <cell r="A811">
            <v>3734</v>
          </cell>
          <cell r="B811" t="str">
            <v>주강첵크밸브(10kg/㎠)</v>
          </cell>
          <cell r="C811" t="str">
            <v>65Ø</v>
          </cell>
          <cell r="D811" t="str">
            <v>개</v>
          </cell>
          <cell r="E811">
            <v>115650</v>
          </cell>
          <cell r="F811">
            <v>0</v>
          </cell>
          <cell r="G811">
            <v>115650</v>
          </cell>
          <cell r="H811">
            <v>596</v>
          </cell>
          <cell r="I811">
            <v>123300</v>
          </cell>
          <cell r="J811">
            <v>670</v>
          </cell>
          <cell r="L811">
            <v>670</v>
          </cell>
        </row>
        <row r="812">
          <cell r="A812">
            <v>3735</v>
          </cell>
          <cell r="B812" t="str">
            <v>청동첵크밸브(10kg/㎠)</v>
          </cell>
          <cell r="C812" t="str">
            <v>50Ø</v>
          </cell>
          <cell r="D812" t="str">
            <v>개</v>
          </cell>
          <cell r="E812">
            <v>19440</v>
          </cell>
          <cell r="F812">
            <v>0</v>
          </cell>
          <cell r="G812">
            <v>19440</v>
          </cell>
          <cell r="H812">
            <v>596</v>
          </cell>
          <cell r="I812">
            <v>19450</v>
          </cell>
          <cell r="J812">
            <v>513</v>
          </cell>
          <cell r="L812">
            <v>416</v>
          </cell>
        </row>
        <row r="813">
          <cell r="A813">
            <v>3736</v>
          </cell>
          <cell r="B813" t="str">
            <v>청동첵크밸브(10kg/㎠)</v>
          </cell>
          <cell r="C813" t="str">
            <v>40Ø</v>
          </cell>
          <cell r="D813" t="str">
            <v>개</v>
          </cell>
          <cell r="E813">
            <v>12850</v>
          </cell>
          <cell r="F813">
            <v>0</v>
          </cell>
          <cell r="G813">
            <v>12850</v>
          </cell>
          <cell r="H813">
            <v>596</v>
          </cell>
          <cell r="I813">
            <v>12850</v>
          </cell>
          <cell r="J813">
            <v>670</v>
          </cell>
          <cell r="L813">
            <v>670</v>
          </cell>
        </row>
        <row r="814">
          <cell r="A814">
            <v>3737</v>
          </cell>
          <cell r="B814" t="str">
            <v>청동첵크밸브(10kg/㎠)</v>
          </cell>
          <cell r="C814" t="str">
            <v>32Ø</v>
          </cell>
          <cell r="D814" t="str">
            <v>개</v>
          </cell>
          <cell r="E814">
            <v>10330</v>
          </cell>
          <cell r="F814">
            <v>0</v>
          </cell>
          <cell r="G814">
            <v>10330</v>
          </cell>
          <cell r="H814">
            <v>596</v>
          </cell>
          <cell r="I814">
            <v>10340</v>
          </cell>
          <cell r="J814">
            <v>531</v>
          </cell>
          <cell r="L814">
            <v>531</v>
          </cell>
        </row>
        <row r="815">
          <cell r="A815">
            <v>3738</v>
          </cell>
          <cell r="B815" t="str">
            <v>청동첵크밸브(10kg/㎠)</v>
          </cell>
          <cell r="C815" t="str">
            <v>25Ø</v>
          </cell>
          <cell r="D815" t="str">
            <v>개</v>
          </cell>
          <cell r="E815">
            <v>6920</v>
          </cell>
          <cell r="F815">
            <v>0</v>
          </cell>
          <cell r="G815">
            <v>6920</v>
          </cell>
          <cell r="H815">
            <v>596</v>
          </cell>
          <cell r="I815">
            <v>6930</v>
          </cell>
          <cell r="J815">
            <v>531</v>
          </cell>
          <cell r="L815">
            <v>531</v>
          </cell>
        </row>
        <row r="816">
          <cell r="A816">
            <v>3739</v>
          </cell>
          <cell r="B816" t="str">
            <v>청동첵크밸브(10kg/㎠)</v>
          </cell>
          <cell r="C816" t="str">
            <v>20Ø</v>
          </cell>
          <cell r="D816" t="str">
            <v>개</v>
          </cell>
          <cell r="E816">
            <v>4600</v>
          </cell>
          <cell r="F816">
            <v>0</v>
          </cell>
          <cell r="G816">
            <v>4600</v>
          </cell>
          <cell r="H816">
            <v>596</v>
          </cell>
          <cell r="I816">
            <v>4600</v>
          </cell>
          <cell r="J816">
            <v>531</v>
          </cell>
          <cell r="L816">
            <v>531</v>
          </cell>
        </row>
        <row r="817">
          <cell r="A817">
            <v>3740</v>
          </cell>
          <cell r="B817" t="str">
            <v>청동앵글밸브(10kg/㎠)</v>
          </cell>
          <cell r="C817" t="str">
            <v>25Ø</v>
          </cell>
          <cell r="D817" t="str">
            <v>개</v>
          </cell>
          <cell r="E817">
            <v>8120</v>
          </cell>
          <cell r="F817">
            <v>0</v>
          </cell>
          <cell r="G817">
            <v>8810</v>
          </cell>
          <cell r="H817">
            <v>600</v>
          </cell>
          <cell r="I817">
            <v>8120</v>
          </cell>
          <cell r="J817">
            <v>532</v>
          </cell>
          <cell r="L817">
            <v>532</v>
          </cell>
        </row>
        <row r="818">
          <cell r="A818">
            <v>3741</v>
          </cell>
          <cell r="B818" t="str">
            <v>청동앵글밸브(10kg/㎠)</v>
          </cell>
          <cell r="C818" t="str">
            <v>20Ø</v>
          </cell>
          <cell r="D818" t="str">
            <v>개</v>
          </cell>
          <cell r="E818">
            <v>5390</v>
          </cell>
          <cell r="F818">
            <v>0</v>
          </cell>
          <cell r="G818">
            <v>5850</v>
          </cell>
          <cell r="H818">
            <v>600</v>
          </cell>
          <cell r="I818">
            <v>5390</v>
          </cell>
          <cell r="J818">
            <v>532</v>
          </cell>
          <cell r="L818">
            <v>532</v>
          </cell>
        </row>
        <row r="819">
          <cell r="A819">
            <v>3742</v>
          </cell>
          <cell r="B819" t="str">
            <v>청동앵글밸브(10kg/㎠)</v>
          </cell>
          <cell r="C819" t="str">
            <v>15Ø</v>
          </cell>
          <cell r="D819" t="str">
            <v>개</v>
          </cell>
          <cell r="E819">
            <v>3590</v>
          </cell>
          <cell r="F819">
            <v>0</v>
          </cell>
          <cell r="G819">
            <v>3900</v>
          </cell>
          <cell r="H819">
            <v>600</v>
          </cell>
          <cell r="I819">
            <v>3590</v>
          </cell>
          <cell r="J819">
            <v>532</v>
          </cell>
          <cell r="L819">
            <v>532</v>
          </cell>
        </row>
        <row r="820">
          <cell r="A820">
            <v>3743</v>
          </cell>
          <cell r="B820" t="str">
            <v>안전밸브</v>
          </cell>
          <cell r="C820" t="str">
            <v>80Ø</v>
          </cell>
          <cell r="D820" t="str">
            <v>개</v>
          </cell>
          <cell r="E820">
            <v>712000</v>
          </cell>
          <cell r="F820">
            <v>0</v>
          </cell>
          <cell r="H820">
            <v>537</v>
          </cell>
          <cell r="I820">
            <v>712000</v>
          </cell>
          <cell r="J820">
            <v>537</v>
          </cell>
          <cell r="L820">
            <v>537</v>
          </cell>
        </row>
        <row r="821">
          <cell r="A821">
            <v>3744</v>
          </cell>
          <cell r="B821" t="str">
            <v>안전밸브</v>
          </cell>
          <cell r="C821" t="str">
            <v>65Ø</v>
          </cell>
          <cell r="D821" t="str">
            <v>개</v>
          </cell>
          <cell r="E821">
            <v>540000</v>
          </cell>
          <cell r="F821">
            <v>0</v>
          </cell>
          <cell r="H821">
            <v>537</v>
          </cell>
          <cell r="I821">
            <v>540000</v>
          </cell>
          <cell r="J821">
            <v>537</v>
          </cell>
          <cell r="L821">
            <v>537</v>
          </cell>
        </row>
        <row r="822">
          <cell r="A822">
            <v>3745</v>
          </cell>
          <cell r="B822" t="str">
            <v>안전밸브</v>
          </cell>
          <cell r="C822" t="str">
            <v>40Ø</v>
          </cell>
          <cell r="D822" t="str">
            <v>개</v>
          </cell>
          <cell r="E822">
            <v>398000</v>
          </cell>
          <cell r="F822">
            <v>0</v>
          </cell>
          <cell r="H822">
            <v>537</v>
          </cell>
          <cell r="I822">
            <v>398000</v>
          </cell>
          <cell r="J822">
            <v>537</v>
          </cell>
          <cell r="L822">
            <v>537</v>
          </cell>
        </row>
        <row r="823">
          <cell r="A823">
            <v>3746</v>
          </cell>
          <cell r="B823" t="str">
            <v>안전밸브</v>
          </cell>
          <cell r="C823" t="str">
            <v>32Ø</v>
          </cell>
          <cell r="D823" t="str">
            <v>개</v>
          </cell>
          <cell r="E823">
            <v>0</v>
          </cell>
          <cell r="F823">
            <v>0</v>
          </cell>
          <cell r="H823">
            <v>537</v>
          </cell>
          <cell r="J823">
            <v>537</v>
          </cell>
          <cell r="L823">
            <v>537</v>
          </cell>
        </row>
        <row r="824">
          <cell r="A824">
            <v>3747</v>
          </cell>
          <cell r="B824" t="str">
            <v>안전밸브(저양정)</v>
          </cell>
          <cell r="C824" t="str">
            <v>25Ø</v>
          </cell>
          <cell r="D824" t="str">
            <v>개</v>
          </cell>
          <cell r="E824">
            <v>44100</v>
          </cell>
          <cell r="F824">
            <v>0</v>
          </cell>
          <cell r="H824">
            <v>537</v>
          </cell>
          <cell r="I824">
            <v>44100</v>
          </cell>
          <cell r="J824">
            <v>537</v>
          </cell>
          <cell r="L824">
            <v>537</v>
          </cell>
        </row>
        <row r="825">
          <cell r="A825">
            <v>3748</v>
          </cell>
          <cell r="B825" t="str">
            <v>안전밸브(저양정)</v>
          </cell>
          <cell r="C825" t="str">
            <v>20Ø</v>
          </cell>
          <cell r="D825" t="str">
            <v>개</v>
          </cell>
          <cell r="E825">
            <v>39600</v>
          </cell>
          <cell r="F825">
            <v>0</v>
          </cell>
          <cell r="H825">
            <v>537</v>
          </cell>
          <cell r="I825">
            <v>39600</v>
          </cell>
          <cell r="J825">
            <v>537</v>
          </cell>
          <cell r="L825">
            <v>537</v>
          </cell>
        </row>
        <row r="826">
          <cell r="A826">
            <v>3749</v>
          </cell>
          <cell r="B826" t="str">
            <v>릴리프밸브</v>
          </cell>
          <cell r="C826" t="str">
            <v>25Ø</v>
          </cell>
          <cell r="D826" t="str">
            <v>개</v>
          </cell>
          <cell r="E826">
            <v>216000</v>
          </cell>
          <cell r="F826">
            <v>0</v>
          </cell>
          <cell r="H826">
            <v>670</v>
          </cell>
          <cell r="I826">
            <v>216000</v>
          </cell>
          <cell r="J826">
            <v>670</v>
          </cell>
          <cell r="L826">
            <v>670</v>
          </cell>
        </row>
        <row r="827">
          <cell r="A827">
            <v>3750</v>
          </cell>
          <cell r="B827" t="str">
            <v>판넬밸브</v>
          </cell>
          <cell r="C827" t="str">
            <v>15Ø</v>
          </cell>
          <cell r="D827" t="str">
            <v>개</v>
          </cell>
          <cell r="E827">
            <v>6800</v>
          </cell>
          <cell r="F827">
            <v>0</v>
          </cell>
          <cell r="H827">
            <v>531</v>
          </cell>
          <cell r="I827">
            <v>6800</v>
          </cell>
          <cell r="J827">
            <v>531</v>
          </cell>
          <cell r="L827">
            <v>531</v>
          </cell>
        </row>
        <row r="828">
          <cell r="A828">
            <v>3751</v>
          </cell>
          <cell r="B828" t="str">
            <v>부력식 정수위밸브</v>
          </cell>
          <cell r="C828" t="str">
            <v>80Ø</v>
          </cell>
          <cell r="D828" t="str">
            <v>개</v>
          </cell>
          <cell r="E828">
            <v>317500</v>
          </cell>
          <cell r="F828">
            <v>0</v>
          </cell>
          <cell r="H828">
            <v>551</v>
          </cell>
          <cell r="I828">
            <v>317500</v>
          </cell>
          <cell r="J828">
            <v>551</v>
          </cell>
          <cell r="L828">
            <v>551</v>
          </cell>
        </row>
        <row r="829">
          <cell r="A829">
            <v>3752</v>
          </cell>
          <cell r="B829" t="str">
            <v>부력식 정수위밸브</v>
          </cell>
          <cell r="C829" t="str">
            <v>65Ø</v>
          </cell>
          <cell r="D829" t="str">
            <v>개</v>
          </cell>
          <cell r="E829">
            <v>325000</v>
          </cell>
          <cell r="F829">
            <v>0</v>
          </cell>
          <cell r="G829">
            <v>325000</v>
          </cell>
          <cell r="H829">
            <v>618</v>
          </cell>
          <cell r="J829">
            <v>551</v>
          </cell>
          <cell r="L829">
            <v>551</v>
          </cell>
        </row>
        <row r="830">
          <cell r="A830">
            <v>3753</v>
          </cell>
          <cell r="B830" t="str">
            <v>부력식 정수위밸브</v>
          </cell>
          <cell r="C830" t="str">
            <v>50Ø</v>
          </cell>
          <cell r="D830" t="str">
            <v>개</v>
          </cell>
          <cell r="E830">
            <v>253000</v>
          </cell>
          <cell r="F830">
            <v>0</v>
          </cell>
          <cell r="G830">
            <v>253000</v>
          </cell>
          <cell r="H830">
            <v>618</v>
          </cell>
          <cell r="J830">
            <v>551</v>
          </cell>
          <cell r="L830">
            <v>551</v>
          </cell>
        </row>
        <row r="831">
          <cell r="A831">
            <v>3754</v>
          </cell>
          <cell r="B831" t="str">
            <v>부력식 정수위밸브</v>
          </cell>
          <cell r="C831" t="str">
            <v>40Ø</v>
          </cell>
          <cell r="D831" t="str">
            <v>개</v>
          </cell>
          <cell r="E831">
            <v>168700</v>
          </cell>
          <cell r="F831">
            <v>0</v>
          </cell>
          <cell r="G831">
            <v>168700</v>
          </cell>
          <cell r="H831">
            <v>618</v>
          </cell>
          <cell r="J831">
            <v>551</v>
          </cell>
          <cell r="L831">
            <v>551</v>
          </cell>
        </row>
        <row r="832">
          <cell r="A832">
            <v>3755</v>
          </cell>
          <cell r="B832" t="str">
            <v>부력식 정수위밸브</v>
          </cell>
          <cell r="C832" t="str">
            <v>32Ø</v>
          </cell>
          <cell r="D832" t="str">
            <v>개</v>
          </cell>
          <cell r="E832">
            <v>139000</v>
          </cell>
          <cell r="F832">
            <v>0</v>
          </cell>
          <cell r="G832">
            <v>139000</v>
          </cell>
          <cell r="H832">
            <v>618</v>
          </cell>
          <cell r="J832">
            <v>551</v>
          </cell>
          <cell r="L832">
            <v>551</v>
          </cell>
        </row>
        <row r="833">
          <cell r="A833">
            <v>3756</v>
          </cell>
          <cell r="B833" t="str">
            <v>부력식 정수위밸브</v>
          </cell>
          <cell r="C833" t="str">
            <v>25Ø</v>
          </cell>
          <cell r="D833" t="str">
            <v>개</v>
          </cell>
          <cell r="E833">
            <v>114500</v>
          </cell>
          <cell r="F833">
            <v>0</v>
          </cell>
          <cell r="G833">
            <v>114500</v>
          </cell>
          <cell r="H833">
            <v>618</v>
          </cell>
          <cell r="J833">
            <v>551</v>
          </cell>
          <cell r="L833">
            <v>551</v>
          </cell>
        </row>
        <row r="834">
          <cell r="A834">
            <v>3757</v>
          </cell>
          <cell r="B834" t="str">
            <v>부력식 정수위밸브</v>
          </cell>
          <cell r="C834" t="str">
            <v>20Ø</v>
          </cell>
          <cell r="D834" t="str">
            <v>개</v>
          </cell>
          <cell r="E834">
            <v>81500</v>
          </cell>
          <cell r="F834">
            <v>0</v>
          </cell>
          <cell r="G834">
            <v>81500</v>
          </cell>
          <cell r="H834">
            <v>618</v>
          </cell>
          <cell r="J834">
            <v>551</v>
          </cell>
          <cell r="L834">
            <v>551</v>
          </cell>
        </row>
        <row r="835">
          <cell r="A835">
            <v>3758</v>
          </cell>
          <cell r="B835" t="str">
            <v>부력식 정수위밸브</v>
          </cell>
          <cell r="C835" t="str">
            <v>15Ø</v>
          </cell>
          <cell r="D835" t="str">
            <v>개</v>
          </cell>
          <cell r="E835">
            <v>63200</v>
          </cell>
          <cell r="F835">
            <v>0</v>
          </cell>
          <cell r="G835">
            <v>63200</v>
          </cell>
          <cell r="H835">
            <v>618</v>
          </cell>
          <cell r="J835">
            <v>551</v>
          </cell>
          <cell r="L835">
            <v>551</v>
          </cell>
        </row>
        <row r="836">
          <cell r="A836">
            <v>3759</v>
          </cell>
          <cell r="B836" t="str">
            <v>공기빼기밸브</v>
          </cell>
          <cell r="C836" t="str">
            <v>20Ø</v>
          </cell>
          <cell r="D836" t="str">
            <v>개</v>
          </cell>
          <cell r="E836">
            <v>22000</v>
          </cell>
          <cell r="F836">
            <v>0</v>
          </cell>
          <cell r="H836">
            <v>541</v>
          </cell>
          <cell r="I836">
            <v>22000</v>
          </cell>
          <cell r="J836">
            <v>541</v>
          </cell>
          <cell r="L836">
            <v>541</v>
          </cell>
        </row>
        <row r="837">
          <cell r="A837">
            <v>3761</v>
          </cell>
          <cell r="B837" t="str">
            <v>알람밸브</v>
          </cell>
          <cell r="C837" t="str">
            <v>150Ø</v>
          </cell>
          <cell r="D837" t="str">
            <v>개</v>
          </cell>
          <cell r="E837">
            <v>450000</v>
          </cell>
          <cell r="F837">
            <v>0</v>
          </cell>
          <cell r="H837">
            <v>670</v>
          </cell>
          <cell r="I837">
            <v>450000</v>
          </cell>
          <cell r="J837">
            <v>670</v>
          </cell>
          <cell r="L837">
            <v>670</v>
          </cell>
        </row>
        <row r="838">
          <cell r="A838">
            <v>3762</v>
          </cell>
          <cell r="B838" t="str">
            <v>알람밸브</v>
          </cell>
          <cell r="C838" t="str">
            <v>125Ø</v>
          </cell>
          <cell r="D838" t="str">
            <v>개</v>
          </cell>
          <cell r="E838">
            <v>400000</v>
          </cell>
          <cell r="F838">
            <v>0</v>
          </cell>
          <cell r="H838">
            <v>670</v>
          </cell>
          <cell r="I838">
            <v>400000</v>
          </cell>
          <cell r="J838">
            <v>670</v>
          </cell>
          <cell r="L838">
            <v>670</v>
          </cell>
        </row>
        <row r="839">
          <cell r="A839">
            <v>3763</v>
          </cell>
          <cell r="B839" t="str">
            <v>알람밸브</v>
          </cell>
          <cell r="C839" t="str">
            <v>100Ø</v>
          </cell>
          <cell r="D839" t="str">
            <v>개</v>
          </cell>
          <cell r="E839">
            <v>350000</v>
          </cell>
          <cell r="F839">
            <v>0</v>
          </cell>
          <cell r="H839">
            <v>670</v>
          </cell>
          <cell r="I839">
            <v>350000</v>
          </cell>
          <cell r="J839">
            <v>670</v>
          </cell>
          <cell r="L839">
            <v>670</v>
          </cell>
        </row>
        <row r="840">
          <cell r="A840">
            <v>3764</v>
          </cell>
          <cell r="B840" t="str">
            <v>프리엑션밸브</v>
          </cell>
          <cell r="C840" t="str">
            <v>150Ø</v>
          </cell>
          <cell r="D840" t="str">
            <v>개</v>
          </cell>
          <cell r="E840">
            <v>1188000</v>
          </cell>
          <cell r="F840">
            <v>0</v>
          </cell>
          <cell r="H840">
            <v>670</v>
          </cell>
          <cell r="I840">
            <v>1188000</v>
          </cell>
          <cell r="J840">
            <v>670</v>
          </cell>
          <cell r="L840">
            <v>670</v>
          </cell>
        </row>
        <row r="841">
          <cell r="A841">
            <v>3765</v>
          </cell>
          <cell r="B841" t="str">
            <v>프리엑션밸브</v>
          </cell>
          <cell r="C841" t="str">
            <v>125Ø</v>
          </cell>
          <cell r="D841" t="str">
            <v>개</v>
          </cell>
          <cell r="E841">
            <v>1028000</v>
          </cell>
          <cell r="F841">
            <v>0</v>
          </cell>
          <cell r="H841">
            <v>670</v>
          </cell>
          <cell r="I841">
            <v>1028000</v>
          </cell>
          <cell r="J841">
            <v>670</v>
          </cell>
          <cell r="L841">
            <v>670</v>
          </cell>
        </row>
        <row r="842">
          <cell r="A842">
            <v>3766</v>
          </cell>
          <cell r="B842" t="str">
            <v>프리엑션밸브</v>
          </cell>
          <cell r="C842" t="str">
            <v>100Ø</v>
          </cell>
          <cell r="D842" t="str">
            <v>개</v>
          </cell>
          <cell r="E842">
            <v>869000</v>
          </cell>
          <cell r="F842">
            <v>0</v>
          </cell>
          <cell r="H842">
            <v>670</v>
          </cell>
          <cell r="I842">
            <v>869000</v>
          </cell>
          <cell r="J842">
            <v>670</v>
          </cell>
          <cell r="L842">
            <v>670</v>
          </cell>
        </row>
        <row r="843">
          <cell r="A843">
            <v>3767</v>
          </cell>
          <cell r="B843" t="str">
            <v>자동배수밸브장치</v>
          </cell>
          <cell r="C843" t="str">
            <v>20Ø</v>
          </cell>
          <cell r="D843" t="str">
            <v>개</v>
          </cell>
          <cell r="E843">
            <v>13000</v>
          </cell>
          <cell r="F843">
            <v>0</v>
          </cell>
          <cell r="H843">
            <v>668</v>
          </cell>
          <cell r="I843">
            <v>13000</v>
          </cell>
          <cell r="J843">
            <v>668</v>
          </cell>
          <cell r="L843">
            <v>668</v>
          </cell>
        </row>
        <row r="844">
          <cell r="A844">
            <v>3768</v>
          </cell>
          <cell r="B844" t="str">
            <v>자동제한밸브장치</v>
          </cell>
          <cell r="C844" t="str">
            <v>40Ø</v>
          </cell>
          <cell r="D844" t="str">
            <v>개</v>
          </cell>
          <cell r="E844">
            <v>15000</v>
          </cell>
          <cell r="F844">
            <v>0</v>
          </cell>
          <cell r="H844">
            <v>668</v>
          </cell>
          <cell r="I844">
            <v>15000</v>
          </cell>
          <cell r="J844">
            <v>668</v>
          </cell>
          <cell r="L844">
            <v>668</v>
          </cell>
        </row>
        <row r="845">
          <cell r="A845">
            <v>3771</v>
          </cell>
          <cell r="B845" t="str">
            <v>수격방지기(10kg/㎠)</v>
          </cell>
          <cell r="C845" t="str">
            <v>150Ø</v>
          </cell>
          <cell r="D845" t="str">
            <v>개</v>
          </cell>
          <cell r="E845">
            <v>60000</v>
          </cell>
          <cell r="F845">
            <v>0</v>
          </cell>
          <cell r="H845">
            <v>670</v>
          </cell>
          <cell r="I845">
            <v>60000</v>
          </cell>
          <cell r="J845">
            <v>670</v>
          </cell>
          <cell r="L845">
            <v>670</v>
          </cell>
        </row>
        <row r="846">
          <cell r="A846">
            <v>3772</v>
          </cell>
          <cell r="B846" t="str">
            <v>수격방지기(10kg/㎠)</v>
          </cell>
          <cell r="C846" t="str">
            <v>125Ø</v>
          </cell>
          <cell r="D846" t="str">
            <v>개</v>
          </cell>
          <cell r="E846">
            <v>56000</v>
          </cell>
          <cell r="F846">
            <v>0</v>
          </cell>
          <cell r="H846">
            <v>670</v>
          </cell>
          <cell r="I846">
            <v>56000</v>
          </cell>
          <cell r="J846">
            <v>670</v>
          </cell>
          <cell r="L846">
            <v>670</v>
          </cell>
        </row>
        <row r="847">
          <cell r="A847">
            <v>3773</v>
          </cell>
          <cell r="B847" t="str">
            <v>수격방지기(10kg/㎠)</v>
          </cell>
          <cell r="C847" t="str">
            <v>100Ø</v>
          </cell>
          <cell r="D847" t="str">
            <v>개</v>
          </cell>
          <cell r="E847">
            <v>52000</v>
          </cell>
          <cell r="F847">
            <v>0</v>
          </cell>
          <cell r="H847">
            <v>670</v>
          </cell>
          <cell r="I847">
            <v>52000</v>
          </cell>
          <cell r="J847">
            <v>670</v>
          </cell>
          <cell r="L847">
            <v>670</v>
          </cell>
        </row>
        <row r="848">
          <cell r="A848">
            <v>3774</v>
          </cell>
          <cell r="B848" t="str">
            <v>수격방지기(10kg/㎠)</v>
          </cell>
          <cell r="C848" t="str">
            <v>80Ø</v>
          </cell>
          <cell r="D848" t="str">
            <v>개</v>
          </cell>
          <cell r="E848">
            <v>44000</v>
          </cell>
          <cell r="F848">
            <v>0</v>
          </cell>
          <cell r="H848">
            <v>670</v>
          </cell>
          <cell r="I848">
            <v>44000</v>
          </cell>
          <cell r="J848">
            <v>670</v>
          </cell>
          <cell r="L848">
            <v>670</v>
          </cell>
        </row>
        <row r="849">
          <cell r="A849">
            <v>3775</v>
          </cell>
          <cell r="B849" t="str">
            <v>수격방지기(10kg/㎠)</v>
          </cell>
          <cell r="C849" t="str">
            <v>65Ø</v>
          </cell>
          <cell r="D849" t="str">
            <v>개</v>
          </cell>
          <cell r="E849">
            <v>40000</v>
          </cell>
          <cell r="F849">
            <v>0</v>
          </cell>
          <cell r="H849">
            <v>670</v>
          </cell>
          <cell r="I849">
            <v>40000</v>
          </cell>
          <cell r="J849">
            <v>670</v>
          </cell>
          <cell r="L849">
            <v>670</v>
          </cell>
        </row>
        <row r="850">
          <cell r="A850">
            <v>3776</v>
          </cell>
          <cell r="B850" t="str">
            <v>수격방지기(10kg/㎠)</v>
          </cell>
          <cell r="C850" t="str">
            <v>50Ø</v>
          </cell>
          <cell r="D850" t="str">
            <v>개</v>
          </cell>
          <cell r="E850">
            <v>36000</v>
          </cell>
          <cell r="F850">
            <v>0</v>
          </cell>
          <cell r="H850">
            <v>670</v>
          </cell>
          <cell r="I850">
            <v>36000</v>
          </cell>
          <cell r="J850">
            <v>670</v>
          </cell>
          <cell r="L850">
            <v>670</v>
          </cell>
        </row>
        <row r="851">
          <cell r="A851">
            <v>3777</v>
          </cell>
          <cell r="B851" t="str">
            <v>수격방지기(10kg/㎠)</v>
          </cell>
          <cell r="C851" t="str">
            <v>40Ø</v>
          </cell>
          <cell r="D851" t="str">
            <v>개</v>
          </cell>
          <cell r="E851">
            <v>32000</v>
          </cell>
          <cell r="F851">
            <v>0</v>
          </cell>
          <cell r="H851">
            <v>670</v>
          </cell>
          <cell r="I851">
            <v>32000</v>
          </cell>
          <cell r="J851">
            <v>670</v>
          </cell>
          <cell r="L851">
            <v>670</v>
          </cell>
        </row>
        <row r="852">
          <cell r="A852">
            <v>3780</v>
          </cell>
          <cell r="B852" t="str">
            <v>스트레이너(후렌지)</v>
          </cell>
          <cell r="C852" t="str">
            <v>150Ø</v>
          </cell>
          <cell r="D852" t="str">
            <v>개</v>
          </cell>
          <cell r="E852">
            <v>180000</v>
          </cell>
          <cell r="F852">
            <v>0</v>
          </cell>
          <cell r="G852">
            <v>180000</v>
          </cell>
          <cell r="H852">
            <v>598</v>
          </cell>
          <cell r="J852">
            <v>533</v>
          </cell>
          <cell r="L852">
            <v>533</v>
          </cell>
        </row>
        <row r="853">
          <cell r="A853">
            <v>3781</v>
          </cell>
          <cell r="B853" t="str">
            <v>스트레이너(후렌지)</v>
          </cell>
          <cell r="C853" t="str">
            <v>100Ø</v>
          </cell>
          <cell r="D853" t="str">
            <v>개</v>
          </cell>
          <cell r="E853">
            <v>85000</v>
          </cell>
          <cell r="F853">
            <v>0</v>
          </cell>
          <cell r="G853">
            <v>85000</v>
          </cell>
          <cell r="H853">
            <v>598</v>
          </cell>
          <cell r="J853">
            <v>533</v>
          </cell>
          <cell r="L853">
            <v>533</v>
          </cell>
        </row>
        <row r="854">
          <cell r="A854">
            <v>3782</v>
          </cell>
          <cell r="B854" t="str">
            <v>스트레이너(후렌지)</v>
          </cell>
          <cell r="C854" t="str">
            <v>80Ø</v>
          </cell>
          <cell r="D854" t="str">
            <v>개</v>
          </cell>
          <cell r="E854">
            <v>56000</v>
          </cell>
          <cell r="F854">
            <v>0</v>
          </cell>
          <cell r="G854">
            <v>56000</v>
          </cell>
          <cell r="H854">
            <v>598</v>
          </cell>
          <cell r="J854">
            <v>533</v>
          </cell>
          <cell r="L854">
            <v>533</v>
          </cell>
        </row>
        <row r="855">
          <cell r="A855">
            <v>3783</v>
          </cell>
          <cell r="B855" t="str">
            <v>스트레이너(후렌지)</v>
          </cell>
          <cell r="C855" t="str">
            <v>65Ø</v>
          </cell>
          <cell r="D855" t="str">
            <v>개</v>
          </cell>
          <cell r="E855">
            <v>41000</v>
          </cell>
          <cell r="F855">
            <v>0</v>
          </cell>
          <cell r="G855">
            <v>41000</v>
          </cell>
          <cell r="H855">
            <v>598</v>
          </cell>
          <cell r="J855">
            <v>533</v>
          </cell>
          <cell r="L855">
            <v>533</v>
          </cell>
        </row>
        <row r="856">
          <cell r="A856">
            <v>3784</v>
          </cell>
          <cell r="B856" t="str">
            <v>스트레이너(나사식)</v>
          </cell>
          <cell r="C856" t="str">
            <v>50Ø</v>
          </cell>
          <cell r="D856" t="str">
            <v>개</v>
          </cell>
          <cell r="E856">
            <v>25000</v>
          </cell>
          <cell r="F856">
            <v>0</v>
          </cell>
          <cell r="G856">
            <v>25000</v>
          </cell>
          <cell r="H856">
            <v>598</v>
          </cell>
          <cell r="J856">
            <v>533</v>
          </cell>
          <cell r="L856">
            <v>533</v>
          </cell>
        </row>
        <row r="857">
          <cell r="A857">
            <v>3785</v>
          </cell>
          <cell r="B857" t="str">
            <v>스트레이너(나사식)</v>
          </cell>
          <cell r="C857" t="str">
            <v>40Ø</v>
          </cell>
          <cell r="D857" t="str">
            <v>개</v>
          </cell>
          <cell r="E857">
            <v>17000</v>
          </cell>
          <cell r="F857">
            <v>0</v>
          </cell>
          <cell r="G857">
            <v>17000</v>
          </cell>
          <cell r="H857">
            <v>598</v>
          </cell>
          <cell r="J857">
            <v>533</v>
          </cell>
          <cell r="L857">
            <v>533</v>
          </cell>
        </row>
        <row r="858">
          <cell r="A858">
            <v>3786</v>
          </cell>
          <cell r="B858" t="str">
            <v>스트레이너(나사식)</v>
          </cell>
          <cell r="C858" t="str">
            <v>32Ø</v>
          </cell>
          <cell r="D858" t="str">
            <v>개</v>
          </cell>
          <cell r="E858">
            <v>13000</v>
          </cell>
          <cell r="F858">
            <v>0</v>
          </cell>
          <cell r="G858">
            <v>13000</v>
          </cell>
          <cell r="H858">
            <v>598</v>
          </cell>
          <cell r="J858">
            <v>533</v>
          </cell>
          <cell r="L858">
            <v>533</v>
          </cell>
        </row>
        <row r="859">
          <cell r="A859">
            <v>3787</v>
          </cell>
          <cell r="B859" t="str">
            <v>스트레이너(나사식)</v>
          </cell>
          <cell r="C859" t="str">
            <v>25Ø</v>
          </cell>
          <cell r="D859" t="str">
            <v>개</v>
          </cell>
          <cell r="E859">
            <v>7900</v>
          </cell>
          <cell r="F859">
            <v>0</v>
          </cell>
          <cell r="G859">
            <v>7900</v>
          </cell>
          <cell r="H859">
            <v>598</v>
          </cell>
          <cell r="J859">
            <v>533</v>
          </cell>
          <cell r="L859">
            <v>533</v>
          </cell>
        </row>
        <row r="860">
          <cell r="A860">
            <v>3788</v>
          </cell>
          <cell r="B860" t="str">
            <v>스트레이너(나사식)</v>
          </cell>
          <cell r="C860" t="str">
            <v>20Ø</v>
          </cell>
          <cell r="D860" t="str">
            <v>개</v>
          </cell>
          <cell r="E860">
            <v>5600</v>
          </cell>
          <cell r="F860">
            <v>0</v>
          </cell>
          <cell r="G860">
            <v>5600</v>
          </cell>
          <cell r="H860">
            <v>598</v>
          </cell>
          <cell r="J860">
            <v>533</v>
          </cell>
          <cell r="L860">
            <v>533</v>
          </cell>
        </row>
        <row r="861">
          <cell r="A861">
            <v>3789</v>
          </cell>
          <cell r="B861" t="str">
            <v>스트레이너(나사식)</v>
          </cell>
          <cell r="C861" t="str">
            <v>15Ø</v>
          </cell>
          <cell r="D861" t="str">
            <v>개</v>
          </cell>
          <cell r="E861">
            <v>4800</v>
          </cell>
          <cell r="F861">
            <v>0</v>
          </cell>
          <cell r="G861">
            <v>4800</v>
          </cell>
          <cell r="H861">
            <v>598</v>
          </cell>
          <cell r="J861">
            <v>533</v>
          </cell>
          <cell r="L861">
            <v>533</v>
          </cell>
        </row>
        <row r="862">
          <cell r="A862">
            <v>3791</v>
          </cell>
          <cell r="B862" t="str">
            <v>옥외수도메타기</v>
          </cell>
          <cell r="C862" t="str">
            <v>40Øx1,100</v>
          </cell>
          <cell r="D862" t="str">
            <v>개</v>
          </cell>
          <cell r="E862">
            <v>231840</v>
          </cell>
          <cell r="F862">
            <v>0</v>
          </cell>
          <cell r="H862">
            <v>552</v>
          </cell>
          <cell r="I862">
            <v>231840</v>
          </cell>
          <cell r="J862">
            <v>552</v>
          </cell>
          <cell r="L862">
            <v>552</v>
          </cell>
        </row>
        <row r="863">
          <cell r="A863">
            <v>3792</v>
          </cell>
          <cell r="B863" t="str">
            <v>옥외수도메타기</v>
          </cell>
          <cell r="C863" t="str">
            <v>32Øx1,100</v>
          </cell>
          <cell r="D863" t="str">
            <v>개</v>
          </cell>
          <cell r="E863">
            <v>126800</v>
          </cell>
          <cell r="F863">
            <v>0</v>
          </cell>
          <cell r="H863">
            <v>552</v>
          </cell>
          <cell r="I863">
            <v>126800</v>
          </cell>
          <cell r="J863">
            <v>552</v>
          </cell>
          <cell r="L863">
            <v>552</v>
          </cell>
        </row>
        <row r="864">
          <cell r="A864">
            <v>3793</v>
          </cell>
          <cell r="B864" t="str">
            <v>옥외수도메타기</v>
          </cell>
          <cell r="C864" t="str">
            <v>25Øx1,100</v>
          </cell>
          <cell r="D864" t="str">
            <v>개</v>
          </cell>
          <cell r="E864">
            <v>97450</v>
          </cell>
          <cell r="F864">
            <v>0</v>
          </cell>
          <cell r="H864">
            <v>552</v>
          </cell>
          <cell r="I864">
            <v>97450</v>
          </cell>
          <cell r="J864">
            <v>552</v>
          </cell>
          <cell r="L864">
            <v>552</v>
          </cell>
        </row>
        <row r="865">
          <cell r="A865">
            <v>3794</v>
          </cell>
          <cell r="B865" t="str">
            <v>옥외수도메타기</v>
          </cell>
          <cell r="C865" t="str">
            <v>20Øx1,100</v>
          </cell>
          <cell r="D865" t="str">
            <v>개</v>
          </cell>
          <cell r="E865">
            <v>89760</v>
          </cell>
          <cell r="F865">
            <v>0</v>
          </cell>
          <cell r="H865">
            <v>552</v>
          </cell>
          <cell r="I865">
            <v>89760</v>
          </cell>
          <cell r="J865">
            <v>552</v>
          </cell>
          <cell r="L865">
            <v>552</v>
          </cell>
        </row>
        <row r="866">
          <cell r="A866">
            <v>3795</v>
          </cell>
          <cell r="B866" t="str">
            <v>옥외수도메타기</v>
          </cell>
          <cell r="C866" t="str">
            <v>13Øx1,100</v>
          </cell>
          <cell r="D866" t="str">
            <v>개</v>
          </cell>
          <cell r="E866">
            <v>61730</v>
          </cell>
          <cell r="F866">
            <v>0</v>
          </cell>
          <cell r="H866">
            <v>552</v>
          </cell>
          <cell r="I866">
            <v>61730</v>
          </cell>
          <cell r="J866">
            <v>552</v>
          </cell>
          <cell r="L866">
            <v>552</v>
          </cell>
        </row>
        <row r="867">
          <cell r="A867">
            <v>3796</v>
          </cell>
          <cell r="B867" t="str">
            <v>퇴수밸브맨홀</v>
          </cell>
          <cell r="C867" t="str">
            <v>900Øx1,500L</v>
          </cell>
          <cell r="D867" t="str">
            <v>개</v>
          </cell>
          <cell r="E867">
            <v>149500</v>
          </cell>
          <cell r="F867">
            <v>0</v>
          </cell>
          <cell r="H867">
            <v>170</v>
          </cell>
          <cell r="I867">
            <v>149500</v>
          </cell>
          <cell r="J867">
            <v>170</v>
          </cell>
          <cell r="L867">
            <v>170</v>
          </cell>
        </row>
        <row r="868">
          <cell r="A868">
            <v>3797</v>
          </cell>
          <cell r="B868" t="str">
            <v>주철맨홀덮개</v>
          </cell>
          <cell r="C868" t="str">
            <v>648Ø</v>
          </cell>
          <cell r="D868" t="str">
            <v>개</v>
          </cell>
          <cell r="E868">
            <v>95000</v>
          </cell>
          <cell r="F868">
            <v>0</v>
          </cell>
          <cell r="H868">
            <v>171</v>
          </cell>
          <cell r="I868">
            <v>95000</v>
          </cell>
          <cell r="J868">
            <v>171</v>
          </cell>
          <cell r="L868">
            <v>171</v>
          </cell>
        </row>
        <row r="869">
          <cell r="A869">
            <v>3798</v>
          </cell>
          <cell r="B869" t="str">
            <v>강판맨홀덮개</v>
          </cell>
          <cell r="C869" t="str">
            <v>1.0t</v>
          </cell>
          <cell r="D869" t="str">
            <v>개</v>
          </cell>
          <cell r="E869">
            <v>95000</v>
          </cell>
          <cell r="F869">
            <v>0</v>
          </cell>
          <cell r="H869">
            <v>0</v>
          </cell>
          <cell r="I869">
            <v>95000</v>
          </cell>
          <cell r="J869">
            <v>0</v>
          </cell>
          <cell r="L869">
            <v>0</v>
          </cell>
        </row>
        <row r="870">
          <cell r="A870">
            <v>3799</v>
          </cell>
          <cell r="B870" t="str">
            <v>퇴수맨홀설치(THP)</v>
          </cell>
          <cell r="C870" t="str">
            <v>400Ø</v>
          </cell>
          <cell r="D870" t="str">
            <v>조</v>
          </cell>
          <cell r="E870">
            <v>17011</v>
          </cell>
          <cell r="F870">
            <v>72355</v>
          </cell>
          <cell r="H870">
            <v>0</v>
          </cell>
          <cell r="I870">
            <v>17011</v>
          </cell>
          <cell r="J870">
            <v>0</v>
          </cell>
          <cell r="L870">
            <v>0</v>
          </cell>
        </row>
        <row r="871">
          <cell r="A871">
            <v>3810</v>
          </cell>
          <cell r="B871" t="str">
            <v>후렉시블죠인트</v>
          </cell>
          <cell r="C871" t="str">
            <v>150Ø</v>
          </cell>
          <cell r="D871" t="str">
            <v>개</v>
          </cell>
          <cell r="E871">
            <v>144000</v>
          </cell>
          <cell r="F871">
            <v>0</v>
          </cell>
          <cell r="H871">
            <v>525</v>
          </cell>
          <cell r="I871">
            <v>144000</v>
          </cell>
          <cell r="J871">
            <v>525</v>
          </cell>
          <cell r="L871">
            <v>525</v>
          </cell>
        </row>
        <row r="872">
          <cell r="A872">
            <v>3811</v>
          </cell>
          <cell r="B872" t="str">
            <v>후렉시블죠인트</v>
          </cell>
          <cell r="C872" t="str">
            <v>125Ø</v>
          </cell>
          <cell r="D872" t="str">
            <v>개</v>
          </cell>
          <cell r="E872">
            <v>116400</v>
          </cell>
          <cell r="F872">
            <v>0</v>
          </cell>
          <cell r="H872">
            <v>525</v>
          </cell>
          <cell r="I872">
            <v>116400</v>
          </cell>
          <cell r="J872">
            <v>525</v>
          </cell>
          <cell r="L872">
            <v>525</v>
          </cell>
        </row>
        <row r="873">
          <cell r="A873">
            <v>3812</v>
          </cell>
          <cell r="B873" t="str">
            <v>후렉시블죠인트</v>
          </cell>
          <cell r="C873" t="str">
            <v>100Ø</v>
          </cell>
          <cell r="D873" t="str">
            <v>개</v>
          </cell>
          <cell r="E873">
            <v>70800</v>
          </cell>
          <cell r="F873">
            <v>0</v>
          </cell>
          <cell r="H873">
            <v>525</v>
          </cell>
          <cell r="I873">
            <v>70800</v>
          </cell>
          <cell r="J873">
            <v>525</v>
          </cell>
          <cell r="L873">
            <v>525</v>
          </cell>
        </row>
        <row r="874">
          <cell r="A874">
            <v>3813</v>
          </cell>
          <cell r="B874" t="str">
            <v>후렉시블죠인트</v>
          </cell>
          <cell r="C874" t="str">
            <v>80Ø</v>
          </cell>
          <cell r="D874" t="str">
            <v>개</v>
          </cell>
          <cell r="E874">
            <v>52800</v>
          </cell>
          <cell r="F874">
            <v>0</v>
          </cell>
          <cell r="H874">
            <v>525</v>
          </cell>
          <cell r="I874">
            <v>52800</v>
          </cell>
          <cell r="J874">
            <v>525</v>
          </cell>
          <cell r="L874">
            <v>525</v>
          </cell>
        </row>
        <row r="875">
          <cell r="A875">
            <v>3814</v>
          </cell>
          <cell r="B875" t="str">
            <v>후렉시블죠인트</v>
          </cell>
          <cell r="C875" t="str">
            <v>65Ø</v>
          </cell>
          <cell r="D875" t="str">
            <v>개</v>
          </cell>
          <cell r="E875">
            <v>42000</v>
          </cell>
          <cell r="F875">
            <v>0</v>
          </cell>
          <cell r="H875">
            <v>525</v>
          </cell>
          <cell r="I875">
            <v>42000</v>
          </cell>
          <cell r="J875">
            <v>525</v>
          </cell>
          <cell r="L875">
            <v>525</v>
          </cell>
        </row>
        <row r="876">
          <cell r="A876">
            <v>3815</v>
          </cell>
          <cell r="B876" t="str">
            <v>후렉시블죠인트</v>
          </cell>
          <cell r="C876" t="str">
            <v>50Ø</v>
          </cell>
          <cell r="D876" t="str">
            <v>개</v>
          </cell>
          <cell r="E876">
            <v>33600</v>
          </cell>
          <cell r="F876">
            <v>0</v>
          </cell>
          <cell r="H876">
            <v>525</v>
          </cell>
          <cell r="I876">
            <v>33600</v>
          </cell>
          <cell r="J876">
            <v>525</v>
          </cell>
          <cell r="L876">
            <v>525</v>
          </cell>
        </row>
        <row r="877">
          <cell r="A877">
            <v>3816</v>
          </cell>
          <cell r="B877" t="str">
            <v>후렉시블죠인트</v>
          </cell>
          <cell r="C877" t="str">
            <v>40Ø</v>
          </cell>
          <cell r="D877" t="str">
            <v>개</v>
          </cell>
          <cell r="E877">
            <v>28200</v>
          </cell>
          <cell r="F877">
            <v>0</v>
          </cell>
          <cell r="H877">
            <v>525</v>
          </cell>
          <cell r="I877">
            <v>28200</v>
          </cell>
          <cell r="J877">
            <v>525</v>
          </cell>
          <cell r="L877">
            <v>525</v>
          </cell>
        </row>
        <row r="878">
          <cell r="A878">
            <v>3817</v>
          </cell>
          <cell r="B878" t="str">
            <v>후렉시블죠인트</v>
          </cell>
          <cell r="C878" t="str">
            <v>32Ø</v>
          </cell>
          <cell r="D878" t="str">
            <v>개</v>
          </cell>
          <cell r="E878">
            <v>24600</v>
          </cell>
          <cell r="F878">
            <v>0</v>
          </cell>
          <cell r="H878">
            <v>525</v>
          </cell>
          <cell r="I878">
            <v>24600</v>
          </cell>
          <cell r="J878">
            <v>525</v>
          </cell>
          <cell r="L878">
            <v>525</v>
          </cell>
        </row>
        <row r="879">
          <cell r="A879">
            <v>3818</v>
          </cell>
          <cell r="B879" t="str">
            <v>후렉시블죠인트</v>
          </cell>
          <cell r="C879" t="str">
            <v>25Ø</v>
          </cell>
          <cell r="D879" t="str">
            <v>개</v>
          </cell>
          <cell r="E879">
            <v>22200</v>
          </cell>
          <cell r="F879">
            <v>0</v>
          </cell>
          <cell r="H879">
            <v>525</v>
          </cell>
          <cell r="I879">
            <v>22200</v>
          </cell>
          <cell r="J879">
            <v>525</v>
          </cell>
          <cell r="L879">
            <v>525</v>
          </cell>
        </row>
        <row r="880">
          <cell r="A880">
            <v>3820</v>
          </cell>
          <cell r="B880" t="str">
            <v>신축접수(단식)</v>
          </cell>
          <cell r="C880" t="str">
            <v>150Ø</v>
          </cell>
          <cell r="D880" t="str">
            <v>개</v>
          </cell>
          <cell r="E880">
            <v>157500</v>
          </cell>
          <cell r="F880">
            <v>0</v>
          </cell>
          <cell r="H880">
            <v>525</v>
          </cell>
          <cell r="I880">
            <v>157500</v>
          </cell>
          <cell r="J880">
            <v>525</v>
          </cell>
          <cell r="L880">
            <v>525</v>
          </cell>
        </row>
        <row r="881">
          <cell r="A881">
            <v>3821</v>
          </cell>
          <cell r="B881" t="str">
            <v>신축접수(단식)</v>
          </cell>
          <cell r="C881" t="str">
            <v>125Ø</v>
          </cell>
          <cell r="D881" t="str">
            <v>개</v>
          </cell>
          <cell r="E881">
            <v>126900</v>
          </cell>
          <cell r="F881">
            <v>0</v>
          </cell>
          <cell r="H881">
            <v>525</v>
          </cell>
          <cell r="I881">
            <v>126900</v>
          </cell>
          <cell r="J881">
            <v>525</v>
          </cell>
          <cell r="L881">
            <v>525</v>
          </cell>
        </row>
        <row r="882">
          <cell r="A882">
            <v>3822</v>
          </cell>
          <cell r="B882" t="str">
            <v>신축접수(단식)</v>
          </cell>
          <cell r="C882" t="str">
            <v>100Ø</v>
          </cell>
          <cell r="D882" t="str">
            <v>개</v>
          </cell>
          <cell r="E882">
            <v>152634</v>
          </cell>
          <cell r="F882">
            <v>163547</v>
          </cell>
          <cell r="H882">
            <v>0</v>
          </cell>
          <cell r="I882">
            <v>152634</v>
          </cell>
          <cell r="J882">
            <v>0</v>
          </cell>
          <cell r="L882">
            <v>0</v>
          </cell>
        </row>
        <row r="883">
          <cell r="A883">
            <v>3823</v>
          </cell>
          <cell r="B883" t="str">
            <v>신축접수(단식)</v>
          </cell>
          <cell r="C883" t="str">
            <v>80Ø</v>
          </cell>
          <cell r="D883" t="str">
            <v>개</v>
          </cell>
          <cell r="E883">
            <v>116192</v>
          </cell>
          <cell r="F883">
            <v>111716</v>
          </cell>
          <cell r="H883">
            <v>0</v>
          </cell>
          <cell r="I883">
            <v>116192</v>
          </cell>
          <cell r="J883">
            <v>0</v>
          </cell>
          <cell r="L883">
            <v>0</v>
          </cell>
        </row>
        <row r="884">
          <cell r="A884">
            <v>3824</v>
          </cell>
          <cell r="B884" t="str">
            <v>신축접수(단식)</v>
          </cell>
          <cell r="C884" t="str">
            <v>65Ø</v>
          </cell>
          <cell r="D884" t="str">
            <v>개</v>
          </cell>
          <cell r="E884">
            <v>85384</v>
          </cell>
          <cell r="F884">
            <v>87027</v>
          </cell>
          <cell r="H884">
            <v>0</v>
          </cell>
          <cell r="I884">
            <v>85384</v>
          </cell>
          <cell r="J884">
            <v>0</v>
          </cell>
          <cell r="L884">
            <v>0</v>
          </cell>
        </row>
        <row r="885">
          <cell r="A885">
            <v>3825</v>
          </cell>
          <cell r="B885" t="str">
            <v>신축접수(단식)</v>
          </cell>
          <cell r="C885" t="str">
            <v>50Ø</v>
          </cell>
          <cell r="D885" t="str">
            <v>개</v>
          </cell>
          <cell r="E885">
            <v>45808</v>
          </cell>
          <cell r="F885">
            <v>56952</v>
          </cell>
          <cell r="H885">
            <v>0</v>
          </cell>
          <cell r="I885">
            <v>45808</v>
          </cell>
          <cell r="J885">
            <v>0</v>
          </cell>
          <cell r="L885">
            <v>0</v>
          </cell>
        </row>
        <row r="886">
          <cell r="A886">
            <v>3826</v>
          </cell>
          <cell r="B886" t="str">
            <v>신축접수(단식)</v>
          </cell>
          <cell r="C886" t="str">
            <v>40Ø</v>
          </cell>
          <cell r="D886" t="str">
            <v>개</v>
          </cell>
          <cell r="E886">
            <v>41948</v>
          </cell>
          <cell r="F886">
            <v>48293</v>
          </cell>
          <cell r="H886">
            <v>0</v>
          </cell>
          <cell r="I886">
            <v>41948</v>
          </cell>
          <cell r="J886">
            <v>0</v>
          </cell>
          <cell r="L886">
            <v>0</v>
          </cell>
        </row>
        <row r="887">
          <cell r="A887">
            <v>3827</v>
          </cell>
          <cell r="B887" t="str">
            <v>신축접수(단식)</v>
          </cell>
          <cell r="C887" t="str">
            <v>32Ø</v>
          </cell>
          <cell r="D887" t="str">
            <v>개</v>
          </cell>
          <cell r="E887">
            <v>41948</v>
          </cell>
          <cell r="F887">
            <v>48293</v>
          </cell>
          <cell r="H887">
            <v>0</v>
          </cell>
          <cell r="I887">
            <v>41948</v>
          </cell>
          <cell r="J887">
            <v>0</v>
          </cell>
          <cell r="L887">
            <v>0</v>
          </cell>
        </row>
        <row r="888">
          <cell r="A888">
            <v>3828</v>
          </cell>
          <cell r="B888" t="str">
            <v>신축접수(단식)</v>
          </cell>
          <cell r="C888" t="str">
            <v>25Ø</v>
          </cell>
          <cell r="D888" t="str">
            <v>개</v>
          </cell>
          <cell r="E888">
            <v>32048</v>
          </cell>
          <cell r="F888">
            <v>48293</v>
          </cell>
          <cell r="H888">
            <v>0</v>
          </cell>
          <cell r="I888">
            <v>32048</v>
          </cell>
          <cell r="J888">
            <v>0</v>
          </cell>
          <cell r="L888">
            <v>0</v>
          </cell>
        </row>
        <row r="889">
          <cell r="A889">
            <v>3829</v>
          </cell>
          <cell r="B889" t="str">
            <v>신축접수(단식)</v>
          </cell>
          <cell r="C889" t="str">
            <v>20Ø</v>
          </cell>
          <cell r="D889" t="str">
            <v>개</v>
          </cell>
          <cell r="E889">
            <v>31751</v>
          </cell>
          <cell r="F889">
            <v>38384</v>
          </cell>
          <cell r="H889">
            <v>0</v>
          </cell>
          <cell r="I889">
            <v>31751</v>
          </cell>
          <cell r="J889">
            <v>0</v>
          </cell>
          <cell r="L889">
            <v>0</v>
          </cell>
        </row>
        <row r="890">
          <cell r="A890">
            <v>3830</v>
          </cell>
          <cell r="B890" t="str">
            <v>신축접수(복식)</v>
          </cell>
          <cell r="C890" t="str">
            <v>150Ø</v>
          </cell>
          <cell r="D890" t="str">
            <v>개</v>
          </cell>
          <cell r="E890">
            <v>324000</v>
          </cell>
          <cell r="F890">
            <v>0</v>
          </cell>
          <cell r="H890">
            <v>525</v>
          </cell>
          <cell r="I890">
            <v>324000</v>
          </cell>
          <cell r="J890">
            <v>525</v>
          </cell>
          <cell r="L890">
            <v>525</v>
          </cell>
        </row>
        <row r="891">
          <cell r="A891">
            <v>3831</v>
          </cell>
          <cell r="B891" t="str">
            <v>신축접수(복식)</v>
          </cell>
          <cell r="C891" t="str">
            <v>125Ø</v>
          </cell>
          <cell r="D891" t="str">
            <v>개</v>
          </cell>
          <cell r="E891">
            <v>255600</v>
          </cell>
          <cell r="F891">
            <v>0</v>
          </cell>
          <cell r="H891">
            <v>525</v>
          </cell>
          <cell r="I891">
            <v>255600</v>
          </cell>
          <cell r="J891">
            <v>525</v>
          </cell>
          <cell r="L891">
            <v>525</v>
          </cell>
        </row>
        <row r="892">
          <cell r="A892">
            <v>3832</v>
          </cell>
          <cell r="B892" t="str">
            <v>신축접수(복식)</v>
          </cell>
          <cell r="C892" t="str">
            <v>100Ø</v>
          </cell>
          <cell r="D892" t="str">
            <v>개</v>
          </cell>
          <cell r="E892">
            <v>270534</v>
          </cell>
          <cell r="F892">
            <v>163547</v>
          </cell>
          <cell r="H892">
            <v>0</v>
          </cell>
          <cell r="I892">
            <v>270534</v>
          </cell>
          <cell r="J892">
            <v>0</v>
          </cell>
          <cell r="L892">
            <v>0</v>
          </cell>
        </row>
        <row r="893">
          <cell r="A893">
            <v>3833</v>
          </cell>
          <cell r="B893" t="str">
            <v>신축접수(복식)</v>
          </cell>
          <cell r="C893" t="str">
            <v>80Ø</v>
          </cell>
          <cell r="D893" t="str">
            <v>개</v>
          </cell>
          <cell r="E893">
            <v>116192</v>
          </cell>
          <cell r="F893">
            <v>111716</v>
          </cell>
          <cell r="H893">
            <v>0</v>
          </cell>
          <cell r="I893">
            <v>116192</v>
          </cell>
          <cell r="J893">
            <v>0</v>
          </cell>
          <cell r="L893">
            <v>0</v>
          </cell>
        </row>
        <row r="894">
          <cell r="A894">
            <v>3834</v>
          </cell>
          <cell r="B894" t="str">
            <v>신축접수(복식)</v>
          </cell>
          <cell r="C894" t="str">
            <v>65Ø</v>
          </cell>
          <cell r="D894" t="str">
            <v>개</v>
          </cell>
          <cell r="E894">
            <v>146584</v>
          </cell>
          <cell r="F894">
            <v>87027</v>
          </cell>
          <cell r="H894">
            <v>0</v>
          </cell>
          <cell r="I894">
            <v>146584</v>
          </cell>
          <cell r="J894">
            <v>0</v>
          </cell>
          <cell r="L894">
            <v>0</v>
          </cell>
        </row>
        <row r="895">
          <cell r="A895">
            <v>3835</v>
          </cell>
          <cell r="B895" t="str">
            <v>신축접수(복식)</v>
          </cell>
          <cell r="C895" t="str">
            <v>50Ø</v>
          </cell>
          <cell r="D895" t="str">
            <v>개</v>
          </cell>
          <cell r="E895">
            <v>94408</v>
          </cell>
          <cell r="F895">
            <v>56952</v>
          </cell>
          <cell r="H895">
            <v>0</v>
          </cell>
          <cell r="I895">
            <v>94408</v>
          </cell>
          <cell r="J895">
            <v>0</v>
          </cell>
          <cell r="L895">
            <v>0</v>
          </cell>
        </row>
        <row r="896">
          <cell r="A896">
            <v>3836</v>
          </cell>
          <cell r="B896" t="str">
            <v>신축접수(복식)</v>
          </cell>
          <cell r="C896" t="str">
            <v>40Ø</v>
          </cell>
          <cell r="D896" t="str">
            <v>개</v>
          </cell>
          <cell r="E896">
            <v>41948</v>
          </cell>
          <cell r="F896">
            <v>48293</v>
          </cell>
          <cell r="H896">
            <v>0</v>
          </cell>
          <cell r="I896">
            <v>41948</v>
          </cell>
          <cell r="J896">
            <v>0</v>
          </cell>
          <cell r="L896">
            <v>0</v>
          </cell>
        </row>
        <row r="897">
          <cell r="A897">
            <v>3837</v>
          </cell>
          <cell r="B897" t="str">
            <v>신축접수(복식)</v>
          </cell>
          <cell r="C897" t="str">
            <v>32Ø</v>
          </cell>
          <cell r="D897" t="str">
            <v>개</v>
          </cell>
          <cell r="E897">
            <v>41948</v>
          </cell>
          <cell r="F897">
            <v>48293</v>
          </cell>
          <cell r="H897">
            <v>0</v>
          </cell>
          <cell r="I897">
            <v>41948</v>
          </cell>
          <cell r="J897">
            <v>0</v>
          </cell>
          <cell r="L897">
            <v>0</v>
          </cell>
        </row>
        <row r="898">
          <cell r="A898">
            <v>3838</v>
          </cell>
          <cell r="B898" t="str">
            <v>신축접수(복식)</v>
          </cell>
          <cell r="C898" t="str">
            <v>25Ø</v>
          </cell>
          <cell r="D898" t="str">
            <v>개</v>
          </cell>
          <cell r="E898">
            <v>32048</v>
          </cell>
          <cell r="F898">
            <v>48293</v>
          </cell>
          <cell r="H898">
            <v>0</v>
          </cell>
          <cell r="I898">
            <v>32048</v>
          </cell>
          <cell r="J898">
            <v>0</v>
          </cell>
          <cell r="L898">
            <v>0</v>
          </cell>
        </row>
        <row r="899">
          <cell r="A899">
            <v>3839</v>
          </cell>
          <cell r="B899" t="str">
            <v>신축접수(복식)</v>
          </cell>
          <cell r="C899" t="str">
            <v>20Ø</v>
          </cell>
          <cell r="D899" t="str">
            <v>개</v>
          </cell>
          <cell r="E899">
            <v>66851</v>
          </cell>
          <cell r="F899">
            <v>38384</v>
          </cell>
          <cell r="H899">
            <v>0</v>
          </cell>
          <cell r="I899">
            <v>66851</v>
          </cell>
          <cell r="J899">
            <v>0</v>
          </cell>
          <cell r="L899">
            <v>0</v>
          </cell>
        </row>
        <row r="900">
          <cell r="A900">
            <v>3841</v>
          </cell>
          <cell r="B900" t="str">
            <v>유량계</v>
          </cell>
          <cell r="C900" t="str">
            <v>50Ø</v>
          </cell>
          <cell r="D900" t="str">
            <v>대</v>
          </cell>
          <cell r="E900">
            <v>510000</v>
          </cell>
          <cell r="F900">
            <v>0</v>
          </cell>
          <cell r="H900">
            <v>556</v>
          </cell>
          <cell r="I900">
            <v>510000</v>
          </cell>
          <cell r="J900">
            <v>556</v>
          </cell>
          <cell r="L900">
            <v>556</v>
          </cell>
        </row>
        <row r="901">
          <cell r="A901">
            <v>3842</v>
          </cell>
          <cell r="B901" t="str">
            <v>유량계</v>
          </cell>
          <cell r="C901" t="str">
            <v>40Ø</v>
          </cell>
          <cell r="D901" t="str">
            <v>대</v>
          </cell>
          <cell r="E901">
            <v>310000</v>
          </cell>
          <cell r="F901">
            <v>0</v>
          </cell>
          <cell r="H901">
            <v>556</v>
          </cell>
          <cell r="I901">
            <v>310000</v>
          </cell>
          <cell r="J901">
            <v>556</v>
          </cell>
          <cell r="L901">
            <v>556</v>
          </cell>
        </row>
        <row r="902">
          <cell r="A902">
            <v>3843</v>
          </cell>
          <cell r="B902" t="str">
            <v>유량계</v>
          </cell>
          <cell r="C902" t="str">
            <v>25Ø</v>
          </cell>
          <cell r="D902" t="str">
            <v>대</v>
          </cell>
          <cell r="E902">
            <v>190000</v>
          </cell>
          <cell r="F902">
            <v>0</v>
          </cell>
          <cell r="H902">
            <v>556</v>
          </cell>
          <cell r="I902">
            <v>190000</v>
          </cell>
          <cell r="J902">
            <v>556</v>
          </cell>
          <cell r="L902">
            <v>556</v>
          </cell>
        </row>
        <row r="903">
          <cell r="A903">
            <v>3844</v>
          </cell>
          <cell r="B903" t="str">
            <v>유량계</v>
          </cell>
          <cell r="C903" t="str">
            <v>20Ø</v>
          </cell>
          <cell r="D903" t="str">
            <v>대</v>
          </cell>
          <cell r="E903">
            <v>180000</v>
          </cell>
          <cell r="F903">
            <v>0</v>
          </cell>
          <cell r="H903">
            <v>556</v>
          </cell>
          <cell r="I903">
            <v>180000</v>
          </cell>
          <cell r="J903">
            <v>556</v>
          </cell>
          <cell r="L903">
            <v>556</v>
          </cell>
        </row>
        <row r="904">
          <cell r="A904">
            <v>3845</v>
          </cell>
          <cell r="B904" t="str">
            <v>유량계</v>
          </cell>
          <cell r="C904" t="str">
            <v>15Ø</v>
          </cell>
          <cell r="D904" t="str">
            <v>대</v>
          </cell>
          <cell r="E904">
            <v>100000</v>
          </cell>
          <cell r="F904">
            <v>0</v>
          </cell>
          <cell r="H904">
            <v>556</v>
          </cell>
          <cell r="I904">
            <v>100000</v>
          </cell>
          <cell r="J904">
            <v>556</v>
          </cell>
          <cell r="L904">
            <v>556</v>
          </cell>
        </row>
        <row r="905">
          <cell r="A905">
            <v>3850</v>
          </cell>
          <cell r="B905" t="str">
            <v>주철글로우브밸브</v>
          </cell>
          <cell r="C905" t="str">
            <v>150Ø</v>
          </cell>
          <cell r="D905" t="str">
            <v>개</v>
          </cell>
          <cell r="E905">
            <v>264000</v>
          </cell>
          <cell r="F905">
            <v>0</v>
          </cell>
          <cell r="H905">
            <v>529</v>
          </cell>
          <cell r="I905">
            <v>264000</v>
          </cell>
          <cell r="J905">
            <v>529</v>
          </cell>
          <cell r="L905">
            <v>529</v>
          </cell>
        </row>
        <row r="906">
          <cell r="A906">
            <v>3851</v>
          </cell>
          <cell r="B906" t="str">
            <v>주철글로우브밸브</v>
          </cell>
          <cell r="C906" t="str">
            <v>100Ø</v>
          </cell>
          <cell r="D906" t="str">
            <v>개</v>
          </cell>
          <cell r="E906">
            <v>128000</v>
          </cell>
          <cell r="F906">
            <v>0</v>
          </cell>
          <cell r="H906">
            <v>529</v>
          </cell>
          <cell r="I906">
            <v>128000</v>
          </cell>
          <cell r="J906">
            <v>529</v>
          </cell>
          <cell r="L906">
            <v>529</v>
          </cell>
        </row>
        <row r="907">
          <cell r="A907">
            <v>3852</v>
          </cell>
          <cell r="B907" t="str">
            <v>주철글로우브밸브</v>
          </cell>
          <cell r="C907" t="str">
            <v>80Ø</v>
          </cell>
          <cell r="D907" t="str">
            <v>개</v>
          </cell>
          <cell r="E907">
            <v>96000</v>
          </cell>
          <cell r="F907">
            <v>0</v>
          </cell>
          <cell r="H907">
            <v>529</v>
          </cell>
          <cell r="I907">
            <v>96000</v>
          </cell>
          <cell r="J907">
            <v>529</v>
          </cell>
          <cell r="L907">
            <v>529</v>
          </cell>
        </row>
        <row r="908">
          <cell r="A908">
            <v>3853</v>
          </cell>
          <cell r="B908" t="str">
            <v>주철글로우브밸브</v>
          </cell>
          <cell r="C908" t="str">
            <v>65Ø</v>
          </cell>
          <cell r="D908" t="str">
            <v>개</v>
          </cell>
          <cell r="E908">
            <v>77600</v>
          </cell>
          <cell r="F908">
            <v>0</v>
          </cell>
          <cell r="H908">
            <v>529</v>
          </cell>
          <cell r="I908">
            <v>77600</v>
          </cell>
          <cell r="J908">
            <v>529</v>
          </cell>
          <cell r="L908">
            <v>529</v>
          </cell>
        </row>
        <row r="909">
          <cell r="A909">
            <v>3854</v>
          </cell>
          <cell r="B909" t="str">
            <v>청동글로우브밸브</v>
          </cell>
          <cell r="C909" t="str">
            <v>50Ø</v>
          </cell>
          <cell r="D909" t="str">
            <v>개</v>
          </cell>
          <cell r="E909">
            <v>26650</v>
          </cell>
          <cell r="F909">
            <v>0</v>
          </cell>
          <cell r="H909">
            <v>528</v>
          </cell>
          <cell r="I909">
            <v>26650</v>
          </cell>
          <cell r="J909">
            <v>528</v>
          </cell>
          <cell r="L909">
            <v>528</v>
          </cell>
        </row>
        <row r="910">
          <cell r="A910">
            <v>3855</v>
          </cell>
          <cell r="B910" t="str">
            <v>청동글로우브밸브</v>
          </cell>
          <cell r="C910" t="str">
            <v>40Ø</v>
          </cell>
          <cell r="D910" t="str">
            <v>개</v>
          </cell>
          <cell r="E910">
            <v>17600</v>
          </cell>
          <cell r="F910">
            <v>0</v>
          </cell>
          <cell r="H910">
            <v>528</v>
          </cell>
          <cell r="I910">
            <v>17600</v>
          </cell>
          <cell r="J910">
            <v>528</v>
          </cell>
          <cell r="L910">
            <v>528</v>
          </cell>
        </row>
        <row r="911">
          <cell r="A911">
            <v>3856</v>
          </cell>
          <cell r="B911" t="str">
            <v>청동글로우브밸브</v>
          </cell>
          <cell r="C911" t="str">
            <v>32Ø</v>
          </cell>
          <cell r="D911" t="str">
            <v>개</v>
          </cell>
          <cell r="E911">
            <v>14230</v>
          </cell>
          <cell r="F911">
            <v>0</v>
          </cell>
          <cell r="H911">
            <v>528</v>
          </cell>
          <cell r="I911">
            <v>14230</v>
          </cell>
          <cell r="J911">
            <v>528</v>
          </cell>
          <cell r="L911">
            <v>528</v>
          </cell>
        </row>
        <row r="912">
          <cell r="A912">
            <v>3857</v>
          </cell>
          <cell r="B912" t="str">
            <v>청동글로우브밸브</v>
          </cell>
          <cell r="C912" t="str">
            <v>25Ø</v>
          </cell>
          <cell r="D912" t="str">
            <v>개</v>
          </cell>
          <cell r="E912">
            <v>9570</v>
          </cell>
          <cell r="F912">
            <v>0</v>
          </cell>
          <cell r="H912">
            <v>528</v>
          </cell>
          <cell r="I912">
            <v>9570</v>
          </cell>
          <cell r="J912">
            <v>528</v>
          </cell>
          <cell r="L912">
            <v>528</v>
          </cell>
        </row>
        <row r="913">
          <cell r="A913">
            <v>3858</v>
          </cell>
          <cell r="B913" t="str">
            <v>청동글로우브밸브</v>
          </cell>
          <cell r="C913" t="str">
            <v>20Ø</v>
          </cell>
          <cell r="D913" t="str">
            <v>개</v>
          </cell>
          <cell r="E913">
            <v>6590</v>
          </cell>
          <cell r="F913">
            <v>0</v>
          </cell>
          <cell r="H913">
            <v>528</v>
          </cell>
          <cell r="I913">
            <v>6590</v>
          </cell>
          <cell r="J913">
            <v>528</v>
          </cell>
          <cell r="L913">
            <v>528</v>
          </cell>
        </row>
        <row r="914">
          <cell r="A914">
            <v>3859</v>
          </cell>
          <cell r="B914" t="str">
            <v>청동글로우브밸브</v>
          </cell>
          <cell r="C914" t="str">
            <v>15Ø</v>
          </cell>
          <cell r="D914" t="str">
            <v>개</v>
          </cell>
          <cell r="E914">
            <v>4170</v>
          </cell>
          <cell r="F914">
            <v>0</v>
          </cell>
          <cell r="H914">
            <v>528</v>
          </cell>
          <cell r="I914">
            <v>4170</v>
          </cell>
          <cell r="J914">
            <v>528</v>
          </cell>
          <cell r="L914">
            <v>528</v>
          </cell>
        </row>
        <row r="915">
          <cell r="E915">
            <v>0</v>
          </cell>
        </row>
        <row r="916">
          <cell r="E916">
            <v>0</v>
          </cell>
        </row>
        <row r="917">
          <cell r="E917">
            <v>0</v>
          </cell>
        </row>
        <row r="918">
          <cell r="E918">
            <v>0</v>
          </cell>
        </row>
        <row r="919">
          <cell r="E919">
            <v>0</v>
          </cell>
        </row>
        <row r="920">
          <cell r="E920">
            <v>0</v>
          </cell>
        </row>
        <row r="921">
          <cell r="E921">
            <v>0</v>
          </cell>
        </row>
        <row r="922">
          <cell r="E922">
            <v>0</v>
          </cell>
        </row>
        <row r="923">
          <cell r="E923">
            <v>0</v>
          </cell>
        </row>
        <row r="924">
          <cell r="E924">
            <v>0</v>
          </cell>
        </row>
        <row r="934">
          <cell r="A934">
            <v>4101</v>
          </cell>
          <cell r="B934" t="str">
            <v>소방호스(단일피)</v>
          </cell>
          <cell r="C934" t="str">
            <v>40Ø x 15m</v>
          </cell>
          <cell r="D934" t="str">
            <v>개</v>
          </cell>
          <cell r="E934">
            <v>33000</v>
          </cell>
          <cell r="F934">
            <v>0</v>
          </cell>
          <cell r="H934">
            <v>665</v>
          </cell>
          <cell r="I934">
            <v>33000</v>
          </cell>
          <cell r="J934">
            <v>665</v>
          </cell>
          <cell r="L934">
            <v>665</v>
          </cell>
        </row>
        <row r="935">
          <cell r="A935">
            <v>4102</v>
          </cell>
          <cell r="B935" t="str">
            <v>앵글밸브</v>
          </cell>
          <cell r="C935" t="str">
            <v>65Ø</v>
          </cell>
          <cell r="D935" t="str">
            <v>개</v>
          </cell>
          <cell r="E935">
            <v>24000</v>
          </cell>
          <cell r="F935">
            <v>0</v>
          </cell>
          <cell r="H935">
            <v>665</v>
          </cell>
          <cell r="I935">
            <v>24000</v>
          </cell>
          <cell r="J935">
            <v>665</v>
          </cell>
          <cell r="L935">
            <v>665</v>
          </cell>
        </row>
        <row r="936">
          <cell r="A936">
            <v>4103</v>
          </cell>
          <cell r="B936" t="str">
            <v>앵글밸브</v>
          </cell>
          <cell r="C936" t="str">
            <v>40Ø</v>
          </cell>
          <cell r="D936" t="str">
            <v>개</v>
          </cell>
          <cell r="E936">
            <v>14000</v>
          </cell>
          <cell r="F936">
            <v>0</v>
          </cell>
          <cell r="H936">
            <v>665</v>
          </cell>
          <cell r="I936">
            <v>14000</v>
          </cell>
          <cell r="J936">
            <v>665</v>
          </cell>
          <cell r="L936">
            <v>665</v>
          </cell>
        </row>
        <row r="937">
          <cell r="A937">
            <v>4104</v>
          </cell>
          <cell r="B937" t="str">
            <v>노즐(직,분사형)</v>
          </cell>
          <cell r="C937" t="str">
            <v>65Ø</v>
          </cell>
          <cell r="D937" t="str">
            <v>개</v>
          </cell>
          <cell r="E937">
            <v>34000</v>
          </cell>
          <cell r="F937">
            <v>0</v>
          </cell>
          <cell r="H937">
            <v>665</v>
          </cell>
          <cell r="I937">
            <v>34000</v>
          </cell>
          <cell r="J937">
            <v>665</v>
          </cell>
          <cell r="L937">
            <v>665</v>
          </cell>
        </row>
        <row r="938">
          <cell r="A938">
            <v>4105</v>
          </cell>
          <cell r="B938" t="str">
            <v>노즐(직,분사형)</v>
          </cell>
          <cell r="C938" t="str">
            <v>40Ø</v>
          </cell>
          <cell r="D938" t="str">
            <v>개</v>
          </cell>
          <cell r="E938">
            <v>25000</v>
          </cell>
          <cell r="F938">
            <v>0</v>
          </cell>
          <cell r="H938">
            <v>665</v>
          </cell>
          <cell r="I938">
            <v>25000</v>
          </cell>
          <cell r="J938">
            <v>665</v>
          </cell>
          <cell r="L938">
            <v>665</v>
          </cell>
        </row>
        <row r="939">
          <cell r="A939">
            <v>4106</v>
          </cell>
          <cell r="B939" t="str">
            <v>ABC분말소화기</v>
          </cell>
          <cell r="C939" t="str">
            <v>3.3kg</v>
          </cell>
          <cell r="D939" t="str">
            <v>개</v>
          </cell>
          <cell r="E939">
            <v>20000</v>
          </cell>
          <cell r="F939">
            <v>0</v>
          </cell>
          <cell r="H939">
            <v>665</v>
          </cell>
          <cell r="I939">
            <v>20000</v>
          </cell>
          <cell r="J939">
            <v>665</v>
          </cell>
          <cell r="L939">
            <v>665</v>
          </cell>
        </row>
        <row r="940">
          <cell r="A940">
            <v>4107</v>
          </cell>
          <cell r="B940" t="str">
            <v>자동확산소화기</v>
          </cell>
          <cell r="C940" t="str">
            <v>3kg</v>
          </cell>
          <cell r="D940" t="str">
            <v>개</v>
          </cell>
          <cell r="E940">
            <v>24000</v>
          </cell>
          <cell r="F940">
            <v>0</v>
          </cell>
          <cell r="H940">
            <v>665</v>
          </cell>
          <cell r="I940">
            <v>24000</v>
          </cell>
          <cell r="J940">
            <v>665</v>
          </cell>
          <cell r="L940">
            <v>665</v>
          </cell>
        </row>
        <row r="941">
          <cell r="A941">
            <v>4108</v>
          </cell>
          <cell r="B941" t="str">
            <v>하론가스소화기</v>
          </cell>
          <cell r="C941" t="str">
            <v>3kg</v>
          </cell>
          <cell r="D941" t="str">
            <v>개</v>
          </cell>
          <cell r="E941">
            <v>140000</v>
          </cell>
          <cell r="F941">
            <v>0</v>
          </cell>
          <cell r="H941">
            <v>665</v>
          </cell>
          <cell r="I941">
            <v>140000</v>
          </cell>
          <cell r="J941">
            <v>665</v>
          </cell>
          <cell r="L941">
            <v>665</v>
          </cell>
        </row>
        <row r="942">
          <cell r="A942">
            <v>4109</v>
          </cell>
          <cell r="B942" t="str">
            <v>ABC중형소화기</v>
          </cell>
          <cell r="C942" t="str">
            <v>20kg</v>
          </cell>
          <cell r="D942" t="str">
            <v>개</v>
          </cell>
          <cell r="E942">
            <v>160000</v>
          </cell>
          <cell r="F942">
            <v>0</v>
          </cell>
          <cell r="H942">
            <v>665</v>
          </cell>
          <cell r="I942">
            <v>160000</v>
          </cell>
          <cell r="J942">
            <v>665</v>
          </cell>
          <cell r="L942">
            <v>665</v>
          </cell>
        </row>
        <row r="943">
          <cell r="A943">
            <v>4110</v>
          </cell>
          <cell r="B943" t="str">
            <v>옥내소화전</v>
          </cell>
          <cell r="C943" t="str">
            <v>내:STE,외:SUS</v>
          </cell>
          <cell r="D943" t="str">
            <v>조</v>
          </cell>
          <cell r="E943">
            <v>292307</v>
          </cell>
          <cell r="F943">
            <v>76908</v>
          </cell>
          <cell r="H943">
            <v>0</v>
          </cell>
          <cell r="I943">
            <v>292307</v>
          </cell>
          <cell r="J943">
            <v>0</v>
          </cell>
          <cell r="L943">
            <v>0</v>
          </cell>
        </row>
        <row r="944">
          <cell r="A944">
            <v>4111</v>
          </cell>
          <cell r="B944" t="str">
            <v>옥내소화전함</v>
          </cell>
          <cell r="C944" t="str">
            <v>내:STE,외:SUS</v>
          </cell>
          <cell r="D944" t="str">
            <v>개</v>
          </cell>
          <cell r="E944">
            <v>120000</v>
          </cell>
          <cell r="F944">
            <v>0</v>
          </cell>
          <cell r="H944">
            <v>0</v>
          </cell>
          <cell r="I944">
            <v>120000</v>
          </cell>
          <cell r="J944">
            <v>0</v>
          </cell>
          <cell r="L944">
            <v>0</v>
          </cell>
        </row>
        <row r="945">
          <cell r="A945">
            <v>4110</v>
          </cell>
          <cell r="B945" t="str">
            <v>옥내소화전</v>
          </cell>
          <cell r="C945" t="str">
            <v>내,외:SUS</v>
          </cell>
          <cell r="D945" t="str">
            <v>조</v>
          </cell>
          <cell r="E945">
            <v>482307</v>
          </cell>
          <cell r="F945">
            <v>76908</v>
          </cell>
          <cell r="H945">
            <v>0</v>
          </cell>
          <cell r="I945">
            <v>482307</v>
          </cell>
          <cell r="J945">
            <v>0</v>
          </cell>
          <cell r="L945">
            <v>0</v>
          </cell>
        </row>
        <row r="946">
          <cell r="A946">
            <v>4113</v>
          </cell>
          <cell r="B946" t="str">
            <v>옥외지상식소화전</v>
          </cell>
          <cell r="C946" t="str">
            <v>100x65x65</v>
          </cell>
          <cell r="D946" t="str">
            <v>개</v>
          </cell>
          <cell r="E946">
            <v>260000</v>
          </cell>
          <cell r="F946">
            <v>0</v>
          </cell>
          <cell r="H946">
            <v>665</v>
          </cell>
          <cell r="I946">
            <v>260000</v>
          </cell>
          <cell r="J946">
            <v>665</v>
          </cell>
          <cell r="L946">
            <v>665</v>
          </cell>
        </row>
        <row r="947">
          <cell r="A947">
            <v>4114</v>
          </cell>
          <cell r="B947" t="str">
            <v>옥외지하식소화전</v>
          </cell>
          <cell r="C947" t="str">
            <v>100x65x65</v>
          </cell>
          <cell r="D947" t="str">
            <v>개</v>
          </cell>
          <cell r="E947">
            <v>0</v>
          </cell>
          <cell r="F947">
            <v>0</v>
          </cell>
          <cell r="H947">
            <v>665</v>
          </cell>
          <cell r="I947">
            <v>0</v>
          </cell>
          <cell r="J947">
            <v>665</v>
          </cell>
          <cell r="L947">
            <v>665</v>
          </cell>
        </row>
        <row r="948">
          <cell r="A948">
            <v>4115</v>
          </cell>
          <cell r="B948" t="str">
            <v>방수구함</v>
          </cell>
          <cell r="C948" t="str">
            <v>400x500x200</v>
          </cell>
          <cell r="D948" t="str">
            <v>개</v>
          </cell>
          <cell r="E948">
            <v>90000</v>
          </cell>
          <cell r="F948">
            <v>0</v>
          </cell>
          <cell r="H948">
            <v>665</v>
          </cell>
          <cell r="I948">
            <v>90000</v>
          </cell>
          <cell r="J948">
            <v>665</v>
          </cell>
          <cell r="L948">
            <v>665</v>
          </cell>
        </row>
        <row r="949">
          <cell r="A949">
            <v>4116</v>
          </cell>
          <cell r="B949" t="str">
            <v>시험밸브함</v>
          </cell>
          <cell r="C949" t="str">
            <v>300x500x180</v>
          </cell>
          <cell r="D949" t="str">
            <v>개</v>
          </cell>
          <cell r="E949">
            <v>80000</v>
          </cell>
          <cell r="F949">
            <v>0</v>
          </cell>
          <cell r="H949">
            <v>665</v>
          </cell>
          <cell r="I949">
            <v>80000</v>
          </cell>
          <cell r="J949">
            <v>665</v>
          </cell>
          <cell r="L949">
            <v>665</v>
          </cell>
        </row>
        <row r="950">
          <cell r="A950">
            <v>4117</v>
          </cell>
          <cell r="B950" t="str">
            <v>쌍구형송수구(매립형)</v>
          </cell>
          <cell r="C950" t="str">
            <v>100x65x65</v>
          </cell>
          <cell r="D950" t="str">
            <v>개</v>
          </cell>
          <cell r="E950">
            <v>170000</v>
          </cell>
          <cell r="F950">
            <v>0</v>
          </cell>
          <cell r="H950">
            <v>665</v>
          </cell>
          <cell r="I950">
            <v>170000</v>
          </cell>
          <cell r="J950">
            <v>665</v>
          </cell>
          <cell r="L950">
            <v>665</v>
          </cell>
        </row>
        <row r="951">
          <cell r="A951">
            <v>4118</v>
          </cell>
          <cell r="B951" t="str">
            <v>쌍구형송수구(노출형)</v>
          </cell>
          <cell r="C951" t="str">
            <v>100x65x65</v>
          </cell>
          <cell r="D951" t="str">
            <v>개</v>
          </cell>
          <cell r="E951">
            <v>130000</v>
          </cell>
          <cell r="F951">
            <v>0</v>
          </cell>
          <cell r="H951">
            <v>665</v>
          </cell>
          <cell r="I951">
            <v>130000</v>
          </cell>
          <cell r="J951">
            <v>665</v>
          </cell>
          <cell r="L951">
            <v>665</v>
          </cell>
        </row>
        <row r="952">
          <cell r="A952">
            <v>4121</v>
          </cell>
          <cell r="B952" t="str">
            <v>순간소방유량계</v>
          </cell>
          <cell r="C952" t="str">
            <v>3,900 LPM</v>
          </cell>
          <cell r="D952" t="str">
            <v>개</v>
          </cell>
          <cell r="E952">
            <v>80000</v>
          </cell>
          <cell r="F952">
            <v>0</v>
          </cell>
          <cell r="H952">
            <v>668</v>
          </cell>
          <cell r="I952">
            <v>80000</v>
          </cell>
          <cell r="J952">
            <v>668</v>
          </cell>
          <cell r="L952">
            <v>668</v>
          </cell>
        </row>
        <row r="953">
          <cell r="A953">
            <v>4122</v>
          </cell>
          <cell r="B953" t="str">
            <v>순간소방유량계</v>
          </cell>
          <cell r="C953" t="str">
            <v>2,800 LPM</v>
          </cell>
          <cell r="D953" t="str">
            <v>개</v>
          </cell>
          <cell r="E953">
            <v>70000</v>
          </cell>
          <cell r="F953">
            <v>0</v>
          </cell>
          <cell r="H953">
            <v>668</v>
          </cell>
          <cell r="I953">
            <v>70000</v>
          </cell>
          <cell r="J953">
            <v>668</v>
          </cell>
          <cell r="L953">
            <v>668</v>
          </cell>
        </row>
        <row r="954">
          <cell r="A954">
            <v>4123</v>
          </cell>
          <cell r="B954" t="str">
            <v>순간소방유량계</v>
          </cell>
          <cell r="C954" t="str">
            <v>2,000 LPM</v>
          </cell>
          <cell r="D954" t="str">
            <v>개</v>
          </cell>
          <cell r="E954">
            <v>60000</v>
          </cell>
          <cell r="F954">
            <v>0</v>
          </cell>
          <cell r="H954">
            <v>668</v>
          </cell>
          <cell r="I954">
            <v>60000</v>
          </cell>
          <cell r="J954">
            <v>668</v>
          </cell>
          <cell r="L954">
            <v>668</v>
          </cell>
        </row>
        <row r="955">
          <cell r="A955">
            <v>4124</v>
          </cell>
          <cell r="B955" t="str">
            <v>순간소방유량계</v>
          </cell>
          <cell r="C955" t="str">
            <v>1,125 LPM</v>
          </cell>
          <cell r="D955" t="str">
            <v>개</v>
          </cell>
          <cell r="E955">
            <v>55000</v>
          </cell>
          <cell r="F955">
            <v>0</v>
          </cell>
          <cell r="H955">
            <v>668</v>
          </cell>
          <cell r="I955">
            <v>55000</v>
          </cell>
          <cell r="J955">
            <v>668</v>
          </cell>
          <cell r="L955">
            <v>668</v>
          </cell>
        </row>
        <row r="956">
          <cell r="A956">
            <v>4125</v>
          </cell>
          <cell r="B956" t="str">
            <v>순간소방유량계</v>
          </cell>
          <cell r="C956" t="str">
            <v>900 LPM</v>
          </cell>
          <cell r="D956" t="str">
            <v>개</v>
          </cell>
          <cell r="E956">
            <v>50000</v>
          </cell>
          <cell r="F956">
            <v>0</v>
          </cell>
          <cell r="H956">
            <v>668</v>
          </cell>
          <cell r="I956">
            <v>50000</v>
          </cell>
          <cell r="J956">
            <v>668</v>
          </cell>
          <cell r="L956">
            <v>668</v>
          </cell>
        </row>
        <row r="957">
          <cell r="A957">
            <v>4126</v>
          </cell>
          <cell r="B957" t="str">
            <v>순간소방유량계</v>
          </cell>
          <cell r="C957" t="str">
            <v>550 LPM</v>
          </cell>
          <cell r="D957" t="str">
            <v>개</v>
          </cell>
          <cell r="E957">
            <v>45000</v>
          </cell>
          <cell r="F957">
            <v>0</v>
          </cell>
          <cell r="H957">
            <v>668</v>
          </cell>
          <cell r="I957">
            <v>45000</v>
          </cell>
          <cell r="J957">
            <v>668</v>
          </cell>
          <cell r="L957">
            <v>668</v>
          </cell>
        </row>
        <row r="958">
          <cell r="A958">
            <v>4127</v>
          </cell>
          <cell r="B958" t="str">
            <v>순간소방유량계</v>
          </cell>
          <cell r="C958" t="str">
            <v>375 LPM</v>
          </cell>
          <cell r="D958" t="str">
            <v>개</v>
          </cell>
          <cell r="E958">
            <v>40000</v>
          </cell>
          <cell r="F958">
            <v>0</v>
          </cell>
          <cell r="H958">
            <v>668</v>
          </cell>
          <cell r="I958">
            <v>40000</v>
          </cell>
          <cell r="J958">
            <v>668</v>
          </cell>
          <cell r="L958">
            <v>668</v>
          </cell>
        </row>
        <row r="959">
          <cell r="A959">
            <v>4131</v>
          </cell>
          <cell r="B959" t="str">
            <v>압력탱크</v>
          </cell>
          <cell r="C959" t="str">
            <v>200 Lit</v>
          </cell>
          <cell r="D959" t="str">
            <v>개</v>
          </cell>
          <cell r="E959">
            <v>600000</v>
          </cell>
          <cell r="F959">
            <v>0</v>
          </cell>
          <cell r="H959">
            <v>668</v>
          </cell>
          <cell r="I959">
            <v>600000</v>
          </cell>
          <cell r="J959">
            <v>668</v>
          </cell>
          <cell r="L959">
            <v>668</v>
          </cell>
        </row>
        <row r="960">
          <cell r="A960">
            <v>4132</v>
          </cell>
          <cell r="B960" t="str">
            <v>압력탱크</v>
          </cell>
          <cell r="C960" t="str">
            <v>100 Lit</v>
          </cell>
          <cell r="D960" t="str">
            <v>개</v>
          </cell>
          <cell r="E960">
            <v>400000</v>
          </cell>
          <cell r="F960">
            <v>0</v>
          </cell>
          <cell r="H960">
            <v>668</v>
          </cell>
          <cell r="I960">
            <v>400000</v>
          </cell>
          <cell r="J960">
            <v>668</v>
          </cell>
          <cell r="L960">
            <v>668</v>
          </cell>
        </row>
        <row r="961">
          <cell r="A961">
            <v>4133</v>
          </cell>
          <cell r="B961" t="str">
            <v>호수조(벽부형)</v>
          </cell>
          <cell r="C961" t="str">
            <v>100 Lit</v>
          </cell>
          <cell r="D961" t="str">
            <v>개</v>
          </cell>
          <cell r="E961">
            <v>200000</v>
          </cell>
          <cell r="F961">
            <v>0</v>
          </cell>
          <cell r="H961">
            <v>668</v>
          </cell>
          <cell r="I961">
            <v>200000</v>
          </cell>
          <cell r="J961">
            <v>668</v>
          </cell>
          <cell r="L961">
            <v>668</v>
          </cell>
        </row>
        <row r="962">
          <cell r="A962">
            <v>4140</v>
          </cell>
          <cell r="B962" t="str">
            <v>연결살수헤드</v>
          </cell>
          <cell r="C962" t="str">
            <v>20Ø</v>
          </cell>
          <cell r="D962" t="str">
            <v>개</v>
          </cell>
          <cell r="E962">
            <v>9000</v>
          </cell>
          <cell r="F962">
            <v>0</v>
          </cell>
          <cell r="H962">
            <v>670</v>
          </cell>
          <cell r="I962">
            <v>9000</v>
          </cell>
          <cell r="J962">
            <v>670</v>
          </cell>
          <cell r="L962">
            <v>670</v>
          </cell>
        </row>
        <row r="963">
          <cell r="A963">
            <v>4141</v>
          </cell>
          <cell r="B963" t="str">
            <v>개방형스프링클러헤드</v>
          </cell>
          <cell r="C963" t="str">
            <v>20Ø</v>
          </cell>
          <cell r="D963" t="str">
            <v>개</v>
          </cell>
          <cell r="E963">
            <v>4100</v>
          </cell>
          <cell r="F963">
            <v>0</v>
          </cell>
          <cell r="H963">
            <v>670</v>
          </cell>
          <cell r="I963">
            <v>4100</v>
          </cell>
          <cell r="J963">
            <v>670</v>
          </cell>
          <cell r="L963">
            <v>670</v>
          </cell>
        </row>
        <row r="964">
          <cell r="A964">
            <v>4142</v>
          </cell>
          <cell r="B964" t="str">
            <v>개방형스프링클러헤드</v>
          </cell>
          <cell r="C964" t="str">
            <v>15Ø</v>
          </cell>
          <cell r="D964" t="str">
            <v>개</v>
          </cell>
          <cell r="E964">
            <v>3000</v>
          </cell>
          <cell r="F964">
            <v>0</v>
          </cell>
          <cell r="H964">
            <v>670</v>
          </cell>
          <cell r="I964">
            <v>3000</v>
          </cell>
          <cell r="J964">
            <v>670</v>
          </cell>
          <cell r="L964">
            <v>670</v>
          </cell>
        </row>
        <row r="965">
          <cell r="A965">
            <v>4143</v>
          </cell>
          <cell r="B965" t="str">
            <v>폐쇄형스프링클러헤드</v>
          </cell>
          <cell r="C965" t="str">
            <v>15Øx143℃</v>
          </cell>
          <cell r="D965" t="str">
            <v>개</v>
          </cell>
          <cell r="E965">
            <v>8800</v>
          </cell>
          <cell r="F965">
            <v>0</v>
          </cell>
          <cell r="H965">
            <v>670</v>
          </cell>
          <cell r="I965">
            <v>8800</v>
          </cell>
          <cell r="J965">
            <v>670</v>
          </cell>
          <cell r="L965">
            <v>670</v>
          </cell>
        </row>
        <row r="966">
          <cell r="A966">
            <v>4144</v>
          </cell>
          <cell r="B966" t="str">
            <v>폐쇄형스프링클러헤드</v>
          </cell>
          <cell r="C966" t="str">
            <v>15Øx105℃</v>
          </cell>
          <cell r="D966" t="str">
            <v>개</v>
          </cell>
          <cell r="E966">
            <v>4500</v>
          </cell>
          <cell r="F966">
            <v>0</v>
          </cell>
          <cell r="H966">
            <v>670</v>
          </cell>
          <cell r="I966">
            <v>4500</v>
          </cell>
          <cell r="J966">
            <v>670</v>
          </cell>
          <cell r="L966">
            <v>670</v>
          </cell>
        </row>
        <row r="967">
          <cell r="A967">
            <v>4145</v>
          </cell>
          <cell r="B967" t="str">
            <v>폐쇄형스프링클러헤드</v>
          </cell>
          <cell r="C967" t="str">
            <v>15Øx 72℃</v>
          </cell>
          <cell r="D967" t="str">
            <v>개</v>
          </cell>
          <cell r="E967">
            <v>3700</v>
          </cell>
          <cell r="F967">
            <v>0</v>
          </cell>
          <cell r="H967">
            <v>670</v>
          </cell>
          <cell r="I967">
            <v>3700</v>
          </cell>
          <cell r="J967">
            <v>670</v>
          </cell>
          <cell r="L967">
            <v>670</v>
          </cell>
        </row>
        <row r="968">
          <cell r="A968">
            <v>4146</v>
          </cell>
          <cell r="B968" t="str">
            <v>측벽형스프링클러헤드</v>
          </cell>
          <cell r="C968" t="str">
            <v>15Øx105℃</v>
          </cell>
          <cell r="D968" t="str">
            <v>개</v>
          </cell>
          <cell r="E968">
            <v>6900</v>
          </cell>
          <cell r="F968">
            <v>0</v>
          </cell>
          <cell r="H968">
            <v>670</v>
          </cell>
          <cell r="I968">
            <v>6900</v>
          </cell>
          <cell r="J968">
            <v>670</v>
          </cell>
          <cell r="L968">
            <v>670</v>
          </cell>
        </row>
        <row r="969">
          <cell r="A969">
            <v>4147</v>
          </cell>
          <cell r="B969" t="str">
            <v>측벽형스프링클러헤드</v>
          </cell>
          <cell r="C969" t="str">
            <v>15Øx 72℃</v>
          </cell>
          <cell r="D969" t="str">
            <v>개</v>
          </cell>
          <cell r="E969">
            <v>6000</v>
          </cell>
          <cell r="F969">
            <v>0</v>
          </cell>
          <cell r="H969">
            <v>670</v>
          </cell>
          <cell r="I969">
            <v>6000</v>
          </cell>
          <cell r="J969">
            <v>670</v>
          </cell>
          <cell r="L969">
            <v>670</v>
          </cell>
        </row>
        <row r="970">
          <cell r="A970">
            <v>4148</v>
          </cell>
          <cell r="B970" t="str">
            <v>원형스프링클러헤드</v>
          </cell>
          <cell r="C970" t="str">
            <v>15Øx105℃</v>
          </cell>
          <cell r="D970" t="str">
            <v>개</v>
          </cell>
          <cell r="E970">
            <v>6500</v>
          </cell>
          <cell r="F970">
            <v>0</v>
          </cell>
          <cell r="H970">
            <v>670</v>
          </cell>
          <cell r="I970">
            <v>6500</v>
          </cell>
          <cell r="J970">
            <v>670</v>
          </cell>
          <cell r="L970">
            <v>670</v>
          </cell>
        </row>
        <row r="971">
          <cell r="A971">
            <v>4149</v>
          </cell>
          <cell r="B971" t="str">
            <v>원형스프링클러헤드</v>
          </cell>
          <cell r="C971" t="str">
            <v>15Øx 72℃</v>
          </cell>
          <cell r="D971" t="str">
            <v>개</v>
          </cell>
          <cell r="E971">
            <v>5500</v>
          </cell>
          <cell r="F971">
            <v>0</v>
          </cell>
          <cell r="H971">
            <v>670</v>
          </cell>
          <cell r="I971">
            <v>5500</v>
          </cell>
          <cell r="J971">
            <v>670</v>
          </cell>
          <cell r="L971">
            <v>670</v>
          </cell>
        </row>
        <row r="972">
          <cell r="A972">
            <v>5001</v>
          </cell>
          <cell r="B972" t="str">
            <v>가교폴리에틸렌관(XL)</v>
          </cell>
          <cell r="C972" t="str">
            <v>15Ø</v>
          </cell>
          <cell r="D972" t="str">
            <v>M</v>
          </cell>
          <cell r="E972">
            <v>270</v>
          </cell>
          <cell r="F972">
            <v>0</v>
          </cell>
          <cell r="H972" t="str">
            <v>-</v>
          </cell>
          <cell r="I972">
            <v>270</v>
          </cell>
          <cell r="J972" t="str">
            <v>-</v>
          </cell>
          <cell r="L972" t="str">
            <v>-</v>
          </cell>
        </row>
        <row r="973">
          <cell r="A973">
            <v>5002</v>
          </cell>
          <cell r="B973" t="str">
            <v>가교폴리에틸렌관(XL)</v>
          </cell>
          <cell r="C973" t="str">
            <v>20Ø</v>
          </cell>
          <cell r="D973" t="str">
            <v>M</v>
          </cell>
          <cell r="E973">
            <v>450</v>
          </cell>
          <cell r="F973">
            <v>0</v>
          </cell>
          <cell r="H973" t="str">
            <v>-</v>
          </cell>
          <cell r="I973">
            <v>450</v>
          </cell>
          <cell r="J973" t="str">
            <v>-</v>
          </cell>
          <cell r="L973" t="str">
            <v>-</v>
          </cell>
        </row>
        <row r="974">
          <cell r="A974">
            <v>5111</v>
          </cell>
          <cell r="B974" t="str">
            <v>전기온돌판넬</v>
          </cell>
          <cell r="C974" t="str">
            <v>850x1,700</v>
          </cell>
          <cell r="D974" t="str">
            <v>조</v>
          </cell>
          <cell r="E974">
            <v>60000</v>
          </cell>
          <cell r="F974">
            <v>0</v>
          </cell>
          <cell r="H974">
            <v>611</v>
          </cell>
          <cell r="I974">
            <v>60000</v>
          </cell>
          <cell r="J974">
            <v>611</v>
          </cell>
          <cell r="L974">
            <v>611</v>
          </cell>
        </row>
        <row r="975">
          <cell r="A975">
            <v>5112</v>
          </cell>
          <cell r="B975" t="str">
            <v>전기온돌판넬</v>
          </cell>
          <cell r="C975" t="str">
            <v>400x1,700</v>
          </cell>
          <cell r="D975" t="str">
            <v>조</v>
          </cell>
          <cell r="E975">
            <v>40000</v>
          </cell>
          <cell r="F975">
            <v>0</v>
          </cell>
          <cell r="H975">
            <v>611</v>
          </cell>
          <cell r="I975">
            <v>40000</v>
          </cell>
          <cell r="J975">
            <v>611</v>
          </cell>
          <cell r="L975">
            <v>611</v>
          </cell>
        </row>
        <row r="976">
          <cell r="A976">
            <v>5113</v>
          </cell>
          <cell r="B976" t="str">
            <v>전기온돌판넬</v>
          </cell>
          <cell r="C976" t="str">
            <v>850 x 850</v>
          </cell>
          <cell r="D976" t="str">
            <v>조</v>
          </cell>
          <cell r="E976">
            <v>40000</v>
          </cell>
          <cell r="F976">
            <v>0</v>
          </cell>
          <cell r="H976">
            <v>611</v>
          </cell>
          <cell r="I976">
            <v>40000</v>
          </cell>
          <cell r="J976">
            <v>611</v>
          </cell>
          <cell r="L976">
            <v>611</v>
          </cell>
        </row>
        <row r="977">
          <cell r="A977">
            <v>5114</v>
          </cell>
          <cell r="B977" t="str">
            <v>자동온도조절기</v>
          </cell>
          <cell r="C977" t="str">
            <v>전자식(대형)</v>
          </cell>
          <cell r="D977" t="str">
            <v>개</v>
          </cell>
          <cell r="E977">
            <v>55000</v>
          </cell>
          <cell r="F977">
            <v>0</v>
          </cell>
          <cell r="H977">
            <v>611</v>
          </cell>
          <cell r="I977">
            <v>55000</v>
          </cell>
          <cell r="J977">
            <v>611</v>
          </cell>
          <cell r="L977">
            <v>611</v>
          </cell>
        </row>
        <row r="978">
          <cell r="A978">
            <v>5115</v>
          </cell>
          <cell r="B978" t="str">
            <v>자동온도조절기</v>
          </cell>
          <cell r="C978" t="str">
            <v>전자식(중형)</v>
          </cell>
          <cell r="D978" t="str">
            <v>개</v>
          </cell>
          <cell r="E978">
            <v>40000</v>
          </cell>
          <cell r="F978">
            <v>0</v>
          </cell>
          <cell r="H978">
            <v>611</v>
          </cell>
          <cell r="I978">
            <v>40000</v>
          </cell>
          <cell r="J978">
            <v>611</v>
          </cell>
          <cell r="L978">
            <v>611</v>
          </cell>
        </row>
        <row r="979">
          <cell r="A979">
            <v>5121</v>
          </cell>
          <cell r="B979" t="str">
            <v>분배기(청동밸브포함)</v>
          </cell>
          <cell r="C979" t="str">
            <v>15Øx2구</v>
          </cell>
          <cell r="D979" t="str">
            <v>조</v>
          </cell>
          <cell r="E979">
            <v>11000</v>
          </cell>
          <cell r="F979">
            <v>0</v>
          </cell>
          <cell r="H979">
            <v>613</v>
          </cell>
          <cell r="I979">
            <v>11000</v>
          </cell>
          <cell r="J979">
            <v>613</v>
          </cell>
          <cell r="L979">
            <v>613</v>
          </cell>
        </row>
        <row r="980">
          <cell r="A980">
            <v>5122</v>
          </cell>
          <cell r="B980" t="str">
            <v>분배기(청동밸브포함)</v>
          </cell>
          <cell r="C980" t="str">
            <v>15Øx3구</v>
          </cell>
          <cell r="D980" t="str">
            <v>조</v>
          </cell>
          <cell r="E980">
            <v>20800</v>
          </cell>
          <cell r="F980">
            <v>0</v>
          </cell>
          <cell r="H980">
            <v>613</v>
          </cell>
          <cell r="I980">
            <v>20800</v>
          </cell>
          <cell r="J980">
            <v>613</v>
          </cell>
          <cell r="L980">
            <v>613</v>
          </cell>
        </row>
        <row r="981">
          <cell r="A981">
            <v>5123</v>
          </cell>
          <cell r="B981" t="str">
            <v>분배기(청동밸브포함)</v>
          </cell>
          <cell r="C981" t="str">
            <v>15Øx4구</v>
          </cell>
          <cell r="D981" t="str">
            <v>조</v>
          </cell>
          <cell r="E981">
            <v>30600</v>
          </cell>
          <cell r="F981">
            <v>0</v>
          </cell>
          <cell r="H981">
            <v>613</v>
          </cell>
          <cell r="I981">
            <v>30600</v>
          </cell>
          <cell r="J981">
            <v>613</v>
          </cell>
          <cell r="L981">
            <v>613</v>
          </cell>
        </row>
        <row r="982">
          <cell r="A982">
            <v>5124</v>
          </cell>
          <cell r="B982" t="str">
            <v>분배기(청동밸브포함)</v>
          </cell>
          <cell r="C982" t="str">
            <v>15Øx5구</v>
          </cell>
          <cell r="D982" t="str">
            <v>조</v>
          </cell>
          <cell r="E982">
            <v>40400</v>
          </cell>
          <cell r="F982">
            <v>0</v>
          </cell>
          <cell r="H982">
            <v>613</v>
          </cell>
          <cell r="I982">
            <v>40400</v>
          </cell>
          <cell r="J982">
            <v>613</v>
          </cell>
          <cell r="L982">
            <v>613</v>
          </cell>
        </row>
        <row r="983">
          <cell r="A983">
            <v>5125</v>
          </cell>
          <cell r="B983" t="str">
            <v>분배기(청동밸브포함)</v>
          </cell>
          <cell r="C983" t="str">
            <v>15Øx6구</v>
          </cell>
          <cell r="D983" t="str">
            <v>조</v>
          </cell>
          <cell r="E983">
            <v>50200</v>
          </cell>
          <cell r="F983">
            <v>0</v>
          </cell>
          <cell r="H983">
            <v>613</v>
          </cell>
          <cell r="I983">
            <v>50200</v>
          </cell>
          <cell r="J983">
            <v>613</v>
          </cell>
          <cell r="L983">
            <v>613</v>
          </cell>
        </row>
        <row r="984">
          <cell r="A984">
            <v>5126</v>
          </cell>
          <cell r="B984" t="str">
            <v>분배기(청동밸브포함)</v>
          </cell>
          <cell r="C984" t="str">
            <v>15Øx7구</v>
          </cell>
          <cell r="D984" t="str">
            <v>조</v>
          </cell>
          <cell r="E984">
            <v>60000</v>
          </cell>
          <cell r="F984">
            <v>0</v>
          </cell>
          <cell r="H984">
            <v>613</v>
          </cell>
          <cell r="I984">
            <v>60000</v>
          </cell>
          <cell r="J984">
            <v>613</v>
          </cell>
          <cell r="L984">
            <v>613</v>
          </cell>
        </row>
        <row r="985">
          <cell r="A985">
            <v>5130</v>
          </cell>
          <cell r="B985" t="str">
            <v>강판제방열기</v>
          </cell>
          <cell r="C985" t="str">
            <v>CR-600</v>
          </cell>
          <cell r="D985" t="str">
            <v>쪽</v>
          </cell>
          <cell r="E985">
            <v>9600</v>
          </cell>
          <cell r="F985">
            <v>0</v>
          </cell>
          <cell r="I985">
            <v>9600</v>
          </cell>
        </row>
        <row r="986">
          <cell r="A986">
            <v>5131</v>
          </cell>
          <cell r="B986" t="str">
            <v>주철제방열기</v>
          </cell>
          <cell r="C986" t="str">
            <v>5C-650</v>
          </cell>
          <cell r="D986" t="str">
            <v>쪽</v>
          </cell>
          <cell r="E986">
            <v>10000</v>
          </cell>
          <cell r="F986">
            <v>0</v>
          </cell>
          <cell r="I986">
            <v>10000</v>
          </cell>
        </row>
        <row r="987">
          <cell r="A987">
            <v>5132</v>
          </cell>
          <cell r="B987" t="str">
            <v>알루미늄방열기</v>
          </cell>
          <cell r="C987" t="str">
            <v>AR-600</v>
          </cell>
          <cell r="D987" t="str">
            <v>쪽</v>
          </cell>
          <cell r="E987">
            <v>3500</v>
          </cell>
          <cell r="F987">
            <v>0</v>
          </cell>
          <cell r="H987">
            <v>614</v>
          </cell>
          <cell r="I987">
            <v>3500</v>
          </cell>
          <cell r="J987">
            <v>614</v>
          </cell>
          <cell r="L987">
            <v>614</v>
          </cell>
        </row>
        <row r="988">
          <cell r="A988">
            <v>5133</v>
          </cell>
          <cell r="B988" t="str">
            <v>전기온풍기(심야전력)</v>
          </cell>
          <cell r="C988" t="str">
            <v>6.0kW</v>
          </cell>
          <cell r="D988" t="str">
            <v>대</v>
          </cell>
          <cell r="E988">
            <v>1130000</v>
          </cell>
          <cell r="F988">
            <v>0</v>
          </cell>
          <cell r="G988">
            <v>1130000</v>
          </cell>
          <cell r="H988">
            <v>619</v>
          </cell>
          <cell r="I988">
            <v>1199000</v>
          </cell>
          <cell r="J988">
            <v>619</v>
          </cell>
          <cell r="L988">
            <v>619</v>
          </cell>
        </row>
        <row r="989">
          <cell r="A989">
            <v>5134</v>
          </cell>
          <cell r="B989" t="str">
            <v>전기온풍기(심야전력)</v>
          </cell>
          <cell r="C989" t="str">
            <v>4.8kW</v>
          </cell>
          <cell r="D989" t="str">
            <v>대</v>
          </cell>
          <cell r="E989">
            <v>800000</v>
          </cell>
          <cell r="F989">
            <v>0</v>
          </cell>
          <cell r="G989">
            <v>800000</v>
          </cell>
          <cell r="H989">
            <v>619</v>
          </cell>
          <cell r="I989">
            <v>880000</v>
          </cell>
          <cell r="J989">
            <v>619</v>
          </cell>
          <cell r="L989">
            <v>619</v>
          </cell>
        </row>
        <row r="990">
          <cell r="A990">
            <v>5135</v>
          </cell>
          <cell r="B990" t="str">
            <v>전기온풍기(심야전력)</v>
          </cell>
          <cell r="C990" t="str">
            <v>3.2kW</v>
          </cell>
          <cell r="D990" t="str">
            <v>대</v>
          </cell>
          <cell r="E990">
            <v>610000</v>
          </cell>
          <cell r="F990">
            <v>0</v>
          </cell>
          <cell r="G990">
            <v>610000</v>
          </cell>
          <cell r="H990">
            <v>619</v>
          </cell>
          <cell r="I990">
            <v>699600</v>
          </cell>
          <cell r="J990">
            <v>619</v>
          </cell>
          <cell r="L990">
            <v>619</v>
          </cell>
        </row>
        <row r="991">
          <cell r="A991">
            <v>5136</v>
          </cell>
          <cell r="B991" t="str">
            <v>전기온풍기(심야전력)</v>
          </cell>
          <cell r="C991" t="str">
            <v>2.4kW</v>
          </cell>
          <cell r="D991" t="str">
            <v>대</v>
          </cell>
          <cell r="E991">
            <v>540000</v>
          </cell>
          <cell r="F991">
            <v>0</v>
          </cell>
          <cell r="G991">
            <v>540000</v>
          </cell>
          <cell r="H991">
            <v>619</v>
          </cell>
          <cell r="I991">
            <v>610000</v>
          </cell>
          <cell r="J991">
            <v>619</v>
          </cell>
          <cell r="L991">
            <v>619</v>
          </cell>
        </row>
        <row r="992">
          <cell r="A992">
            <v>5137</v>
          </cell>
          <cell r="B992" t="str">
            <v>전기방열기</v>
          </cell>
          <cell r="C992" t="str">
            <v>2.5kW</v>
          </cell>
          <cell r="D992" t="str">
            <v>대</v>
          </cell>
          <cell r="E992">
            <v>260000</v>
          </cell>
          <cell r="F992">
            <v>0</v>
          </cell>
          <cell r="H992">
            <v>614</v>
          </cell>
          <cell r="I992">
            <v>260000</v>
          </cell>
          <cell r="J992">
            <v>614</v>
          </cell>
          <cell r="L992">
            <v>614</v>
          </cell>
        </row>
        <row r="993">
          <cell r="A993">
            <v>5138</v>
          </cell>
          <cell r="B993" t="str">
            <v>전기방열기</v>
          </cell>
          <cell r="C993" t="str">
            <v>2.0kW</v>
          </cell>
          <cell r="D993" t="str">
            <v>대</v>
          </cell>
          <cell r="E993">
            <v>240000</v>
          </cell>
          <cell r="F993">
            <v>0</v>
          </cell>
          <cell r="H993">
            <v>614</v>
          </cell>
          <cell r="I993">
            <v>240000</v>
          </cell>
          <cell r="J993">
            <v>614</v>
          </cell>
          <cell r="L993">
            <v>614</v>
          </cell>
        </row>
        <row r="994">
          <cell r="A994">
            <v>5141</v>
          </cell>
          <cell r="B994" t="str">
            <v>가스순간온수기</v>
          </cell>
          <cell r="C994" t="str">
            <v>13 Lit/min</v>
          </cell>
          <cell r="D994" t="str">
            <v>대</v>
          </cell>
          <cell r="E994">
            <v>470000</v>
          </cell>
          <cell r="F994">
            <v>0</v>
          </cell>
          <cell r="H994">
            <v>587</v>
          </cell>
          <cell r="I994">
            <v>470000</v>
          </cell>
          <cell r="J994">
            <v>587</v>
          </cell>
          <cell r="L994">
            <v>587</v>
          </cell>
        </row>
        <row r="995">
          <cell r="A995">
            <v>5142</v>
          </cell>
          <cell r="B995" t="str">
            <v>가스순간온수기</v>
          </cell>
          <cell r="C995" t="str">
            <v>16 Lit/min</v>
          </cell>
          <cell r="D995" t="str">
            <v>대</v>
          </cell>
          <cell r="E995">
            <v>546000</v>
          </cell>
          <cell r="F995">
            <v>0</v>
          </cell>
          <cell r="H995">
            <v>587</v>
          </cell>
          <cell r="I995">
            <v>546000</v>
          </cell>
          <cell r="J995">
            <v>587</v>
          </cell>
          <cell r="L995">
            <v>587</v>
          </cell>
        </row>
        <row r="996">
          <cell r="A996">
            <v>5143</v>
          </cell>
          <cell r="B996" t="str">
            <v>전기순간온수기</v>
          </cell>
          <cell r="C996" t="str">
            <v>60 Lit/hr</v>
          </cell>
          <cell r="D996" t="str">
            <v>대</v>
          </cell>
          <cell r="E996">
            <v>310000</v>
          </cell>
          <cell r="F996">
            <v>0</v>
          </cell>
          <cell r="H996">
            <v>591</v>
          </cell>
          <cell r="I996">
            <v>310000</v>
          </cell>
          <cell r="J996">
            <v>591</v>
          </cell>
          <cell r="L996">
            <v>591</v>
          </cell>
        </row>
        <row r="997">
          <cell r="A997">
            <v>5144</v>
          </cell>
          <cell r="B997" t="str">
            <v>전기순간온수기</v>
          </cell>
          <cell r="C997" t="str">
            <v>80 Lit/hr</v>
          </cell>
          <cell r="D997" t="str">
            <v>대</v>
          </cell>
          <cell r="E997">
            <v>350000</v>
          </cell>
          <cell r="F997">
            <v>0</v>
          </cell>
          <cell r="H997">
            <v>591</v>
          </cell>
          <cell r="I997">
            <v>350000</v>
          </cell>
          <cell r="J997">
            <v>591</v>
          </cell>
          <cell r="L997">
            <v>591</v>
          </cell>
        </row>
        <row r="998">
          <cell r="A998">
            <v>5145</v>
          </cell>
          <cell r="B998" t="str">
            <v>전기순간온수기</v>
          </cell>
          <cell r="C998" t="str">
            <v>120 Lit/hr</v>
          </cell>
          <cell r="D998" t="str">
            <v>대</v>
          </cell>
          <cell r="E998">
            <v>420000</v>
          </cell>
          <cell r="F998">
            <v>0</v>
          </cell>
          <cell r="H998">
            <v>591</v>
          </cell>
          <cell r="I998">
            <v>420000</v>
          </cell>
          <cell r="J998">
            <v>591</v>
          </cell>
          <cell r="L998">
            <v>591</v>
          </cell>
        </row>
        <row r="999">
          <cell r="A999">
            <v>5146</v>
          </cell>
          <cell r="B999" t="str">
            <v>전기순간온수기</v>
          </cell>
          <cell r="C999" t="str">
            <v>180 Lit/hr</v>
          </cell>
          <cell r="D999" t="str">
            <v>대</v>
          </cell>
          <cell r="E999">
            <v>468000</v>
          </cell>
          <cell r="F999">
            <v>0</v>
          </cell>
          <cell r="H999">
            <v>591</v>
          </cell>
          <cell r="I999">
            <v>468000</v>
          </cell>
          <cell r="J999">
            <v>591</v>
          </cell>
          <cell r="L999">
            <v>591</v>
          </cell>
        </row>
        <row r="1000">
          <cell r="A1000">
            <v>5147</v>
          </cell>
          <cell r="B1000" t="str">
            <v>전기순간온수기</v>
          </cell>
          <cell r="C1000" t="str">
            <v>260 Lit/hr</v>
          </cell>
          <cell r="D1000" t="str">
            <v>대</v>
          </cell>
          <cell r="E1000">
            <v>559000</v>
          </cell>
          <cell r="F1000">
            <v>0</v>
          </cell>
          <cell r="H1000">
            <v>591</v>
          </cell>
          <cell r="I1000">
            <v>559000</v>
          </cell>
          <cell r="J1000">
            <v>591</v>
          </cell>
          <cell r="L1000">
            <v>591</v>
          </cell>
        </row>
        <row r="1001">
          <cell r="A1001">
            <v>5148</v>
          </cell>
          <cell r="B1001" t="str">
            <v>전기순간온수기</v>
          </cell>
          <cell r="C1001" t="str">
            <v>340 Lit/hr</v>
          </cell>
          <cell r="D1001" t="str">
            <v>대</v>
          </cell>
          <cell r="E1001">
            <v>715000</v>
          </cell>
          <cell r="F1001">
            <v>0</v>
          </cell>
          <cell r="H1001">
            <v>591</v>
          </cell>
          <cell r="I1001">
            <v>715000</v>
          </cell>
          <cell r="J1001">
            <v>591</v>
          </cell>
          <cell r="L1001">
            <v>591</v>
          </cell>
        </row>
        <row r="1002">
          <cell r="A1002">
            <v>5149</v>
          </cell>
          <cell r="B1002" t="str">
            <v>전기순간온수기</v>
          </cell>
          <cell r="C1002" t="str">
            <v>450 Lit/hr</v>
          </cell>
          <cell r="D1002" t="str">
            <v>대</v>
          </cell>
          <cell r="E1002">
            <v>910000</v>
          </cell>
          <cell r="F1002">
            <v>0</v>
          </cell>
          <cell r="H1002">
            <v>591</v>
          </cell>
          <cell r="I1002">
            <v>910000</v>
          </cell>
          <cell r="J1002">
            <v>591</v>
          </cell>
          <cell r="L1002">
            <v>591</v>
          </cell>
        </row>
        <row r="1003">
          <cell r="A1003">
            <v>5151</v>
          </cell>
          <cell r="B1003" t="str">
            <v>전기순간온수기</v>
          </cell>
          <cell r="C1003" t="str">
            <v>5.5 kW</v>
          </cell>
          <cell r="D1003" t="str">
            <v>대</v>
          </cell>
          <cell r="E1003">
            <v>275000</v>
          </cell>
          <cell r="F1003">
            <v>0</v>
          </cell>
          <cell r="H1003">
            <v>587</v>
          </cell>
          <cell r="I1003">
            <v>275000</v>
          </cell>
          <cell r="J1003">
            <v>587</v>
          </cell>
          <cell r="L1003">
            <v>587</v>
          </cell>
        </row>
        <row r="1004">
          <cell r="A1004">
            <v>5152</v>
          </cell>
          <cell r="B1004" t="str">
            <v>전기순간온수기</v>
          </cell>
          <cell r="C1004" t="str">
            <v>5.5 kW</v>
          </cell>
          <cell r="D1004" t="str">
            <v>대</v>
          </cell>
          <cell r="E1004">
            <v>310000</v>
          </cell>
          <cell r="F1004">
            <v>0</v>
          </cell>
          <cell r="H1004">
            <v>587</v>
          </cell>
          <cell r="I1004">
            <v>310000</v>
          </cell>
          <cell r="J1004">
            <v>587</v>
          </cell>
          <cell r="L1004">
            <v>587</v>
          </cell>
        </row>
        <row r="1005">
          <cell r="E1005">
            <v>0</v>
          </cell>
        </row>
        <row r="1006">
          <cell r="E1006">
            <v>0</v>
          </cell>
        </row>
        <row r="1007">
          <cell r="E1007">
            <v>0</v>
          </cell>
        </row>
        <row r="1008">
          <cell r="E1008">
            <v>0</v>
          </cell>
        </row>
        <row r="1009">
          <cell r="E1009">
            <v>0</v>
          </cell>
        </row>
        <row r="1032">
          <cell r="A1032">
            <v>7101</v>
          </cell>
          <cell r="B1032" t="str">
            <v>황색페인트</v>
          </cell>
          <cell r="C1032" t="str">
            <v>2회</v>
          </cell>
          <cell r="D1032" t="str">
            <v>M²</v>
          </cell>
          <cell r="E1032">
            <v>1133</v>
          </cell>
          <cell r="F1032">
            <v>2592</v>
          </cell>
          <cell r="H1032">
            <v>0</v>
          </cell>
          <cell r="I1032">
            <v>1133</v>
          </cell>
          <cell r="J1032">
            <v>0</v>
          </cell>
          <cell r="L1032">
            <v>0</v>
          </cell>
        </row>
        <row r="1033">
          <cell r="A1033">
            <v>7102</v>
          </cell>
          <cell r="B1033" t="str">
            <v>LP 가스용기</v>
          </cell>
          <cell r="C1033" t="str">
            <v>20 kg</v>
          </cell>
          <cell r="D1033" t="str">
            <v>병</v>
          </cell>
          <cell r="E1033">
            <v>75000</v>
          </cell>
          <cell r="F1033">
            <v>0</v>
          </cell>
          <cell r="H1033">
            <v>0</v>
          </cell>
          <cell r="I1033">
            <v>75000</v>
          </cell>
          <cell r="J1033">
            <v>0</v>
          </cell>
          <cell r="L1033">
            <v>0</v>
          </cell>
        </row>
        <row r="1034">
          <cell r="A1034">
            <v>7103</v>
          </cell>
          <cell r="B1034" t="str">
            <v>LP 가스용기</v>
          </cell>
          <cell r="C1034" t="str">
            <v>50 kg</v>
          </cell>
          <cell r="D1034" t="str">
            <v>병</v>
          </cell>
          <cell r="E1034">
            <v>100000</v>
          </cell>
          <cell r="F1034">
            <v>0</v>
          </cell>
          <cell r="H1034">
            <v>0</v>
          </cell>
          <cell r="I1034">
            <v>100000</v>
          </cell>
          <cell r="J1034">
            <v>0</v>
          </cell>
          <cell r="L1034">
            <v>0</v>
          </cell>
        </row>
        <row r="1035">
          <cell r="A1035">
            <v>7111</v>
          </cell>
          <cell r="B1035" t="str">
            <v>가스누설 차단기</v>
          </cell>
          <cell r="C1035" t="str">
            <v>15A 1회로</v>
          </cell>
          <cell r="D1035" t="str">
            <v>개</v>
          </cell>
          <cell r="E1035">
            <v>48200</v>
          </cell>
          <cell r="F1035">
            <v>0</v>
          </cell>
          <cell r="H1035">
            <v>1059</v>
          </cell>
          <cell r="I1035">
            <v>48200</v>
          </cell>
          <cell r="J1035">
            <v>1059</v>
          </cell>
          <cell r="L1035">
            <v>1059</v>
          </cell>
        </row>
        <row r="1036">
          <cell r="A1036">
            <v>7112</v>
          </cell>
          <cell r="B1036" t="str">
            <v>가스누설 차단기</v>
          </cell>
          <cell r="C1036" t="str">
            <v>20A 3회로</v>
          </cell>
          <cell r="D1036" t="str">
            <v>개</v>
          </cell>
          <cell r="E1036">
            <v>75500</v>
          </cell>
          <cell r="F1036">
            <v>0</v>
          </cell>
          <cell r="H1036">
            <v>1059</v>
          </cell>
          <cell r="I1036">
            <v>75500</v>
          </cell>
          <cell r="J1036">
            <v>1059</v>
          </cell>
          <cell r="L1036">
            <v>1059</v>
          </cell>
        </row>
        <row r="1037">
          <cell r="A1037">
            <v>7113</v>
          </cell>
          <cell r="B1037" t="str">
            <v>가스누설 차단기</v>
          </cell>
          <cell r="C1037" t="str">
            <v>25A 6회로</v>
          </cell>
          <cell r="D1037" t="str">
            <v>개</v>
          </cell>
          <cell r="E1037">
            <v>100700</v>
          </cell>
          <cell r="F1037">
            <v>0</v>
          </cell>
          <cell r="H1037">
            <v>1059</v>
          </cell>
          <cell r="I1037">
            <v>100700</v>
          </cell>
          <cell r="J1037">
            <v>1059</v>
          </cell>
          <cell r="L1037">
            <v>1059</v>
          </cell>
        </row>
        <row r="1038">
          <cell r="A1038">
            <v>7114</v>
          </cell>
          <cell r="B1038" t="str">
            <v>가스누설 차단기</v>
          </cell>
          <cell r="C1038" t="str">
            <v>32A 3회로</v>
          </cell>
          <cell r="D1038" t="str">
            <v>개</v>
          </cell>
          <cell r="E1038">
            <v>287500</v>
          </cell>
          <cell r="F1038">
            <v>0</v>
          </cell>
          <cell r="H1038">
            <v>1059</v>
          </cell>
          <cell r="I1038">
            <v>287500</v>
          </cell>
          <cell r="J1038">
            <v>1059</v>
          </cell>
          <cell r="L1038">
            <v>1059</v>
          </cell>
        </row>
        <row r="1039">
          <cell r="A1039">
            <v>7115</v>
          </cell>
          <cell r="B1039" t="str">
            <v>가스누설 차단기</v>
          </cell>
          <cell r="C1039" t="str">
            <v>50A 6회로</v>
          </cell>
          <cell r="D1039" t="str">
            <v>개</v>
          </cell>
          <cell r="E1039">
            <v>468100</v>
          </cell>
          <cell r="F1039">
            <v>0</v>
          </cell>
          <cell r="H1039">
            <v>1059</v>
          </cell>
          <cell r="I1039">
            <v>468100</v>
          </cell>
          <cell r="J1039">
            <v>1059</v>
          </cell>
          <cell r="L1039">
            <v>1059</v>
          </cell>
        </row>
        <row r="1040">
          <cell r="A1040">
            <v>7121</v>
          </cell>
          <cell r="B1040" t="str">
            <v>가스누설 감지기</v>
          </cell>
          <cell r="C1040" t="str">
            <v>#800</v>
          </cell>
          <cell r="D1040" t="str">
            <v>조</v>
          </cell>
          <cell r="E1040">
            <v>270000</v>
          </cell>
          <cell r="F1040">
            <v>0</v>
          </cell>
          <cell r="H1040">
            <v>1059</v>
          </cell>
          <cell r="I1040">
            <v>270000</v>
          </cell>
          <cell r="J1040">
            <v>1059</v>
          </cell>
          <cell r="L1040">
            <v>1059</v>
          </cell>
        </row>
        <row r="1041">
          <cell r="A1041">
            <v>7122</v>
          </cell>
          <cell r="B1041" t="str">
            <v>가스누설 경보기</v>
          </cell>
          <cell r="C1041" t="str">
            <v>일체형</v>
          </cell>
          <cell r="D1041" t="str">
            <v>개</v>
          </cell>
          <cell r="E1041">
            <v>23900</v>
          </cell>
          <cell r="F1041">
            <v>0</v>
          </cell>
          <cell r="H1041">
            <v>0</v>
          </cell>
          <cell r="I1041">
            <v>23900</v>
          </cell>
          <cell r="J1041">
            <v>0</v>
          </cell>
          <cell r="L1041">
            <v>0</v>
          </cell>
        </row>
        <row r="1042">
          <cell r="A1042">
            <v>7131</v>
          </cell>
          <cell r="B1042" t="str">
            <v>압력계</v>
          </cell>
          <cell r="D1042" t="str">
            <v>개</v>
          </cell>
          <cell r="E1042">
            <v>4400</v>
          </cell>
          <cell r="F1042">
            <v>0</v>
          </cell>
          <cell r="H1042">
            <v>552</v>
          </cell>
          <cell r="I1042">
            <v>4400</v>
          </cell>
          <cell r="J1042">
            <v>552</v>
          </cell>
          <cell r="L1042">
            <v>552</v>
          </cell>
        </row>
        <row r="1043">
          <cell r="A1043">
            <v>7141</v>
          </cell>
          <cell r="B1043" t="str">
            <v>압력조정기</v>
          </cell>
          <cell r="C1043" t="str">
            <v>저압용</v>
          </cell>
          <cell r="D1043" t="str">
            <v>개</v>
          </cell>
          <cell r="E1043">
            <v>95000</v>
          </cell>
          <cell r="F1043">
            <v>0</v>
          </cell>
          <cell r="H1043">
            <v>0</v>
          </cell>
          <cell r="I1043">
            <v>95000</v>
          </cell>
          <cell r="J1043">
            <v>0</v>
          </cell>
          <cell r="L1043">
            <v>0</v>
          </cell>
        </row>
        <row r="1044">
          <cell r="A1044">
            <v>7142</v>
          </cell>
          <cell r="B1044" t="str">
            <v>연결가스관</v>
          </cell>
          <cell r="C1044" t="str">
            <v>15Ø</v>
          </cell>
          <cell r="D1044" t="str">
            <v>M</v>
          </cell>
          <cell r="E1044">
            <v>3959</v>
          </cell>
          <cell r="F1044">
            <v>0</v>
          </cell>
          <cell r="H1044">
            <v>0</v>
          </cell>
          <cell r="I1044">
            <v>3959</v>
          </cell>
          <cell r="J1044">
            <v>0</v>
          </cell>
          <cell r="L1044">
            <v>0</v>
          </cell>
        </row>
        <row r="1045">
          <cell r="A1045">
            <v>7151</v>
          </cell>
          <cell r="B1045" t="str">
            <v>가스용볼밸브(나사식)</v>
          </cell>
          <cell r="C1045" t="str">
            <v>15Ø</v>
          </cell>
          <cell r="D1045" t="str">
            <v>개</v>
          </cell>
          <cell r="E1045">
            <v>30900</v>
          </cell>
          <cell r="F1045">
            <v>0</v>
          </cell>
          <cell r="H1045">
            <v>543</v>
          </cell>
          <cell r="I1045">
            <v>30900</v>
          </cell>
          <cell r="J1045">
            <v>543</v>
          </cell>
          <cell r="L1045">
            <v>543</v>
          </cell>
        </row>
        <row r="1046">
          <cell r="A1046">
            <v>7152</v>
          </cell>
          <cell r="B1046" t="str">
            <v>가스용볼밸브(나사식)</v>
          </cell>
          <cell r="C1046" t="str">
            <v>20Ø</v>
          </cell>
          <cell r="D1046" t="str">
            <v>개</v>
          </cell>
          <cell r="E1046">
            <v>33900</v>
          </cell>
          <cell r="F1046">
            <v>0</v>
          </cell>
          <cell r="H1046">
            <v>543</v>
          </cell>
          <cell r="I1046">
            <v>33900</v>
          </cell>
          <cell r="J1046">
            <v>543</v>
          </cell>
          <cell r="L1046">
            <v>543</v>
          </cell>
        </row>
        <row r="1047">
          <cell r="A1047">
            <v>7153</v>
          </cell>
          <cell r="B1047" t="str">
            <v>글로우브밸브(10kg)</v>
          </cell>
          <cell r="C1047" t="str">
            <v>25Ø</v>
          </cell>
          <cell r="D1047" t="str">
            <v>개</v>
          </cell>
          <cell r="E1047">
            <v>47800</v>
          </cell>
          <cell r="F1047">
            <v>0</v>
          </cell>
          <cell r="H1047">
            <v>543</v>
          </cell>
          <cell r="I1047">
            <v>47800</v>
          </cell>
          <cell r="J1047">
            <v>543</v>
          </cell>
          <cell r="L1047">
            <v>543</v>
          </cell>
        </row>
        <row r="1048">
          <cell r="A1048">
            <v>7154</v>
          </cell>
          <cell r="B1048" t="str">
            <v>글로우브밸브(10kg)</v>
          </cell>
          <cell r="C1048" t="str">
            <v>15Ø</v>
          </cell>
          <cell r="D1048" t="str">
            <v>개</v>
          </cell>
          <cell r="E1048">
            <v>33400</v>
          </cell>
          <cell r="F1048">
            <v>0</v>
          </cell>
          <cell r="H1048">
            <v>543</v>
          </cell>
          <cell r="I1048">
            <v>33400</v>
          </cell>
          <cell r="J1048">
            <v>543</v>
          </cell>
          <cell r="L1048">
            <v>543</v>
          </cell>
        </row>
        <row r="1049">
          <cell r="A1049">
            <v>7161</v>
          </cell>
          <cell r="B1049" t="str">
            <v>가스메타기</v>
          </cell>
          <cell r="C1049" t="str">
            <v>2등</v>
          </cell>
          <cell r="D1049" t="str">
            <v>대</v>
          </cell>
          <cell r="E1049">
            <v>25000</v>
          </cell>
          <cell r="F1049">
            <v>0</v>
          </cell>
          <cell r="H1049">
            <v>557</v>
          </cell>
          <cell r="I1049">
            <v>25000</v>
          </cell>
          <cell r="J1049">
            <v>557</v>
          </cell>
          <cell r="L1049">
            <v>557</v>
          </cell>
        </row>
        <row r="1050">
          <cell r="A1050">
            <v>7162</v>
          </cell>
          <cell r="B1050" t="str">
            <v>가스메타기</v>
          </cell>
          <cell r="C1050" t="str">
            <v>3등</v>
          </cell>
          <cell r="D1050" t="str">
            <v>대</v>
          </cell>
          <cell r="E1050">
            <v>26000</v>
          </cell>
          <cell r="F1050">
            <v>0</v>
          </cell>
          <cell r="H1050">
            <v>557</v>
          </cell>
          <cell r="I1050">
            <v>26000</v>
          </cell>
          <cell r="J1050">
            <v>557</v>
          </cell>
          <cell r="L1050">
            <v>557</v>
          </cell>
        </row>
        <row r="1051">
          <cell r="A1051">
            <v>7163</v>
          </cell>
          <cell r="B1051" t="str">
            <v>가스메타기</v>
          </cell>
          <cell r="C1051" t="str">
            <v>5등</v>
          </cell>
          <cell r="D1051" t="str">
            <v>대</v>
          </cell>
          <cell r="E1051">
            <v>60000</v>
          </cell>
          <cell r="F1051">
            <v>0</v>
          </cell>
          <cell r="H1051">
            <v>557</v>
          </cell>
          <cell r="I1051">
            <v>60000</v>
          </cell>
          <cell r="J1051">
            <v>557</v>
          </cell>
          <cell r="L1051">
            <v>557</v>
          </cell>
        </row>
        <row r="1052">
          <cell r="A1052">
            <v>7164</v>
          </cell>
          <cell r="B1052" t="str">
            <v>가스메타기</v>
          </cell>
          <cell r="C1052" t="str">
            <v>6등</v>
          </cell>
          <cell r="D1052" t="str">
            <v>대</v>
          </cell>
          <cell r="E1052">
            <v>70000</v>
          </cell>
          <cell r="F1052">
            <v>0</v>
          </cell>
          <cell r="H1052">
            <v>557</v>
          </cell>
          <cell r="I1052">
            <v>70000</v>
          </cell>
          <cell r="J1052">
            <v>557</v>
          </cell>
          <cell r="L1052">
            <v>557</v>
          </cell>
        </row>
        <row r="1053">
          <cell r="A1053">
            <v>7165</v>
          </cell>
          <cell r="B1053" t="str">
            <v>가스메타기</v>
          </cell>
          <cell r="C1053" t="str">
            <v>7등</v>
          </cell>
          <cell r="D1053" t="str">
            <v>대</v>
          </cell>
          <cell r="E1053">
            <v>70000</v>
          </cell>
          <cell r="F1053">
            <v>0</v>
          </cell>
          <cell r="H1053">
            <v>557</v>
          </cell>
          <cell r="I1053">
            <v>70000</v>
          </cell>
          <cell r="J1053">
            <v>557</v>
          </cell>
          <cell r="L1053">
            <v>557</v>
          </cell>
        </row>
        <row r="1054">
          <cell r="A1054">
            <v>7171</v>
          </cell>
          <cell r="B1054" t="str">
            <v>후렉시블덕트(난연용)</v>
          </cell>
          <cell r="C1054" t="str">
            <v>100Ø</v>
          </cell>
          <cell r="D1054" t="str">
            <v>M</v>
          </cell>
          <cell r="E1054">
            <v>7400</v>
          </cell>
          <cell r="F1054">
            <v>0</v>
          </cell>
          <cell r="H1054">
            <v>557</v>
          </cell>
          <cell r="I1054">
            <v>7400</v>
          </cell>
          <cell r="J1054">
            <v>557</v>
          </cell>
          <cell r="L1054">
            <v>557</v>
          </cell>
        </row>
        <row r="1055">
          <cell r="E1055">
            <v>0</v>
          </cell>
        </row>
        <row r="1056">
          <cell r="A1056">
            <v>7181</v>
          </cell>
          <cell r="B1056" t="str">
            <v>구형 후드캡</v>
          </cell>
          <cell r="C1056" t="str">
            <v>100Ø</v>
          </cell>
          <cell r="D1056" t="str">
            <v>M</v>
          </cell>
          <cell r="E1056">
            <v>10000</v>
          </cell>
          <cell r="F1056">
            <v>0</v>
          </cell>
          <cell r="H1056">
            <v>0</v>
          </cell>
          <cell r="I1056">
            <v>10000</v>
          </cell>
          <cell r="J1056">
            <v>0</v>
          </cell>
          <cell r="L1056">
            <v>0</v>
          </cell>
        </row>
        <row r="1057">
          <cell r="E1057">
            <v>0</v>
          </cell>
        </row>
        <row r="1058">
          <cell r="E1058">
            <v>0</v>
          </cell>
        </row>
        <row r="1059">
          <cell r="E1059">
            <v>0</v>
          </cell>
        </row>
        <row r="1060">
          <cell r="E1060">
            <v>0</v>
          </cell>
        </row>
        <row r="1061">
          <cell r="E1061">
            <v>0</v>
          </cell>
        </row>
        <row r="1062">
          <cell r="E1062">
            <v>0</v>
          </cell>
        </row>
        <row r="1063">
          <cell r="E1063">
            <v>0</v>
          </cell>
        </row>
        <row r="1064">
          <cell r="E1064">
            <v>0</v>
          </cell>
        </row>
        <row r="1065">
          <cell r="E1065">
            <v>0</v>
          </cell>
        </row>
        <row r="1066">
          <cell r="E1066">
            <v>0</v>
          </cell>
        </row>
        <row r="1067">
          <cell r="E1067">
            <v>0</v>
          </cell>
        </row>
        <row r="1068">
          <cell r="E1068">
            <v>0</v>
          </cell>
        </row>
        <row r="1069">
          <cell r="E1069">
            <v>0</v>
          </cell>
        </row>
        <row r="1081">
          <cell r="A1081">
            <v>8101</v>
          </cell>
          <cell r="B1081" t="str">
            <v>스파이럴연도(SUS)</v>
          </cell>
          <cell r="C1081" t="str">
            <v>300Ø</v>
          </cell>
          <cell r="D1081" t="str">
            <v>M</v>
          </cell>
          <cell r="E1081">
            <v>66000</v>
          </cell>
          <cell r="F1081">
            <v>0</v>
          </cell>
          <cell r="H1081">
            <v>658</v>
          </cell>
          <cell r="I1081">
            <v>66000</v>
          </cell>
          <cell r="J1081">
            <v>658</v>
          </cell>
          <cell r="L1081">
            <v>658</v>
          </cell>
        </row>
        <row r="1082">
          <cell r="A1082">
            <v>8102</v>
          </cell>
          <cell r="B1082" t="str">
            <v>스파이럴연도(SUS)</v>
          </cell>
          <cell r="C1082" t="str">
            <v>250Ø</v>
          </cell>
          <cell r="D1082" t="str">
            <v>M</v>
          </cell>
          <cell r="E1082">
            <v>50000</v>
          </cell>
          <cell r="F1082">
            <v>0</v>
          </cell>
          <cell r="H1082">
            <v>658</v>
          </cell>
          <cell r="I1082">
            <v>50000</v>
          </cell>
          <cell r="J1082">
            <v>658</v>
          </cell>
          <cell r="L1082">
            <v>658</v>
          </cell>
        </row>
        <row r="1083">
          <cell r="A1083">
            <v>8103</v>
          </cell>
          <cell r="B1083" t="str">
            <v>스파이럴연도(SUS)</v>
          </cell>
          <cell r="C1083" t="str">
            <v>225Ø</v>
          </cell>
          <cell r="D1083" t="str">
            <v>M</v>
          </cell>
          <cell r="E1083">
            <v>45000</v>
          </cell>
          <cell r="F1083">
            <v>0</v>
          </cell>
          <cell r="H1083">
            <v>658</v>
          </cell>
          <cell r="I1083">
            <v>45000</v>
          </cell>
          <cell r="J1083">
            <v>658</v>
          </cell>
          <cell r="L1083">
            <v>658</v>
          </cell>
        </row>
        <row r="1084">
          <cell r="A1084">
            <v>8104</v>
          </cell>
          <cell r="B1084" t="str">
            <v>스파이럴연도(SUS)</v>
          </cell>
          <cell r="C1084" t="str">
            <v>200Ø</v>
          </cell>
          <cell r="D1084" t="str">
            <v>M</v>
          </cell>
          <cell r="E1084">
            <v>40000</v>
          </cell>
          <cell r="F1084">
            <v>0</v>
          </cell>
          <cell r="H1084">
            <v>658</v>
          </cell>
          <cell r="I1084">
            <v>40000</v>
          </cell>
          <cell r="J1084">
            <v>658</v>
          </cell>
          <cell r="L1084">
            <v>658</v>
          </cell>
        </row>
        <row r="1085">
          <cell r="A1085">
            <v>8105</v>
          </cell>
          <cell r="B1085" t="str">
            <v>스파이럴연도(SUS)</v>
          </cell>
          <cell r="C1085" t="str">
            <v>175Ø</v>
          </cell>
          <cell r="D1085" t="str">
            <v>M</v>
          </cell>
          <cell r="E1085">
            <v>35000</v>
          </cell>
          <cell r="F1085">
            <v>0</v>
          </cell>
          <cell r="H1085">
            <v>658</v>
          </cell>
          <cell r="I1085">
            <v>35000</v>
          </cell>
          <cell r="J1085">
            <v>658</v>
          </cell>
          <cell r="L1085">
            <v>658</v>
          </cell>
        </row>
        <row r="1086">
          <cell r="A1086">
            <v>8106</v>
          </cell>
          <cell r="B1086" t="str">
            <v>스파이럴연도(SUS)</v>
          </cell>
          <cell r="C1086" t="str">
            <v>150Ø</v>
          </cell>
          <cell r="D1086" t="str">
            <v>M</v>
          </cell>
          <cell r="E1086">
            <v>30000</v>
          </cell>
          <cell r="F1086">
            <v>0</v>
          </cell>
          <cell r="H1086">
            <v>658</v>
          </cell>
          <cell r="I1086">
            <v>30000</v>
          </cell>
          <cell r="J1086">
            <v>658</v>
          </cell>
          <cell r="L1086">
            <v>658</v>
          </cell>
        </row>
        <row r="1087">
          <cell r="A1087">
            <v>8107</v>
          </cell>
          <cell r="B1087" t="str">
            <v>스파이럴연도(SUS)</v>
          </cell>
          <cell r="C1087" t="str">
            <v>125Ø</v>
          </cell>
          <cell r="D1087" t="str">
            <v>M</v>
          </cell>
          <cell r="E1087">
            <v>25000</v>
          </cell>
          <cell r="F1087">
            <v>0</v>
          </cell>
          <cell r="H1087">
            <v>658</v>
          </cell>
          <cell r="I1087">
            <v>25000</v>
          </cell>
          <cell r="J1087">
            <v>658</v>
          </cell>
          <cell r="L1087">
            <v>658</v>
          </cell>
        </row>
        <row r="1088">
          <cell r="A1088">
            <v>8108</v>
          </cell>
          <cell r="B1088" t="str">
            <v>스파이럴연도(SUS)</v>
          </cell>
          <cell r="C1088" t="str">
            <v>100Ø</v>
          </cell>
          <cell r="D1088" t="str">
            <v>M</v>
          </cell>
          <cell r="E1088">
            <v>20000</v>
          </cell>
          <cell r="F1088">
            <v>0</v>
          </cell>
          <cell r="H1088">
            <v>658</v>
          </cell>
          <cell r="I1088">
            <v>20000</v>
          </cell>
          <cell r="J1088">
            <v>658</v>
          </cell>
          <cell r="L1088">
            <v>658</v>
          </cell>
        </row>
        <row r="1089">
          <cell r="A1089">
            <v>8109</v>
          </cell>
          <cell r="B1089" t="str">
            <v>스파이럴연도(SUS)</v>
          </cell>
          <cell r="C1089" t="str">
            <v>75Ø</v>
          </cell>
          <cell r="D1089" t="str">
            <v>M</v>
          </cell>
          <cell r="E1089">
            <v>15000</v>
          </cell>
          <cell r="F1089">
            <v>0</v>
          </cell>
          <cell r="H1089">
            <v>658</v>
          </cell>
          <cell r="I1089">
            <v>15000</v>
          </cell>
          <cell r="J1089">
            <v>658</v>
          </cell>
          <cell r="L1089">
            <v>658</v>
          </cell>
        </row>
        <row r="1090">
          <cell r="A1090">
            <v>8111</v>
          </cell>
          <cell r="B1090" t="str">
            <v>977mm 직관(SUS/AL)</v>
          </cell>
          <cell r="C1090" t="str">
            <v>1,000Ø</v>
          </cell>
          <cell r="D1090" t="str">
            <v>개</v>
          </cell>
          <cell r="E1090">
            <v>420000</v>
          </cell>
          <cell r="F1090">
            <v>0</v>
          </cell>
          <cell r="H1090">
            <v>657</v>
          </cell>
          <cell r="I1090">
            <v>420000</v>
          </cell>
          <cell r="J1090">
            <v>657</v>
          </cell>
          <cell r="L1090">
            <v>657</v>
          </cell>
        </row>
        <row r="1091">
          <cell r="A1091">
            <v>8112</v>
          </cell>
          <cell r="B1091" t="str">
            <v>977mm 직관(SUS/AL)</v>
          </cell>
          <cell r="C1091" t="str">
            <v>900Ø</v>
          </cell>
          <cell r="D1091" t="str">
            <v>개</v>
          </cell>
          <cell r="E1091">
            <v>337000</v>
          </cell>
          <cell r="F1091">
            <v>0</v>
          </cell>
          <cell r="H1091">
            <v>657</v>
          </cell>
          <cell r="I1091">
            <v>337000</v>
          </cell>
          <cell r="J1091">
            <v>657</v>
          </cell>
          <cell r="L1091">
            <v>657</v>
          </cell>
        </row>
        <row r="1092">
          <cell r="A1092">
            <v>8113</v>
          </cell>
          <cell r="B1092" t="str">
            <v>977mm 직관(SUS/AL)</v>
          </cell>
          <cell r="C1092" t="str">
            <v>800Ø</v>
          </cell>
          <cell r="D1092" t="str">
            <v>개</v>
          </cell>
          <cell r="E1092">
            <v>296000</v>
          </cell>
          <cell r="F1092">
            <v>0</v>
          </cell>
          <cell r="H1092">
            <v>657</v>
          </cell>
          <cell r="I1092">
            <v>296000</v>
          </cell>
          <cell r="J1092">
            <v>657</v>
          </cell>
          <cell r="L1092">
            <v>657</v>
          </cell>
        </row>
        <row r="1093">
          <cell r="A1093">
            <v>8114</v>
          </cell>
          <cell r="B1093" t="str">
            <v>977mm 직관(SUS/AL)</v>
          </cell>
          <cell r="C1093" t="str">
            <v>700Ø</v>
          </cell>
          <cell r="D1093" t="str">
            <v>개</v>
          </cell>
          <cell r="E1093">
            <v>263000</v>
          </cell>
          <cell r="F1093">
            <v>0</v>
          </cell>
          <cell r="H1093">
            <v>657</v>
          </cell>
          <cell r="I1093">
            <v>263000</v>
          </cell>
          <cell r="J1093">
            <v>657</v>
          </cell>
          <cell r="L1093">
            <v>657</v>
          </cell>
        </row>
        <row r="1094">
          <cell r="A1094">
            <v>8115</v>
          </cell>
          <cell r="B1094" t="str">
            <v>977mm 직관(SUS/AL)</v>
          </cell>
          <cell r="C1094" t="str">
            <v>600Ø</v>
          </cell>
          <cell r="D1094" t="str">
            <v>개</v>
          </cell>
          <cell r="E1094">
            <v>229000</v>
          </cell>
          <cell r="F1094">
            <v>0</v>
          </cell>
          <cell r="H1094">
            <v>657</v>
          </cell>
          <cell r="I1094">
            <v>229000</v>
          </cell>
          <cell r="J1094">
            <v>657</v>
          </cell>
          <cell r="L1094">
            <v>657</v>
          </cell>
        </row>
        <row r="1095">
          <cell r="A1095">
            <v>8116</v>
          </cell>
          <cell r="B1095" t="str">
            <v>977mm 직관(SUS/AL)</v>
          </cell>
          <cell r="C1095" t="str">
            <v>500Ø</v>
          </cell>
          <cell r="D1095" t="str">
            <v>개</v>
          </cell>
          <cell r="E1095">
            <v>191000</v>
          </cell>
          <cell r="F1095">
            <v>0</v>
          </cell>
          <cell r="H1095">
            <v>657</v>
          </cell>
          <cell r="I1095">
            <v>191000</v>
          </cell>
          <cell r="J1095">
            <v>657</v>
          </cell>
          <cell r="L1095">
            <v>657</v>
          </cell>
        </row>
        <row r="1096">
          <cell r="A1096">
            <v>8117</v>
          </cell>
          <cell r="B1096" t="str">
            <v>977mm 직관(SUS/AL)</v>
          </cell>
          <cell r="C1096" t="str">
            <v>400Ø</v>
          </cell>
          <cell r="D1096" t="str">
            <v>개</v>
          </cell>
          <cell r="E1096">
            <v>148000</v>
          </cell>
          <cell r="F1096">
            <v>0</v>
          </cell>
          <cell r="H1096">
            <v>657</v>
          </cell>
          <cell r="I1096">
            <v>148000</v>
          </cell>
          <cell r="J1096">
            <v>657</v>
          </cell>
          <cell r="L1096">
            <v>657</v>
          </cell>
        </row>
        <row r="1097">
          <cell r="A1097">
            <v>8118</v>
          </cell>
          <cell r="B1097" t="str">
            <v>977mm 직관(SUS/AL)</v>
          </cell>
          <cell r="C1097" t="str">
            <v>300Ø</v>
          </cell>
          <cell r="D1097" t="str">
            <v>개</v>
          </cell>
          <cell r="E1097">
            <v>110000</v>
          </cell>
          <cell r="F1097">
            <v>0</v>
          </cell>
          <cell r="H1097">
            <v>657</v>
          </cell>
          <cell r="I1097">
            <v>110000</v>
          </cell>
          <cell r="J1097">
            <v>657</v>
          </cell>
          <cell r="L1097">
            <v>657</v>
          </cell>
        </row>
        <row r="1098">
          <cell r="A1098">
            <v>8119</v>
          </cell>
          <cell r="B1098" t="str">
            <v>977mm 직관(SUS/AL)</v>
          </cell>
          <cell r="C1098" t="str">
            <v>200Ø</v>
          </cell>
          <cell r="D1098" t="str">
            <v>개</v>
          </cell>
          <cell r="E1098">
            <v>71800</v>
          </cell>
          <cell r="F1098">
            <v>0</v>
          </cell>
          <cell r="H1098">
            <v>657</v>
          </cell>
          <cell r="I1098">
            <v>71800</v>
          </cell>
          <cell r="J1098">
            <v>657</v>
          </cell>
          <cell r="L1098">
            <v>657</v>
          </cell>
        </row>
        <row r="1099">
          <cell r="A1099">
            <v>8121</v>
          </cell>
          <cell r="B1099" t="str">
            <v>477mm 직관(SUS/AL)</v>
          </cell>
          <cell r="C1099" t="str">
            <v>1,000Ø</v>
          </cell>
          <cell r="D1099" t="str">
            <v>개</v>
          </cell>
          <cell r="E1099">
            <v>322000</v>
          </cell>
          <cell r="F1099">
            <v>0</v>
          </cell>
          <cell r="H1099">
            <v>657</v>
          </cell>
          <cell r="I1099">
            <v>322000</v>
          </cell>
          <cell r="J1099">
            <v>657</v>
          </cell>
          <cell r="L1099">
            <v>657</v>
          </cell>
        </row>
        <row r="1100">
          <cell r="A1100">
            <v>8122</v>
          </cell>
          <cell r="B1100" t="str">
            <v>477mm 직관(SUS/AL)</v>
          </cell>
          <cell r="C1100" t="str">
            <v>900Ø</v>
          </cell>
          <cell r="D1100" t="str">
            <v>개</v>
          </cell>
          <cell r="E1100">
            <v>256000</v>
          </cell>
          <cell r="F1100">
            <v>0</v>
          </cell>
          <cell r="H1100">
            <v>657</v>
          </cell>
          <cell r="I1100">
            <v>256000</v>
          </cell>
          <cell r="J1100">
            <v>657</v>
          </cell>
          <cell r="L1100">
            <v>657</v>
          </cell>
        </row>
        <row r="1101">
          <cell r="A1101">
            <v>8123</v>
          </cell>
          <cell r="B1101" t="str">
            <v>477mm 직관(SUS/AL)</v>
          </cell>
          <cell r="C1101" t="str">
            <v>800Ø</v>
          </cell>
          <cell r="D1101" t="str">
            <v>개</v>
          </cell>
          <cell r="E1101">
            <v>229000</v>
          </cell>
          <cell r="F1101">
            <v>0</v>
          </cell>
          <cell r="H1101">
            <v>657</v>
          </cell>
          <cell r="I1101">
            <v>229000</v>
          </cell>
          <cell r="J1101">
            <v>657</v>
          </cell>
          <cell r="L1101">
            <v>657</v>
          </cell>
        </row>
        <row r="1102">
          <cell r="A1102">
            <v>8124</v>
          </cell>
          <cell r="B1102" t="str">
            <v>477mm 직관(SUS/AL)</v>
          </cell>
          <cell r="C1102" t="str">
            <v>700Ø</v>
          </cell>
          <cell r="D1102" t="str">
            <v>개</v>
          </cell>
          <cell r="E1102">
            <v>199000</v>
          </cell>
          <cell r="F1102">
            <v>0</v>
          </cell>
          <cell r="H1102">
            <v>657</v>
          </cell>
          <cell r="I1102">
            <v>199000</v>
          </cell>
          <cell r="J1102">
            <v>657</v>
          </cell>
          <cell r="L1102">
            <v>657</v>
          </cell>
        </row>
        <row r="1103">
          <cell r="A1103">
            <v>8125</v>
          </cell>
          <cell r="B1103" t="str">
            <v>477mm 직관(SUS/AL)</v>
          </cell>
          <cell r="C1103" t="str">
            <v>600Ø</v>
          </cell>
          <cell r="D1103" t="str">
            <v>개</v>
          </cell>
          <cell r="E1103">
            <v>171000</v>
          </cell>
          <cell r="F1103">
            <v>0</v>
          </cell>
          <cell r="H1103">
            <v>657</v>
          </cell>
          <cell r="I1103">
            <v>171000</v>
          </cell>
          <cell r="J1103">
            <v>657</v>
          </cell>
          <cell r="L1103">
            <v>657</v>
          </cell>
        </row>
        <row r="1104">
          <cell r="A1104">
            <v>8126</v>
          </cell>
          <cell r="B1104" t="str">
            <v>477mm 직관(SUS/AL)</v>
          </cell>
          <cell r="C1104" t="str">
            <v>500Ø</v>
          </cell>
          <cell r="D1104" t="str">
            <v>개</v>
          </cell>
          <cell r="E1104">
            <v>143000</v>
          </cell>
          <cell r="F1104">
            <v>0</v>
          </cell>
          <cell r="H1104">
            <v>657</v>
          </cell>
          <cell r="I1104">
            <v>143000</v>
          </cell>
          <cell r="J1104">
            <v>657</v>
          </cell>
          <cell r="L1104">
            <v>657</v>
          </cell>
        </row>
        <row r="1105">
          <cell r="A1105">
            <v>8127</v>
          </cell>
          <cell r="B1105" t="str">
            <v>477mm 직관(SUS/AL)</v>
          </cell>
          <cell r="C1105" t="str">
            <v>400Ø</v>
          </cell>
          <cell r="D1105" t="str">
            <v>개</v>
          </cell>
          <cell r="E1105">
            <v>114000</v>
          </cell>
          <cell r="F1105">
            <v>0</v>
          </cell>
          <cell r="H1105">
            <v>657</v>
          </cell>
          <cell r="I1105">
            <v>114000</v>
          </cell>
          <cell r="J1105">
            <v>657</v>
          </cell>
          <cell r="L1105">
            <v>657</v>
          </cell>
        </row>
        <row r="1106">
          <cell r="A1106">
            <v>8128</v>
          </cell>
          <cell r="B1106" t="str">
            <v>477mm 직관(SUS/AL)</v>
          </cell>
          <cell r="C1106" t="str">
            <v>300Ø</v>
          </cell>
          <cell r="D1106" t="str">
            <v>개</v>
          </cell>
          <cell r="E1106">
            <v>85300</v>
          </cell>
          <cell r="F1106">
            <v>0</v>
          </cell>
          <cell r="H1106">
            <v>657</v>
          </cell>
          <cell r="I1106">
            <v>85300</v>
          </cell>
          <cell r="J1106">
            <v>657</v>
          </cell>
          <cell r="L1106">
            <v>657</v>
          </cell>
        </row>
        <row r="1107">
          <cell r="A1107">
            <v>8129</v>
          </cell>
          <cell r="B1107" t="str">
            <v>477mm 직관(SUS/AL)</v>
          </cell>
          <cell r="C1107" t="str">
            <v>200Ø</v>
          </cell>
          <cell r="D1107" t="str">
            <v>개</v>
          </cell>
          <cell r="E1107">
            <v>57400</v>
          </cell>
          <cell r="F1107">
            <v>0</v>
          </cell>
          <cell r="H1107">
            <v>657</v>
          </cell>
          <cell r="I1107">
            <v>57400</v>
          </cell>
          <cell r="J1107">
            <v>657</v>
          </cell>
          <cell r="L1107">
            <v>657</v>
          </cell>
        </row>
        <row r="1108">
          <cell r="A1108">
            <v>8131</v>
          </cell>
          <cell r="B1108" t="str">
            <v>Damper Valve</v>
          </cell>
          <cell r="C1108" t="str">
            <v>1,000Ø</v>
          </cell>
          <cell r="D1108" t="str">
            <v>개</v>
          </cell>
          <cell r="E1108">
            <v>525000</v>
          </cell>
          <cell r="F1108">
            <v>0</v>
          </cell>
          <cell r="H1108">
            <v>657</v>
          </cell>
          <cell r="I1108">
            <v>525000</v>
          </cell>
          <cell r="J1108">
            <v>657</v>
          </cell>
          <cell r="L1108">
            <v>657</v>
          </cell>
        </row>
        <row r="1109">
          <cell r="A1109">
            <v>8132</v>
          </cell>
          <cell r="B1109" t="str">
            <v>Damper Valve</v>
          </cell>
          <cell r="C1109" t="str">
            <v>900Ø</v>
          </cell>
          <cell r="D1109" t="str">
            <v>개</v>
          </cell>
          <cell r="E1109">
            <v>421000</v>
          </cell>
          <cell r="F1109">
            <v>0</v>
          </cell>
          <cell r="H1109">
            <v>657</v>
          </cell>
          <cell r="I1109">
            <v>421000</v>
          </cell>
          <cell r="J1109">
            <v>657</v>
          </cell>
          <cell r="L1109">
            <v>657</v>
          </cell>
        </row>
        <row r="1110">
          <cell r="A1110">
            <v>8133</v>
          </cell>
          <cell r="B1110" t="str">
            <v>Damper Valve</v>
          </cell>
          <cell r="C1110" t="str">
            <v>800Ø</v>
          </cell>
          <cell r="D1110" t="str">
            <v>개</v>
          </cell>
          <cell r="E1110">
            <v>370000</v>
          </cell>
          <cell r="F1110">
            <v>0</v>
          </cell>
          <cell r="H1110">
            <v>657</v>
          </cell>
          <cell r="I1110">
            <v>370000</v>
          </cell>
          <cell r="J1110">
            <v>657</v>
          </cell>
          <cell r="L1110">
            <v>657</v>
          </cell>
        </row>
        <row r="1111">
          <cell r="A1111">
            <v>8134</v>
          </cell>
          <cell r="B1111" t="str">
            <v>Damper Valve</v>
          </cell>
          <cell r="C1111" t="str">
            <v>700Ø</v>
          </cell>
          <cell r="D1111" t="str">
            <v>개</v>
          </cell>
          <cell r="E1111">
            <v>328000</v>
          </cell>
          <cell r="F1111">
            <v>0</v>
          </cell>
          <cell r="H1111">
            <v>657</v>
          </cell>
          <cell r="I1111">
            <v>328000</v>
          </cell>
          <cell r="J1111">
            <v>657</v>
          </cell>
          <cell r="L1111">
            <v>657</v>
          </cell>
        </row>
        <row r="1112">
          <cell r="A1112">
            <v>8135</v>
          </cell>
          <cell r="B1112" t="str">
            <v>Damper Valve</v>
          </cell>
          <cell r="C1112" t="str">
            <v>600Ø</v>
          </cell>
          <cell r="D1112" t="str">
            <v>개</v>
          </cell>
          <cell r="E1112">
            <v>285000</v>
          </cell>
          <cell r="F1112">
            <v>0</v>
          </cell>
          <cell r="H1112">
            <v>657</v>
          </cell>
          <cell r="I1112">
            <v>285000</v>
          </cell>
          <cell r="J1112">
            <v>657</v>
          </cell>
          <cell r="L1112">
            <v>657</v>
          </cell>
        </row>
        <row r="1113">
          <cell r="A1113">
            <v>8136</v>
          </cell>
          <cell r="B1113" t="str">
            <v>Damper Valve</v>
          </cell>
          <cell r="C1113" t="str">
            <v>500Ø</v>
          </cell>
          <cell r="D1113" t="str">
            <v>개</v>
          </cell>
          <cell r="E1113">
            <v>244000</v>
          </cell>
          <cell r="F1113">
            <v>0</v>
          </cell>
          <cell r="H1113">
            <v>657</v>
          </cell>
          <cell r="I1113">
            <v>244000</v>
          </cell>
          <cell r="J1113">
            <v>657</v>
          </cell>
          <cell r="L1113">
            <v>657</v>
          </cell>
        </row>
        <row r="1114">
          <cell r="A1114">
            <v>8137</v>
          </cell>
          <cell r="B1114" t="str">
            <v>Damper Valve</v>
          </cell>
          <cell r="C1114" t="str">
            <v>400Ø</v>
          </cell>
          <cell r="D1114" t="str">
            <v>개</v>
          </cell>
          <cell r="E1114">
            <v>194000</v>
          </cell>
          <cell r="F1114">
            <v>0</v>
          </cell>
          <cell r="H1114">
            <v>657</v>
          </cell>
          <cell r="I1114">
            <v>194000</v>
          </cell>
          <cell r="J1114">
            <v>657</v>
          </cell>
          <cell r="L1114">
            <v>657</v>
          </cell>
        </row>
        <row r="1115">
          <cell r="A1115">
            <v>8138</v>
          </cell>
          <cell r="B1115" t="str">
            <v>Damper Valve</v>
          </cell>
          <cell r="C1115" t="str">
            <v>300Ø</v>
          </cell>
          <cell r="D1115" t="str">
            <v>개</v>
          </cell>
          <cell r="E1115">
            <v>178000</v>
          </cell>
          <cell r="F1115">
            <v>0</v>
          </cell>
          <cell r="H1115">
            <v>657</v>
          </cell>
          <cell r="I1115">
            <v>178000</v>
          </cell>
          <cell r="J1115">
            <v>657</v>
          </cell>
          <cell r="L1115">
            <v>657</v>
          </cell>
        </row>
        <row r="1116">
          <cell r="A1116">
            <v>8139</v>
          </cell>
          <cell r="B1116" t="str">
            <v>Damper Valve</v>
          </cell>
          <cell r="C1116" t="str">
            <v>200Ø</v>
          </cell>
          <cell r="D1116" t="str">
            <v>개</v>
          </cell>
          <cell r="E1116">
            <v>130000</v>
          </cell>
          <cell r="F1116">
            <v>0</v>
          </cell>
          <cell r="H1116">
            <v>657</v>
          </cell>
          <cell r="I1116">
            <v>130000</v>
          </cell>
          <cell r="J1116">
            <v>657</v>
          </cell>
          <cell r="L1116">
            <v>657</v>
          </cell>
        </row>
        <row r="1117">
          <cell r="A1117">
            <v>8141</v>
          </cell>
          <cell r="B1117" t="str">
            <v>Wall Support</v>
          </cell>
          <cell r="C1117" t="str">
            <v>1,000Ø</v>
          </cell>
          <cell r="D1117" t="str">
            <v>개</v>
          </cell>
          <cell r="E1117">
            <v>331000</v>
          </cell>
          <cell r="F1117">
            <v>0</v>
          </cell>
          <cell r="H1117">
            <v>657</v>
          </cell>
          <cell r="I1117">
            <v>331000</v>
          </cell>
          <cell r="J1117">
            <v>657</v>
          </cell>
          <cell r="L1117">
            <v>657</v>
          </cell>
        </row>
        <row r="1118">
          <cell r="A1118">
            <v>8142</v>
          </cell>
          <cell r="B1118" t="str">
            <v>Wall Support</v>
          </cell>
          <cell r="C1118" t="str">
            <v>900Ø</v>
          </cell>
          <cell r="D1118" t="str">
            <v>개</v>
          </cell>
          <cell r="E1118">
            <v>247000</v>
          </cell>
          <cell r="F1118">
            <v>0</v>
          </cell>
          <cell r="H1118">
            <v>657</v>
          </cell>
          <cell r="I1118">
            <v>247000</v>
          </cell>
          <cell r="J1118">
            <v>657</v>
          </cell>
          <cell r="L1118">
            <v>657</v>
          </cell>
        </row>
        <row r="1119">
          <cell r="A1119">
            <v>8143</v>
          </cell>
          <cell r="B1119" t="str">
            <v>Wall Support</v>
          </cell>
          <cell r="C1119" t="str">
            <v>800Ø</v>
          </cell>
          <cell r="D1119" t="str">
            <v>개</v>
          </cell>
          <cell r="E1119">
            <v>213000</v>
          </cell>
          <cell r="F1119">
            <v>0</v>
          </cell>
          <cell r="H1119">
            <v>657</v>
          </cell>
          <cell r="I1119">
            <v>213000</v>
          </cell>
          <cell r="J1119">
            <v>657</v>
          </cell>
          <cell r="L1119">
            <v>657</v>
          </cell>
        </row>
        <row r="1120">
          <cell r="A1120">
            <v>8144</v>
          </cell>
          <cell r="B1120" t="str">
            <v>Wall Support</v>
          </cell>
          <cell r="C1120" t="str">
            <v>700Ø</v>
          </cell>
          <cell r="D1120" t="str">
            <v>개</v>
          </cell>
          <cell r="E1120">
            <v>182000</v>
          </cell>
          <cell r="F1120">
            <v>0</v>
          </cell>
          <cell r="H1120">
            <v>657</v>
          </cell>
          <cell r="I1120">
            <v>182000</v>
          </cell>
          <cell r="J1120">
            <v>657</v>
          </cell>
          <cell r="L1120">
            <v>657</v>
          </cell>
        </row>
        <row r="1121">
          <cell r="A1121">
            <v>8145</v>
          </cell>
          <cell r="B1121" t="str">
            <v>Wall Support</v>
          </cell>
          <cell r="C1121" t="str">
            <v>600Ø</v>
          </cell>
          <cell r="D1121" t="str">
            <v>개</v>
          </cell>
          <cell r="E1121">
            <v>166000</v>
          </cell>
          <cell r="F1121">
            <v>0</v>
          </cell>
          <cell r="H1121">
            <v>657</v>
          </cell>
          <cell r="I1121">
            <v>166000</v>
          </cell>
          <cell r="J1121">
            <v>657</v>
          </cell>
          <cell r="L1121">
            <v>657</v>
          </cell>
        </row>
        <row r="1122">
          <cell r="A1122">
            <v>8146</v>
          </cell>
          <cell r="B1122" t="str">
            <v>Wall Support</v>
          </cell>
          <cell r="C1122" t="str">
            <v>500Ø</v>
          </cell>
          <cell r="D1122" t="str">
            <v>개</v>
          </cell>
          <cell r="E1122">
            <v>143000</v>
          </cell>
          <cell r="F1122">
            <v>0</v>
          </cell>
          <cell r="H1122">
            <v>657</v>
          </cell>
          <cell r="I1122">
            <v>143000</v>
          </cell>
          <cell r="J1122">
            <v>657</v>
          </cell>
          <cell r="L1122">
            <v>657</v>
          </cell>
        </row>
        <row r="1123">
          <cell r="A1123">
            <v>8147</v>
          </cell>
          <cell r="B1123" t="str">
            <v>Wall Support</v>
          </cell>
          <cell r="C1123" t="str">
            <v>400Ø</v>
          </cell>
          <cell r="D1123" t="str">
            <v>개</v>
          </cell>
          <cell r="E1123">
            <v>133000</v>
          </cell>
          <cell r="F1123">
            <v>0</v>
          </cell>
          <cell r="H1123">
            <v>657</v>
          </cell>
          <cell r="I1123">
            <v>133000</v>
          </cell>
          <cell r="J1123">
            <v>657</v>
          </cell>
          <cell r="L1123">
            <v>657</v>
          </cell>
        </row>
        <row r="1124">
          <cell r="A1124">
            <v>8148</v>
          </cell>
          <cell r="B1124" t="str">
            <v>Wall Support</v>
          </cell>
          <cell r="C1124" t="str">
            <v>300Ø</v>
          </cell>
          <cell r="D1124" t="str">
            <v>개</v>
          </cell>
          <cell r="E1124">
            <v>123000</v>
          </cell>
          <cell r="F1124">
            <v>0</v>
          </cell>
          <cell r="H1124">
            <v>657</v>
          </cell>
          <cell r="I1124">
            <v>123000</v>
          </cell>
          <cell r="J1124">
            <v>657</v>
          </cell>
          <cell r="L1124">
            <v>657</v>
          </cell>
        </row>
        <row r="1125">
          <cell r="A1125">
            <v>8149</v>
          </cell>
          <cell r="B1125" t="str">
            <v>Wall Support</v>
          </cell>
          <cell r="C1125" t="str">
            <v>200Ø</v>
          </cell>
          <cell r="D1125" t="str">
            <v>개</v>
          </cell>
          <cell r="E1125">
            <v>98000</v>
          </cell>
          <cell r="F1125">
            <v>0</v>
          </cell>
          <cell r="H1125">
            <v>657</v>
          </cell>
          <cell r="I1125">
            <v>98000</v>
          </cell>
          <cell r="J1125">
            <v>657</v>
          </cell>
          <cell r="L1125">
            <v>657</v>
          </cell>
        </row>
        <row r="1126">
          <cell r="A1126">
            <v>8151</v>
          </cell>
          <cell r="B1126" t="str">
            <v>Wall Guide Assembly</v>
          </cell>
          <cell r="C1126" t="str">
            <v>1,000Ø</v>
          </cell>
          <cell r="D1126" t="str">
            <v>개</v>
          </cell>
          <cell r="E1126">
            <v>167000</v>
          </cell>
          <cell r="F1126">
            <v>0</v>
          </cell>
          <cell r="H1126">
            <v>657</v>
          </cell>
          <cell r="I1126">
            <v>167000</v>
          </cell>
          <cell r="J1126">
            <v>657</v>
          </cell>
          <cell r="L1126">
            <v>657</v>
          </cell>
        </row>
        <row r="1127">
          <cell r="A1127">
            <v>8152</v>
          </cell>
          <cell r="B1127" t="str">
            <v>Wall Guide Assembly</v>
          </cell>
          <cell r="C1127" t="str">
            <v>900Ø</v>
          </cell>
          <cell r="D1127" t="str">
            <v>개</v>
          </cell>
          <cell r="E1127">
            <v>128000</v>
          </cell>
          <cell r="F1127">
            <v>0</v>
          </cell>
          <cell r="H1127">
            <v>657</v>
          </cell>
          <cell r="I1127">
            <v>128000</v>
          </cell>
          <cell r="J1127">
            <v>657</v>
          </cell>
          <cell r="L1127">
            <v>657</v>
          </cell>
        </row>
        <row r="1128">
          <cell r="A1128">
            <v>8153</v>
          </cell>
          <cell r="B1128" t="str">
            <v>Wall Guide Assembly</v>
          </cell>
          <cell r="C1128" t="str">
            <v>800Ø</v>
          </cell>
          <cell r="D1128" t="str">
            <v>개</v>
          </cell>
          <cell r="E1128">
            <v>114000</v>
          </cell>
          <cell r="F1128">
            <v>0</v>
          </cell>
          <cell r="H1128">
            <v>657</v>
          </cell>
          <cell r="I1128">
            <v>114000</v>
          </cell>
          <cell r="J1128">
            <v>657</v>
          </cell>
          <cell r="L1128">
            <v>657</v>
          </cell>
        </row>
        <row r="1129">
          <cell r="A1129">
            <v>8154</v>
          </cell>
          <cell r="B1129" t="str">
            <v>Wall Guide Assembly</v>
          </cell>
          <cell r="C1129" t="str">
            <v>700Ø</v>
          </cell>
          <cell r="D1129" t="str">
            <v>개</v>
          </cell>
          <cell r="E1129">
            <v>103000</v>
          </cell>
          <cell r="F1129">
            <v>0</v>
          </cell>
          <cell r="H1129">
            <v>657</v>
          </cell>
          <cell r="I1129">
            <v>103000</v>
          </cell>
          <cell r="J1129">
            <v>657</v>
          </cell>
          <cell r="L1129">
            <v>657</v>
          </cell>
        </row>
        <row r="1130">
          <cell r="A1130">
            <v>8155</v>
          </cell>
          <cell r="B1130" t="str">
            <v>Wall Guide Assembly</v>
          </cell>
          <cell r="C1130" t="str">
            <v>600Ø</v>
          </cell>
          <cell r="D1130" t="str">
            <v>개</v>
          </cell>
          <cell r="E1130">
            <v>89000</v>
          </cell>
          <cell r="F1130">
            <v>0</v>
          </cell>
          <cell r="H1130">
            <v>657</v>
          </cell>
          <cell r="I1130">
            <v>89000</v>
          </cell>
          <cell r="J1130">
            <v>657</v>
          </cell>
          <cell r="L1130">
            <v>657</v>
          </cell>
        </row>
        <row r="1131">
          <cell r="A1131">
            <v>8156</v>
          </cell>
          <cell r="B1131" t="str">
            <v>Wall Guide Assembly</v>
          </cell>
          <cell r="C1131" t="str">
            <v>500Ø</v>
          </cell>
          <cell r="D1131" t="str">
            <v>개</v>
          </cell>
          <cell r="E1131">
            <v>77800</v>
          </cell>
          <cell r="F1131">
            <v>0</v>
          </cell>
          <cell r="H1131">
            <v>657</v>
          </cell>
          <cell r="I1131">
            <v>77800</v>
          </cell>
          <cell r="J1131">
            <v>657</v>
          </cell>
          <cell r="L1131">
            <v>657</v>
          </cell>
        </row>
        <row r="1132">
          <cell r="A1132">
            <v>8157</v>
          </cell>
          <cell r="B1132" t="str">
            <v>Wall Guide Assembly</v>
          </cell>
          <cell r="C1132" t="str">
            <v>400Ø</v>
          </cell>
          <cell r="D1132" t="str">
            <v>개</v>
          </cell>
          <cell r="E1132">
            <v>69000</v>
          </cell>
          <cell r="F1132">
            <v>0</v>
          </cell>
          <cell r="H1132">
            <v>657</v>
          </cell>
          <cell r="I1132">
            <v>69000</v>
          </cell>
          <cell r="J1132">
            <v>657</v>
          </cell>
          <cell r="L1132">
            <v>657</v>
          </cell>
        </row>
        <row r="1133">
          <cell r="A1133">
            <v>8158</v>
          </cell>
          <cell r="B1133" t="str">
            <v>Wall Guide Assembly</v>
          </cell>
          <cell r="C1133" t="str">
            <v>300Ø</v>
          </cell>
          <cell r="D1133" t="str">
            <v>개</v>
          </cell>
          <cell r="E1133">
            <v>63000</v>
          </cell>
          <cell r="F1133">
            <v>0</v>
          </cell>
          <cell r="H1133">
            <v>657</v>
          </cell>
          <cell r="I1133">
            <v>63000</v>
          </cell>
          <cell r="J1133">
            <v>657</v>
          </cell>
          <cell r="L1133">
            <v>657</v>
          </cell>
        </row>
        <row r="1134">
          <cell r="A1134">
            <v>8159</v>
          </cell>
          <cell r="B1134" t="str">
            <v>Wall Guide Assembly</v>
          </cell>
          <cell r="C1134" t="str">
            <v>200Ø</v>
          </cell>
          <cell r="D1134" t="str">
            <v>개</v>
          </cell>
          <cell r="E1134">
            <v>49800</v>
          </cell>
          <cell r="F1134">
            <v>0</v>
          </cell>
          <cell r="H1134">
            <v>657</v>
          </cell>
          <cell r="I1134">
            <v>49800</v>
          </cell>
          <cell r="J1134">
            <v>657</v>
          </cell>
          <cell r="L1134">
            <v>657</v>
          </cell>
        </row>
        <row r="1135">
          <cell r="A1135">
            <v>8161</v>
          </cell>
          <cell r="B1135" t="str">
            <v>Bellows Joint</v>
          </cell>
          <cell r="C1135" t="str">
            <v>1,000Ø</v>
          </cell>
          <cell r="D1135" t="str">
            <v>개</v>
          </cell>
          <cell r="E1135">
            <v>1605000</v>
          </cell>
          <cell r="F1135">
            <v>0</v>
          </cell>
          <cell r="H1135">
            <v>657</v>
          </cell>
          <cell r="I1135">
            <v>1605000</v>
          </cell>
          <cell r="J1135">
            <v>657</v>
          </cell>
          <cell r="L1135">
            <v>657</v>
          </cell>
        </row>
        <row r="1136">
          <cell r="A1136">
            <v>8162</v>
          </cell>
          <cell r="B1136" t="str">
            <v>Bellows Joint</v>
          </cell>
          <cell r="C1136" t="str">
            <v>900Ø</v>
          </cell>
          <cell r="D1136" t="str">
            <v>개</v>
          </cell>
          <cell r="E1136">
            <v>1498000</v>
          </cell>
          <cell r="F1136">
            <v>0</v>
          </cell>
          <cell r="H1136">
            <v>657</v>
          </cell>
          <cell r="I1136">
            <v>1498000</v>
          </cell>
          <cell r="J1136">
            <v>657</v>
          </cell>
          <cell r="L1136">
            <v>657</v>
          </cell>
        </row>
        <row r="1137">
          <cell r="A1137">
            <v>8163</v>
          </cell>
          <cell r="B1137" t="str">
            <v>Bellows Joint</v>
          </cell>
          <cell r="C1137" t="str">
            <v>800Ø</v>
          </cell>
          <cell r="D1137" t="str">
            <v>개</v>
          </cell>
          <cell r="E1137">
            <v>1428000</v>
          </cell>
          <cell r="F1137">
            <v>0</v>
          </cell>
          <cell r="H1137">
            <v>657</v>
          </cell>
          <cell r="I1137">
            <v>1428000</v>
          </cell>
          <cell r="J1137">
            <v>657</v>
          </cell>
          <cell r="L1137">
            <v>657</v>
          </cell>
        </row>
        <row r="1138">
          <cell r="A1138">
            <v>8164</v>
          </cell>
          <cell r="B1138" t="str">
            <v>Bellows Joint</v>
          </cell>
          <cell r="C1138" t="str">
            <v>700Ø</v>
          </cell>
          <cell r="D1138" t="str">
            <v>개</v>
          </cell>
          <cell r="E1138">
            <v>1275000</v>
          </cell>
          <cell r="F1138">
            <v>0</v>
          </cell>
          <cell r="H1138">
            <v>657</v>
          </cell>
          <cell r="I1138">
            <v>1275000</v>
          </cell>
          <cell r="J1138">
            <v>657</v>
          </cell>
          <cell r="L1138">
            <v>657</v>
          </cell>
        </row>
        <row r="1139">
          <cell r="A1139">
            <v>8165</v>
          </cell>
          <cell r="B1139" t="str">
            <v>Bellows Joint</v>
          </cell>
          <cell r="C1139" t="str">
            <v>600Ø</v>
          </cell>
          <cell r="D1139" t="str">
            <v>개</v>
          </cell>
          <cell r="E1139">
            <v>1072000</v>
          </cell>
          <cell r="F1139">
            <v>0</v>
          </cell>
          <cell r="H1139">
            <v>657</v>
          </cell>
          <cell r="I1139">
            <v>1072000</v>
          </cell>
          <cell r="J1139">
            <v>657</v>
          </cell>
          <cell r="L1139">
            <v>657</v>
          </cell>
        </row>
        <row r="1140">
          <cell r="A1140">
            <v>8166</v>
          </cell>
          <cell r="B1140" t="str">
            <v>Bellows Joint</v>
          </cell>
          <cell r="C1140" t="str">
            <v>500Ø</v>
          </cell>
          <cell r="D1140" t="str">
            <v>개</v>
          </cell>
          <cell r="E1140">
            <v>658000</v>
          </cell>
          <cell r="F1140">
            <v>0</v>
          </cell>
          <cell r="H1140">
            <v>657</v>
          </cell>
          <cell r="I1140">
            <v>658000</v>
          </cell>
          <cell r="J1140">
            <v>657</v>
          </cell>
          <cell r="L1140">
            <v>657</v>
          </cell>
        </row>
        <row r="1141">
          <cell r="A1141">
            <v>8167</v>
          </cell>
          <cell r="B1141" t="str">
            <v>Bellows Joint</v>
          </cell>
          <cell r="C1141" t="str">
            <v>400Ø</v>
          </cell>
          <cell r="D1141" t="str">
            <v>개</v>
          </cell>
          <cell r="E1141">
            <v>576000</v>
          </cell>
          <cell r="F1141">
            <v>0</v>
          </cell>
          <cell r="H1141">
            <v>657</v>
          </cell>
          <cell r="I1141">
            <v>576000</v>
          </cell>
          <cell r="J1141">
            <v>657</v>
          </cell>
          <cell r="L1141">
            <v>657</v>
          </cell>
        </row>
        <row r="1142">
          <cell r="A1142">
            <v>8168</v>
          </cell>
          <cell r="B1142" t="str">
            <v>Bellows Joint</v>
          </cell>
          <cell r="C1142" t="str">
            <v>300Ø</v>
          </cell>
          <cell r="D1142" t="str">
            <v>개</v>
          </cell>
          <cell r="E1142">
            <v>513000</v>
          </cell>
          <cell r="F1142">
            <v>0</v>
          </cell>
          <cell r="H1142">
            <v>657</v>
          </cell>
          <cell r="I1142">
            <v>513000</v>
          </cell>
          <cell r="J1142">
            <v>657</v>
          </cell>
          <cell r="L1142">
            <v>657</v>
          </cell>
        </row>
        <row r="1143">
          <cell r="A1143">
            <v>8169</v>
          </cell>
          <cell r="B1143" t="str">
            <v>Bellows Joint</v>
          </cell>
          <cell r="C1143" t="str">
            <v>200Ø</v>
          </cell>
          <cell r="D1143" t="str">
            <v>개</v>
          </cell>
          <cell r="E1143">
            <v>400000</v>
          </cell>
          <cell r="F1143">
            <v>0</v>
          </cell>
          <cell r="H1143">
            <v>657</v>
          </cell>
          <cell r="I1143">
            <v>400000</v>
          </cell>
          <cell r="J1143">
            <v>657</v>
          </cell>
          <cell r="L1143">
            <v>657</v>
          </cell>
        </row>
        <row r="1144">
          <cell r="A1144">
            <v>8171</v>
          </cell>
          <cell r="B1144" t="str">
            <v>Ventilated Trimble</v>
          </cell>
          <cell r="C1144" t="str">
            <v>1,000Ø</v>
          </cell>
          <cell r="D1144" t="str">
            <v>개</v>
          </cell>
          <cell r="E1144">
            <v>314000</v>
          </cell>
          <cell r="F1144">
            <v>0</v>
          </cell>
          <cell r="H1144">
            <v>657</v>
          </cell>
          <cell r="I1144">
            <v>314000</v>
          </cell>
          <cell r="J1144">
            <v>657</v>
          </cell>
          <cell r="L1144">
            <v>657</v>
          </cell>
        </row>
        <row r="1145">
          <cell r="A1145">
            <v>8172</v>
          </cell>
          <cell r="B1145" t="str">
            <v>Ventilated Trimble</v>
          </cell>
          <cell r="C1145" t="str">
            <v>900Ø</v>
          </cell>
          <cell r="D1145" t="str">
            <v>개</v>
          </cell>
          <cell r="E1145">
            <v>247000</v>
          </cell>
          <cell r="F1145">
            <v>0</v>
          </cell>
          <cell r="H1145">
            <v>657</v>
          </cell>
          <cell r="I1145">
            <v>247000</v>
          </cell>
          <cell r="J1145">
            <v>657</v>
          </cell>
          <cell r="L1145">
            <v>657</v>
          </cell>
        </row>
        <row r="1146">
          <cell r="A1146">
            <v>8173</v>
          </cell>
          <cell r="B1146" t="str">
            <v>Ventilated Trimble</v>
          </cell>
          <cell r="C1146" t="str">
            <v>800Ø</v>
          </cell>
          <cell r="D1146" t="str">
            <v>개</v>
          </cell>
          <cell r="E1146">
            <v>227000</v>
          </cell>
          <cell r="F1146">
            <v>0</v>
          </cell>
          <cell r="H1146">
            <v>657</v>
          </cell>
          <cell r="I1146">
            <v>227000</v>
          </cell>
          <cell r="J1146">
            <v>657</v>
          </cell>
          <cell r="L1146">
            <v>657</v>
          </cell>
        </row>
        <row r="1147">
          <cell r="A1147">
            <v>8174</v>
          </cell>
          <cell r="B1147" t="str">
            <v>Ventilated Trimble</v>
          </cell>
          <cell r="C1147" t="str">
            <v>700Ø</v>
          </cell>
          <cell r="D1147" t="str">
            <v>개</v>
          </cell>
          <cell r="E1147">
            <v>205000</v>
          </cell>
          <cell r="F1147">
            <v>0</v>
          </cell>
          <cell r="H1147">
            <v>657</v>
          </cell>
          <cell r="I1147">
            <v>205000</v>
          </cell>
          <cell r="J1147">
            <v>657</v>
          </cell>
          <cell r="L1147">
            <v>657</v>
          </cell>
        </row>
        <row r="1148">
          <cell r="A1148">
            <v>8175</v>
          </cell>
          <cell r="B1148" t="str">
            <v>Ventilated Trimble</v>
          </cell>
          <cell r="C1148" t="str">
            <v>600Ø</v>
          </cell>
          <cell r="D1148" t="str">
            <v>개</v>
          </cell>
          <cell r="E1148">
            <v>183000</v>
          </cell>
          <cell r="F1148">
            <v>0</v>
          </cell>
          <cell r="H1148">
            <v>657</v>
          </cell>
          <cell r="I1148">
            <v>183000</v>
          </cell>
          <cell r="J1148">
            <v>657</v>
          </cell>
          <cell r="L1148">
            <v>657</v>
          </cell>
        </row>
        <row r="1149">
          <cell r="A1149">
            <v>8176</v>
          </cell>
          <cell r="B1149" t="str">
            <v>Ventilated Trimble</v>
          </cell>
          <cell r="C1149" t="str">
            <v>500Ø</v>
          </cell>
          <cell r="D1149" t="str">
            <v>개</v>
          </cell>
          <cell r="E1149">
            <v>164000</v>
          </cell>
          <cell r="F1149">
            <v>0</v>
          </cell>
          <cell r="H1149">
            <v>657</v>
          </cell>
          <cell r="I1149">
            <v>164000</v>
          </cell>
          <cell r="J1149">
            <v>657</v>
          </cell>
          <cell r="L1149">
            <v>657</v>
          </cell>
        </row>
        <row r="1150">
          <cell r="A1150">
            <v>8177</v>
          </cell>
          <cell r="B1150" t="str">
            <v>Ventilated Trimble</v>
          </cell>
          <cell r="C1150" t="str">
            <v>400Ø</v>
          </cell>
          <cell r="D1150" t="str">
            <v>개</v>
          </cell>
          <cell r="E1150">
            <v>148000</v>
          </cell>
          <cell r="F1150">
            <v>0</v>
          </cell>
          <cell r="H1150">
            <v>657</v>
          </cell>
          <cell r="I1150">
            <v>148000</v>
          </cell>
          <cell r="J1150">
            <v>657</v>
          </cell>
          <cell r="L1150">
            <v>657</v>
          </cell>
        </row>
        <row r="1151">
          <cell r="A1151">
            <v>8178</v>
          </cell>
          <cell r="B1151" t="str">
            <v>Ventilated Trimble</v>
          </cell>
          <cell r="C1151" t="str">
            <v>300Ø</v>
          </cell>
          <cell r="D1151" t="str">
            <v>개</v>
          </cell>
          <cell r="E1151">
            <v>133000</v>
          </cell>
          <cell r="F1151">
            <v>0</v>
          </cell>
          <cell r="H1151">
            <v>657</v>
          </cell>
          <cell r="I1151">
            <v>133000</v>
          </cell>
          <cell r="J1151">
            <v>657</v>
          </cell>
          <cell r="L1151">
            <v>657</v>
          </cell>
        </row>
        <row r="1152">
          <cell r="A1152">
            <v>8179</v>
          </cell>
          <cell r="B1152" t="str">
            <v>Ventilated Trimble</v>
          </cell>
          <cell r="C1152" t="str">
            <v>200Ø</v>
          </cell>
          <cell r="D1152" t="str">
            <v>개</v>
          </cell>
          <cell r="E1152">
            <v>118000</v>
          </cell>
          <cell r="F1152">
            <v>0</v>
          </cell>
          <cell r="H1152">
            <v>657</v>
          </cell>
          <cell r="I1152">
            <v>118000</v>
          </cell>
          <cell r="J1152">
            <v>657</v>
          </cell>
          <cell r="L1152">
            <v>657</v>
          </cell>
        </row>
        <row r="1153">
          <cell r="A1153">
            <v>8181</v>
          </cell>
          <cell r="B1153" t="str">
            <v>Drain Tee Cap</v>
          </cell>
          <cell r="C1153" t="str">
            <v>1,000Ø</v>
          </cell>
          <cell r="D1153" t="str">
            <v>개</v>
          </cell>
          <cell r="E1153">
            <v>125000</v>
          </cell>
          <cell r="F1153">
            <v>0</v>
          </cell>
          <cell r="H1153">
            <v>657</v>
          </cell>
          <cell r="I1153">
            <v>125000</v>
          </cell>
          <cell r="J1153">
            <v>657</v>
          </cell>
          <cell r="L1153">
            <v>657</v>
          </cell>
        </row>
        <row r="1154">
          <cell r="A1154">
            <v>8182</v>
          </cell>
          <cell r="B1154" t="str">
            <v>Drain Tee Cap</v>
          </cell>
          <cell r="C1154" t="str">
            <v>900Ø</v>
          </cell>
          <cell r="D1154" t="str">
            <v>개</v>
          </cell>
          <cell r="E1154">
            <v>90000</v>
          </cell>
          <cell r="F1154">
            <v>0</v>
          </cell>
          <cell r="H1154">
            <v>657</v>
          </cell>
          <cell r="I1154">
            <v>90000</v>
          </cell>
          <cell r="J1154">
            <v>657</v>
          </cell>
          <cell r="L1154">
            <v>657</v>
          </cell>
        </row>
        <row r="1155">
          <cell r="A1155">
            <v>8183</v>
          </cell>
          <cell r="B1155" t="str">
            <v>Drain Tee Cap</v>
          </cell>
          <cell r="C1155" t="str">
            <v>800Ø</v>
          </cell>
          <cell r="D1155" t="str">
            <v>개</v>
          </cell>
          <cell r="E1155">
            <v>63800</v>
          </cell>
          <cell r="F1155">
            <v>0</v>
          </cell>
          <cell r="H1155">
            <v>657</v>
          </cell>
          <cell r="I1155">
            <v>63800</v>
          </cell>
          <cell r="J1155">
            <v>657</v>
          </cell>
          <cell r="L1155">
            <v>657</v>
          </cell>
        </row>
        <row r="1156">
          <cell r="A1156">
            <v>8184</v>
          </cell>
          <cell r="B1156" t="str">
            <v>Drain Tee Cap</v>
          </cell>
          <cell r="C1156" t="str">
            <v>700Ø</v>
          </cell>
          <cell r="D1156" t="str">
            <v>개</v>
          </cell>
          <cell r="E1156">
            <v>51200</v>
          </cell>
          <cell r="F1156">
            <v>0</v>
          </cell>
          <cell r="H1156">
            <v>657</v>
          </cell>
          <cell r="I1156">
            <v>51200</v>
          </cell>
          <cell r="J1156">
            <v>657</v>
          </cell>
          <cell r="L1156">
            <v>657</v>
          </cell>
        </row>
        <row r="1157">
          <cell r="A1157">
            <v>8185</v>
          </cell>
          <cell r="B1157" t="str">
            <v>Drain Tee Cap</v>
          </cell>
          <cell r="C1157" t="str">
            <v>600Ø</v>
          </cell>
          <cell r="D1157" t="str">
            <v>개</v>
          </cell>
          <cell r="E1157">
            <v>44500</v>
          </cell>
          <cell r="F1157">
            <v>0</v>
          </cell>
          <cell r="H1157">
            <v>657</v>
          </cell>
          <cell r="I1157">
            <v>44500</v>
          </cell>
          <cell r="J1157">
            <v>657</v>
          </cell>
          <cell r="L1157">
            <v>657</v>
          </cell>
        </row>
        <row r="1158">
          <cell r="A1158">
            <v>8186</v>
          </cell>
          <cell r="B1158" t="str">
            <v>Drain Tee Cap</v>
          </cell>
          <cell r="C1158" t="str">
            <v>500Ø</v>
          </cell>
          <cell r="D1158" t="str">
            <v>개</v>
          </cell>
          <cell r="E1158">
            <v>39200</v>
          </cell>
          <cell r="F1158">
            <v>0</v>
          </cell>
          <cell r="H1158">
            <v>657</v>
          </cell>
          <cell r="I1158">
            <v>39200</v>
          </cell>
          <cell r="J1158">
            <v>657</v>
          </cell>
          <cell r="L1158">
            <v>657</v>
          </cell>
        </row>
        <row r="1159">
          <cell r="A1159">
            <v>8187</v>
          </cell>
          <cell r="B1159" t="str">
            <v>Drain Tee Cap</v>
          </cell>
          <cell r="C1159" t="str">
            <v>400Ø</v>
          </cell>
          <cell r="D1159" t="str">
            <v>개</v>
          </cell>
          <cell r="E1159">
            <v>29900</v>
          </cell>
          <cell r="F1159">
            <v>0</v>
          </cell>
          <cell r="H1159">
            <v>657</v>
          </cell>
          <cell r="I1159">
            <v>29900</v>
          </cell>
          <cell r="J1159">
            <v>657</v>
          </cell>
          <cell r="L1159">
            <v>657</v>
          </cell>
        </row>
        <row r="1160">
          <cell r="A1160">
            <v>8188</v>
          </cell>
          <cell r="B1160" t="str">
            <v>Drain Tee Cap</v>
          </cell>
          <cell r="C1160" t="str">
            <v>300Ø</v>
          </cell>
          <cell r="D1160" t="str">
            <v>개</v>
          </cell>
          <cell r="E1160">
            <v>24600</v>
          </cell>
          <cell r="F1160">
            <v>0</v>
          </cell>
          <cell r="H1160">
            <v>657</v>
          </cell>
          <cell r="I1160">
            <v>24600</v>
          </cell>
          <cell r="J1160">
            <v>657</v>
          </cell>
          <cell r="L1160">
            <v>657</v>
          </cell>
        </row>
        <row r="1161">
          <cell r="A1161">
            <v>8189</v>
          </cell>
          <cell r="B1161" t="str">
            <v>Drain Tee Cap</v>
          </cell>
          <cell r="C1161" t="str">
            <v>200Ø</v>
          </cell>
          <cell r="D1161" t="str">
            <v>개</v>
          </cell>
          <cell r="E1161">
            <v>17900</v>
          </cell>
          <cell r="F1161">
            <v>0</v>
          </cell>
          <cell r="H1161">
            <v>657</v>
          </cell>
          <cell r="I1161">
            <v>17900</v>
          </cell>
          <cell r="J1161">
            <v>657</v>
          </cell>
          <cell r="L1161">
            <v>657</v>
          </cell>
        </row>
        <row r="1162">
          <cell r="A1162">
            <v>8191</v>
          </cell>
          <cell r="B1162" t="str">
            <v>Manifold Tee</v>
          </cell>
          <cell r="C1162" t="str">
            <v>1,000Ø</v>
          </cell>
          <cell r="D1162" t="str">
            <v>개</v>
          </cell>
          <cell r="E1162">
            <v>665000</v>
          </cell>
          <cell r="F1162">
            <v>0</v>
          </cell>
          <cell r="H1162">
            <v>657</v>
          </cell>
          <cell r="I1162">
            <v>665000</v>
          </cell>
          <cell r="J1162">
            <v>657</v>
          </cell>
          <cell r="L1162">
            <v>657</v>
          </cell>
        </row>
        <row r="1163">
          <cell r="A1163">
            <v>8192</v>
          </cell>
          <cell r="B1163" t="str">
            <v>Manifold Tee</v>
          </cell>
          <cell r="C1163" t="str">
            <v>900Ø</v>
          </cell>
          <cell r="D1163" t="str">
            <v>개</v>
          </cell>
          <cell r="E1163">
            <v>450000</v>
          </cell>
          <cell r="F1163">
            <v>0</v>
          </cell>
          <cell r="H1163">
            <v>657</v>
          </cell>
          <cell r="I1163">
            <v>450000</v>
          </cell>
          <cell r="J1163">
            <v>657</v>
          </cell>
          <cell r="L1163">
            <v>657</v>
          </cell>
        </row>
        <row r="1164">
          <cell r="A1164">
            <v>8193</v>
          </cell>
          <cell r="B1164" t="str">
            <v>Manifold Tee</v>
          </cell>
          <cell r="C1164" t="str">
            <v>800Ø</v>
          </cell>
          <cell r="D1164" t="str">
            <v>개</v>
          </cell>
          <cell r="E1164">
            <v>409000</v>
          </cell>
          <cell r="F1164">
            <v>0</v>
          </cell>
          <cell r="H1164">
            <v>657</v>
          </cell>
          <cell r="I1164">
            <v>409000</v>
          </cell>
          <cell r="J1164">
            <v>657</v>
          </cell>
          <cell r="L1164">
            <v>657</v>
          </cell>
        </row>
        <row r="1165">
          <cell r="A1165">
            <v>8194</v>
          </cell>
          <cell r="B1165" t="str">
            <v>Manifold Tee</v>
          </cell>
          <cell r="C1165" t="str">
            <v>700Ø</v>
          </cell>
          <cell r="D1165" t="str">
            <v>개</v>
          </cell>
          <cell r="E1165">
            <v>287000</v>
          </cell>
          <cell r="F1165">
            <v>0</v>
          </cell>
          <cell r="H1165">
            <v>657</v>
          </cell>
          <cell r="I1165">
            <v>287000</v>
          </cell>
          <cell r="J1165">
            <v>657</v>
          </cell>
          <cell r="L1165">
            <v>657</v>
          </cell>
        </row>
        <row r="1166">
          <cell r="A1166">
            <v>8195</v>
          </cell>
          <cell r="B1166" t="str">
            <v>Manifold Tee</v>
          </cell>
          <cell r="C1166" t="str">
            <v>600Ø</v>
          </cell>
          <cell r="D1166" t="str">
            <v>개</v>
          </cell>
          <cell r="E1166">
            <v>252000</v>
          </cell>
          <cell r="F1166">
            <v>0</v>
          </cell>
          <cell r="H1166">
            <v>657</v>
          </cell>
          <cell r="I1166">
            <v>252000</v>
          </cell>
          <cell r="J1166">
            <v>657</v>
          </cell>
          <cell r="L1166">
            <v>657</v>
          </cell>
        </row>
        <row r="1167">
          <cell r="A1167">
            <v>8196</v>
          </cell>
          <cell r="B1167" t="str">
            <v>Manifold Tee</v>
          </cell>
          <cell r="C1167" t="str">
            <v>500Ø</v>
          </cell>
          <cell r="D1167" t="str">
            <v>개</v>
          </cell>
          <cell r="E1167">
            <v>194000</v>
          </cell>
          <cell r="F1167">
            <v>0</v>
          </cell>
          <cell r="H1167">
            <v>657</v>
          </cell>
          <cell r="I1167">
            <v>194000</v>
          </cell>
          <cell r="J1167">
            <v>657</v>
          </cell>
          <cell r="L1167">
            <v>657</v>
          </cell>
        </row>
        <row r="1168">
          <cell r="A1168">
            <v>8197</v>
          </cell>
          <cell r="B1168" t="str">
            <v>Manifold Tee</v>
          </cell>
          <cell r="C1168" t="str">
            <v>400Ø</v>
          </cell>
          <cell r="D1168" t="str">
            <v>개</v>
          </cell>
          <cell r="E1168">
            <v>154000</v>
          </cell>
          <cell r="F1168">
            <v>0</v>
          </cell>
          <cell r="H1168">
            <v>657</v>
          </cell>
          <cell r="I1168">
            <v>154000</v>
          </cell>
          <cell r="J1168">
            <v>657</v>
          </cell>
          <cell r="L1168">
            <v>657</v>
          </cell>
        </row>
        <row r="1169">
          <cell r="A1169">
            <v>8198</v>
          </cell>
          <cell r="B1169" t="str">
            <v>Manifold Tee</v>
          </cell>
          <cell r="C1169" t="str">
            <v>300Ø</v>
          </cell>
          <cell r="D1169" t="str">
            <v>개</v>
          </cell>
          <cell r="E1169">
            <v>124000</v>
          </cell>
          <cell r="F1169">
            <v>0</v>
          </cell>
          <cell r="H1169">
            <v>657</v>
          </cell>
          <cell r="I1169">
            <v>124000</v>
          </cell>
          <cell r="J1169">
            <v>657</v>
          </cell>
          <cell r="L1169">
            <v>657</v>
          </cell>
        </row>
        <row r="1170">
          <cell r="A1170">
            <v>8199</v>
          </cell>
          <cell r="B1170" t="str">
            <v>Manifold Tee</v>
          </cell>
          <cell r="C1170" t="str">
            <v>200Ø</v>
          </cell>
          <cell r="D1170" t="str">
            <v>개</v>
          </cell>
          <cell r="E1170">
            <v>81000</v>
          </cell>
          <cell r="F1170">
            <v>0</v>
          </cell>
          <cell r="H1170">
            <v>657</v>
          </cell>
          <cell r="I1170">
            <v>81000</v>
          </cell>
          <cell r="J1170">
            <v>657</v>
          </cell>
          <cell r="L1170">
            <v>657</v>
          </cell>
        </row>
        <row r="1171">
          <cell r="A1171">
            <v>8201</v>
          </cell>
          <cell r="B1171" t="str">
            <v>Insulated Flange</v>
          </cell>
          <cell r="C1171" t="str">
            <v>1,000Ø</v>
          </cell>
          <cell r="D1171" t="str">
            <v>개</v>
          </cell>
          <cell r="E1171">
            <v>571000</v>
          </cell>
          <cell r="F1171">
            <v>0</v>
          </cell>
          <cell r="H1171">
            <v>657</v>
          </cell>
          <cell r="I1171">
            <v>571000</v>
          </cell>
          <cell r="J1171">
            <v>657</v>
          </cell>
          <cell r="L1171">
            <v>657</v>
          </cell>
        </row>
        <row r="1172">
          <cell r="A1172">
            <v>8202</v>
          </cell>
          <cell r="B1172" t="str">
            <v>Insulated Flange</v>
          </cell>
          <cell r="C1172" t="str">
            <v>900Ø</v>
          </cell>
          <cell r="D1172" t="str">
            <v>개</v>
          </cell>
          <cell r="E1172">
            <v>348000</v>
          </cell>
          <cell r="F1172">
            <v>0</v>
          </cell>
          <cell r="H1172">
            <v>657</v>
          </cell>
          <cell r="I1172">
            <v>348000</v>
          </cell>
          <cell r="J1172">
            <v>657</v>
          </cell>
          <cell r="L1172">
            <v>657</v>
          </cell>
        </row>
        <row r="1173">
          <cell r="A1173">
            <v>8203</v>
          </cell>
          <cell r="B1173" t="str">
            <v>Insulated Flange</v>
          </cell>
          <cell r="C1173" t="str">
            <v>800Ø</v>
          </cell>
          <cell r="D1173" t="str">
            <v>개</v>
          </cell>
          <cell r="E1173">
            <v>294000</v>
          </cell>
          <cell r="F1173">
            <v>0</v>
          </cell>
          <cell r="H1173">
            <v>657</v>
          </cell>
          <cell r="I1173">
            <v>294000</v>
          </cell>
          <cell r="J1173">
            <v>657</v>
          </cell>
          <cell r="L1173">
            <v>657</v>
          </cell>
        </row>
        <row r="1174">
          <cell r="A1174">
            <v>8204</v>
          </cell>
          <cell r="B1174" t="str">
            <v>Insulated Flange</v>
          </cell>
          <cell r="C1174" t="str">
            <v>700Ø</v>
          </cell>
          <cell r="D1174" t="str">
            <v>개</v>
          </cell>
          <cell r="E1174">
            <v>209000</v>
          </cell>
          <cell r="F1174">
            <v>0</v>
          </cell>
          <cell r="H1174">
            <v>657</v>
          </cell>
          <cell r="I1174">
            <v>209000</v>
          </cell>
          <cell r="J1174">
            <v>657</v>
          </cell>
          <cell r="L1174">
            <v>657</v>
          </cell>
        </row>
        <row r="1175">
          <cell r="A1175">
            <v>8205</v>
          </cell>
          <cell r="B1175" t="str">
            <v>Insulated Flange</v>
          </cell>
          <cell r="C1175" t="str">
            <v>600Ø</v>
          </cell>
          <cell r="D1175" t="str">
            <v>개</v>
          </cell>
          <cell r="E1175">
            <v>182000</v>
          </cell>
          <cell r="F1175">
            <v>0</v>
          </cell>
          <cell r="H1175">
            <v>657</v>
          </cell>
          <cell r="I1175">
            <v>182000</v>
          </cell>
          <cell r="J1175">
            <v>657</v>
          </cell>
          <cell r="L1175">
            <v>657</v>
          </cell>
        </row>
        <row r="1176">
          <cell r="A1176">
            <v>8206</v>
          </cell>
          <cell r="B1176" t="str">
            <v>Insulated Flange</v>
          </cell>
          <cell r="C1176" t="str">
            <v>500Ø</v>
          </cell>
          <cell r="D1176" t="str">
            <v>개</v>
          </cell>
          <cell r="E1176">
            <v>174000</v>
          </cell>
          <cell r="F1176">
            <v>0</v>
          </cell>
          <cell r="H1176">
            <v>657</v>
          </cell>
          <cell r="I1176">
            <v>174000</v>
          </cell>
          <cell r="J1176">
            <v>657</v>
          </cell>
          <cell r="L1176">
            <v>657</v>
          </cell>
        </row>
        <row r="1177">
          <cell r="A1177">
            <v>8207</v>
          </cell>
          <cell r="B1177" t="str">
            <v>Insulated Flange</v>
          </cell>
          <cell r="C1177" t="str">
            <v>400Ø</v>
          </cell>
          <cell r="D1177" t="str">
            <v>개</v>
          </cell>
          <cell r="E1177">
            <v>138000</v>
          </cell>
          <cell r="F1177">
            <v>0</v>
          </cell>
          <cell r="H1177">
            <v>657</v>
          </cell>
          <cell r="I1177">
            <v>138000</v>
          </cell>
          <cell r="J1177">
            <v>657</v>
          </cell>
          <cell r="L1177">
            <v>657</v>
          </cell>
        </row>
        <row r="1178">
          <cell r="A1178">
            <v>8208</v>
          </cell>
          <cell r="B1178" t="str">
            <v>Insulated Flange</v>
          </cell>
          <cell r="C1178" t="str">
            <v>300Ø</v>
          </cell>
          <cell r="D1178" t="str">
            <v>개</v>
          </cell>
          <cell r="E1178">
            <v>91000</v>
          </cell>
          <cell r="F1178">
            <v>0</v>
          </cell>
          <cell r="H1178">
            <v>657</v>
          </cell>
          <cell r="I1178">
            <v>91000</v>
          </cell>
          <cell r="J1178">
            <v>657</v>
          </cell>
          <cell r="L1178">
            <v>657</v>
          </cell>
        </row>
        <row r="1179">
          <cell r="A1179">
            <v>8209</v>
          </cell>
          <cell r="B1179" t="str">
            <v>Insulated Flange</v>
          </cell>
          <cell r="C1179" t="str">
            <v>200Ø</v>
          </cell>
          <cell r="D1179" t="str">
            <v>개</v>
          </cell>
          <cell r="E1179">
            <v>68000</v>
          </cell>
          <cell r="F1179">
            <v>0</v>
          </cell>
          <cell r="H1179">
            <v>657</v>
          </cell>
          <cell r="I1179">
            <v>68000</v>
          </cell>
          <cell r="J1179">
            <v>657</v>
          </cell>
          <cell r="L1179">
            <v>657</v>
          </cell>
        </row>
        <row r="1180">
          <cell r="A1180">
            <v>8211</v>
          </cell>
          <cell r="B1180" t="str">
            <v>Pt Support Assembly</v>
          </cell>
          <cell r="C1180" t="str">
            <v>1,000Ø</v>
          </cell>
          <cell r="D1180" t="str">
            <v>개</v>
          </cell>
          <cell r="E1180">
            <v>254000</v>
          </cell>
          <cell r="F1180">
            <v>0</v>
          </cell>
          <cell r="H1180">
            <v>657</v>
          </cell>
          <cell r="I1180">
            <v>254000</v>
          </cell>
          <cell r="J1180">
            <v>657</v>
          </cell>
          <cell r="L1180">
            <v>657</v>
          </cell>
        </row>
        <row r="1181">
          <cell r="A1181">
            <v>8212</v>
          </cell>
          <cell r="B1181" t="str">
            <v>Pt Support Assembly</v>
          </cell>
          <cell r="C1181" t="str">
            <v>900Ø</v>
          </cell>
          <cell r="D1181" t="str">
            <v>개</v>
          </cell>
          <cell r="E1181">
            <v>171000</v>
          </cell>
          <cell r="F1181">
            <v>0</v>
          </cell>
          <cell r="H1181">
            <v>657</v>
          </cell>
          <cell r="I1181">
            <v>171000</v>
          </cell>
          <cell r="J1181">
            <v>657</v>
          </cell>
          <cell r="L1181">
            <v>657</v>
          </cell>
        </row>
        <row r="1182">
          <cell r="A1182">
            <v>8213</v>
          </cell>
          <cell r="B1182" t="str">
            <v>Pt Support Assembly</v>
          </cell>
          <cell r="C1182" t="str">
            <v>800Ø</v>
          </cell>
          <cell r="D1182" t="str">
            <v>개</v>
          </cell>
          <cell r="E1182">
            <v>142000</v>
          </cell>
          <cell r="F1182">
            <v>0</v>
          </cell>
          <cell r="H1182">
            <v>657</v>
          </cell>
          <cell r="I1182">
            <v>142000</v>
          </cell>
          <cell r="J1182">
            <v>657</v>
          </cell>
          <cell r="L1182">
            <v>657</v>
          </cell>
        </row>
        <row r="1183">
          <cell r="A1183">
            <v>8214</v>
          </cell>
          <cell r="B1183" t="str">
            <v>Pt Support Assembly</v>
          </cell>
          <cell r="C1183" t="str">
            <v>700Ø</v>
          </cell>
          <cell r="D1183" t="str">
            <v>개</v>
          </cell>
          <cell r="E1183">
            <v>115000</v>
          </cell>
          <cell r="F1183">
            <v>0</v>
          </cell>
          <cell r="H1183">
            <v>657</v>
          </cell>
          <cell r="I1183">
            <v>115000</v>
          </cell>
          <cell r="J1183">
            <v>657</v>
          </cell>
          <cell r="L1183">
            <v>657</v>
          </cell>
        </row>
        <row r="1184">
          <cell r="A1184">
            <v>8215</v>
          </cell>
          <cell r="B1184" t="str">
            <v>Pt Support Assembly</v>
          </cell>
          <cell r="C1184" t="str">
            <v>600Ø</v>
          </cell>
          <cell r="D1184" t="str">
            <v>개</v>
          </cell>
          <cell r="E1184">
            <v>95000</v>
          </cell>
          <cell r="F1184">
            <v>0</v>
          </cell>
          <cell r="H1184">
            <v>657</v>
          </cell>
          <cell r="I1184">
            <v>95000</v>
          </cell>
          <cell r="J1184">
            <v>657</v>
          </cell>
          <cell r="L1184">
            <v>657</v>
          </cell>
        </row>
        <row r="1185">
          <cell r="A1185">
            <v>8216</v>
          </cell>
          <cell r="B1185" t="str">
            <v>Pt Support Assembly</v>
          </cell>
          <cell r="C1185" t="str">
            <v>500Ø</v>
          </cell>
          <cell r="D1185" t="str">
            <v>개</v>
          </cell>
          <cell r="E1185">
            <v>75000</v>
          </cell>
          <cell r="F1185">
            <v>0</v>
          </cell>
          <cell r="H1185">
            <v>657</v>
          </cell>
          <cell r="I1185">
            <v>75000</v>
          </cell>
          <cell r="J1185">
            <v>657</v>
          </cell>
          <cell r="L1185">
            <v>657</v>
          </cell>
        </row>
        <row r="1186">
          <cell r="A1186">
            <v>8217</v>
          </cell>
          <cell r="B1186" t="str">
            <v>Pt Support Assembly</v>
          </cell>
          <cell r="C1186" t="str">
            <v>400Ø</v>
          </cell>
          <cell r="D1186" t="str">
            <v>개</v>
          </cell>
          <cell r="E1186">
            <v>63100</v>
          </cell>
          <cell r="F1186">
            <v>0</v>
          </cell>
          <cell r="H1186">
            <v>657</v>
          </cell>
          <cell r="I1186">
            <v>63100</v>
          </cell>
          <cell r="J1186">
            <v>657</v>
          </cell>
          <cell r="L1186">
            <v>657</v>
          </cell>
        </row>
        <row r="1187">
          <cell r="A1187">
            <v>8218</v>
          </cell>
          <cell r="B1187" t="str">
            <v>Pt Support Assembly</v>
          </cell>
          <cell r="C1187" t="str">
            <v>300Ø</v>
          </cell>
          <cell r="D1187" t="str">
            <v>개</v>
          </cell>
          <cell r="E1187">
            <v>56500</v>
          </cell>
          <cell r="F1187">
            <v>0</v>
          </cell>
          <cell r="H1187">
            <v>657</v>
          </cell>
          <cell r="I1187">
            <v>56500</v>
          </cell>
          <cell r="J1187">
            <v>657</v>
          </cell>
          <cell r="L1187">
            <v>657</v>
          </cell>
        </row>
        <row r="1188">
          <cell r="A1188">
            <v>8219</v>
          </cell>
          <cell r="B1188" t="str">
            <v>Pt Support Assembly</v>
          </cell>
          <cell r="C1188" t="str">
            <v>200Ø</v>
          </cell>
          <cell r="D1188" t="str">
            <v>개</v>
          </cell>
          <cell r="E1188">
            <v>49800</v>
          </cell>
          <cell r="F1188">
            <v>0</v>
          </cell>
          <cell r="H1188">
            <v>657</v>
          </cell>
          <cell r="I1188">
            <v>49800</v>
          </cell>
          <cell r="J1188">
            <v>657</v>
          </cell>
          <cell r="L1188">
            <v>657</v>
          </cell>
        </row>
        <row r="1189">
          <cell r="A1189">
            <v>8221</v>
          </cell>
          <cell r="B1189" t="str">
            <v>Check Hole</v>
          </cell>
          <cell r="C1189" t="str">
            <v>1,000Ø</v>
          </cell>
          <cell r="D1189" t="str">
            <v>개</v>
          </cell>
          <cell r="E1189">
            <v>354000</v>
          </cell>
          <cell r="F1189">
            <v>0</v>
          </cell>
          <cell r="H1189">
            <v>657</v>
          </cell>
          <cell r="I1189">
            <v>354000</v>
          </cell>
          <cell r="J1189">
            <v>657</v>
          </cell>
          <cell r="L1189">
            <v>657</v>
          </cell>
        </row>
        <row r="1190">
          <cell r="A1190">
            <v>8222</v>
          </cell>
          <cell r="B1190" t="str">
            <v>Check Hole</v>
          </cell>
          <cell r="C1190" t="str">
            <v>900Ø</v>
          </cell>
          <cell r="D1190" t="str">
            <v>개</v>
          </cell>
          <cell r="E1190">
            <v>282000</v>
          </cell>
          <cell r="F1190">
            <v>0</v>
          </cell>
          <cell r="H1190">
            <v>657</v>
          </cell>
          <cell r="I1190">
            <v>282000</v>
          </cell>
          <cell r="J1190">
            <v>657</v>
          </cell>
          <cell r="L1190">
            <v>657</v>
          </cell>
        </row>
        <row r="1191">
          <cell r="A1191">
            <v>8223</v>
          </cell>
          <cell r="B1191" t="str">
            <v>Check Hole</v>
          </cell>
          <cell r="C1191" t="str">
            <v>800Ø</v>
          </cell>
          <cell r="D1191" t="str">
            <v>개</v>
          </cell>
          <cell r="E1191">
            <v>252000</v>
          </cell>
          <cell r="F1191">
            <v>0</v>
          </cell>
          <cell r="H1191">
            <v>657</v>
          </cell>
          <cell r="I1191">
            <v>252000</v>
          </cell>
          <cell r="J1191">
            <v>657</v>
          </cell>
          <cell r="L1191">
            <v>657</v>
          </cell>
        </row>
        <row r="1192">
          <cell r="A1192">
            <v>8224</v>
          </cell>
          <cell r="B1192" t="str">
            <v>Check Hole</v>
          </cell>
          <cell r="C1192" t="str">
            <v>700Ø</v>
          </cell>
          <cell r="D1192" t="str">
            <v>개</v>
          </cell>
          <cell r="E1192">
            <v>219000</v>
          </cell>
          <cell r="F1192">
            <v>0</v>
          </cell>
          <cell r="H1192">
            <v>657</v>
          </cell>
          <cell r="I1192">
            <v>219000</v>
          </cell>
          <cell r="J1192">
            <v>657</v>
          </cell>
          <cell r="L1192">
            <v>657</v>
          </cell>
        </row>
        <row r="1193">
          <cell r="A1193">
            <v>8225</v>
          </cell>
          <cell r="B1193" t="str">
            <v>Check Hole</v>
          </cell>
          <cell r="C1193" t="str">
            <v>600Ø</v>
          </cell>
          <cell r="D1193" t="str">
            <v>개</v>
          </cell>
          <cell r="E1193">
            <v>188000</v>
          </cell>
          <cell r="F1193">
            <v>0</v>
          </cell>
          <cell r="H1193">
            <v>657</v>
          </cell>
          <cell r="I1193">
            <v>188000</v>
          </cell>
          <cell r="J1193">
            <v>657</v>
          </cell>
          <cell r="L1193">
            <v>657</v>
          </cell>
        </row>
        <row r="1194">
          <cell r="A1194">
            <v>8226</v>
          </cell>
          <cell r="B1194" t="str">
            <v>Check Hole</v>
          </cell>
          <cell r="C1194" t="str">
            <v>500Ø</v>
          </cell>
          <cell r="D1194" t="str">
            <v>개</v>
          </cell>
          <cell r="E1194">
            <v>157000</v>
          </cell>
          <cell r="F1194">
            <v>0</v>
          </cell>
          <cell r="H1194">
            <v>657</v>
          </cell>
          <cell r="I1194">
            <v>157000</v>
          </cell>
          <cell r="J1194">
            <v>657</v>
          </cell>
          <cell r="L1194">
            <v>657</v>
          </cell>
        </row>
        <row r="1195">
          <cell r="A1195">
            <v>8227</v>
          </cell>
          <cell r="B1195" t="str">
            <v>Check Hole</v>
          </cell>
          <cell r="C1195" t="str">
            <v>400Ø</v>
          </cell>
          <cell r="D1195" t="str">
            <v>개</v>
          </cell>
          <cell r="E1195">
            <v>125000</v>
          </cell>
          <cell r="F1195">
            <v>0</v>
          </cell>
          <cell r="H1195">
            <v>657</v>
          </cell>
          <cell r="I1195">
            <v>125000</v>
          </cell>
          <cell r="J1195">
            <v>657</v>
          </cell>
          <cell r="L1195">
            <v>657</v>
          </cell>
        </row>
        <row r="1196">
          <cell r="A1196">
            <v>8228</v>
          </cell>
          <cell r="B1196" t="str">
            <v>Check Hole</v>
          </cell>
          <cell r="C1196" t="str">
            <v>300Ø</v>
          </cell>
          <cell r="D1196" t="str">
            <v>개</v>
          </cell>
          <cell r="E1196">
            <v>93800</v>
          </cell>
          <cell r="F1196">
            <v>0</v>
          </cell>
          <cell r="H1196">
            <v>657</v>
          </cell>
          <cell r="I1196">
            <v>93800</v>
          </cell>
          <cell r="J1196">
            <v>657</v>
          </cell>
          <cell r="L1196">
            <v>657</v>
          </cell>
        </row>
        <row r="1197">
          <cell r="A1197">
            <v>8229</v>
          </cell>
          <cell r="B1197" t="str">
            <v>Check Hole</v>
          </cell>
          <cell r="C1197" t="str">
            <v>200Ø</v>
          </cell>
          <cell r="D1197" t="str">
            <v>개</v>
          </cell>
          <cell r="E1197">
            <v>63100</v>
          </cell>
          <cell r="F1197">
            <v>0</v>
          </cell>
          <cell r="H1197">
            <v>657</v>
          </cell>
          <cell r="I1197">
            <v>63100</v>
          </cell>
          <cell r="J1197">
            <v>657</v>
          </cell>
          <cell r="L1197">
            <v>657</v>
          </cell>
        </row>
        <row r="1198">
          <cell r="A1198">
            <v>8231</v>
          </cell>
          <cell r="B1198" t="str">
            <v>Full Angle Ring</v>
          </cell>
          <cell r="C1198" t="str">
            <v>1,000Ø</v>
          </cell>
          <cell r="D1198" t="str">
            <v>개</v>
          </cell>
          <cell r="E1198">
            <v>88000</v>
          </cell>
          <cell r="F1198">
            <v>0</v>
          </cell>
          <cell r="H1198">
            <v>657</v>
          </cell>
          <cell r="I1198">
            <v>88000</v>
          </cell>
          <cell r="J1198">
            <v>657</v>
          </cell>
          <cell r="L1198">
            <v>657</v>
          </cell>
        </row>
        <row r="1199">
          <cell r="A1199">
            <v>8232</v>
          </cell>
          <cell r="B1199" t="str">
            <v>Full Angle Ring</v>
          </cell>
          <cell r="C1199" t="str">
            <v>900Ø</v>
          </cell>
          <cell r="D1199" t="str">
            <v>개</v>
          </cell>
          <cell r="E1199">
            <v>69100</v>
          </cell>
          <cell r="F1199">
            <v>0</v>
          </cell>
          <cell r="H1199">
            <v>657</v>
          </cell>
          <cell r="I1199">
            <v>69100</v>
          </cell>
          <cell r="J1199">
            <v>657</v>
          </cell>
          <cell r="L1199">
            <v>657</v>
          </cell>
        </row>
        <row r="1200">
          <cell r="A1200">
            <v>8233</v>
          </cell>
          <cell r="B1200" t="str">
            <v>Full Angle Ring</v>
          </cell>
          <cell r="C1200" t="str">
            <v>800Ø</v>
          </cell>
          <cell r="D1200" t="str">
            <v>개</v>
          </cell>
          <cell r="E1200">
            <v>59800</v>
          </cell>
          <cell r="F1200">
            <v>0</v>
          </cell>
          <cell r="H1200">
            <v>657</v>
          </cell>
          <cell r="I1200">
            <v>59800</v>
          </cell>
          <cell r="J1200">
            <v>657</v>
          </cell>
          <cell r="L1200">
            <v>657</v>
          </cell>
        </row>
        <row r="1201">
          <cell r="A1201">
            <v>8234</v>
          </cell>
          <cell r="B1201" t="str">
            <v>Full Angle Ring</v>
          </cell>
          <cell r="C1201" t="str">
            <v>700Ø</v>
          </cell>
          <cell r="D1201" t="str">
            <v>개</v>
          </cell>
          <cell r="E1201">
            <v>53800</v>
          </cell>
          <cell r="F1201">
            <v>0</v>
          </cell>
          <cell r="H1201">
            <v>657</v>
          </cell>
          <cell r="I1201">
            <v>53800</v>
          </cell>
          <cell r="J1201">
            <v>657</v>
          </cell>
          <cell r="L1201">
            <v>657</v>
          </cell>
        </row>
        <row r="1202">
          <cell r="A1202">
            <v>8235</v>
          </cell>
          <cell r="B1202" t="str">
            <v>Full Angle Ring</v>
          </cell>
          <cell r="C1202" t="str">
            <v>600Ø</v>
          </cell>
          <cell r="D1202" t="str">
            <v>개</v>
          </cell>
          <cell r="E1202">
            <v>47200</v>
          </cell>
          <cell r="F1202">
            <v>0</v>
          </cell>
          <cell r="H1202">
            <v>657</v>
          </cell>
          <cell r="I1202">
            <v>47200</v>
          </cell>
          <cell r="J1202">
            <v>657</v>
          </cell>
          <cell r="L1202">
            <v>657</v>
          </cell>
        </row>
        <row r="1203">
          <cell r="A1203">
            <v>8236</v>
          </cell>
          <cell r="B1203" t="str">
            <v>Full Angle Ring</v>
          </cell>
          <cell r="C1203" t="str">
            <v>500Ø</v>
          </cell>
          <cell r="D1203" t="str">
            <v>개</v>
          </cell>
          <cell r="E1203">
            <v>41200</v>
          </cell>
          <cell r="F1203">
            <v>0</v>
          </cell>
          <cell r="H1203">
            <v>657</v>
          </cell>
          <cell r="I1203">
            <v>41200</v>
          </cell>
          <cell r="J1203">
            <v>657</v>
          </cell>
          <cell r="L1203">
            <v>657</v>
          </cell>
        </row>
        <row r="1204">
          <cell r="A1204">
            <v>8237</v>
          </cell>
          <cell r="B1204" t="str">
            <v>Full Angle Ring</v>
          </cell>
          <cell r="C1204" t="str">
            <v>400Ø</v>
          </cell>
          <cell r="D1204" t="str">
            <v>개</v>
          </cell>
          <cell r="E1204">
            <v>35900</v>
          </cell>
          <cell r="F1204">
            <v>0</v>
          </cell>
          <cell r="H1204">
            <v>657</v>
          </cell>
          <cell r="I1204">
            <v>35900</v>
          </cell>
          <cell r="J1204">
            <v>657</v>
          </cell>
          <cell r="L1204">
            <v>657</v>
          </cell>
        </row>
        <row r="1205">
          <cell r="A1205">
            <v>8238</v>
          </cell>
          <cell r="B1205" t="str">
            <v>Full Angle Ring</v>
          </cell>
          <cell r="C1205" t="str">
            <v>300Ø</v>
          </cell>
          <cell r="D1205" t="str">
            <v>개</v>
          </cell>
          <cell r="E1205">
            <v>29900</v>
          </cell>
          <cell r="F1205">
            <v>0</v>
          </cell>
          <cell r="H1205">
            <v>657</v>
          </cell>
          <cell r="I1205">
            <v>29900</v>
          </cell>
          <cell r="J1205">
            <v>657</v>
          </cell>
          <cell r="L1205">
            <v>657</v>
          </cell>
        </row>
        <row r="1206">
          <cell r="A1206">
            <v>8239</v>
          </cell>
          <cell r="B1206" t="str">
            <v>Full Angle Ring</v>
          </cell>
          <cell r="C1206" t="str">
            <v>200Ø</v>
          </cell>
          <cell r="D1206" t="str">
            <v>개</v>
          </cell>
          <cell r="E1206">
            <v>23200</v>
          </cell>
          <cell r="F1206">
            <v>0</v>
          </cell>
          <cell r="H1206">
            <v>657</v>
          </cell>
          <cell r="I1206">
            <v>23200</v>
          </cell>
          <cell r="J1206">
            <v>657</v>
          </cell>
          <cell r="L1206">
            <v>657</v>
          </cell>
        </row>
        <row r="1207">
          <cell r="A1207">
            <v>8241</v>
          </cell>
          <cell r="B1207" t="str">
            <v>Flange Adapter</v>
          </cell>
          <cell r="C1207" t="str">
            <v>1,000Ø</v>
          </cell>
          <cell r="D1207" t="str">
            <v>개</v>
          </cell>
          <cell r="E1207">
            <v>394000</v>
          </cell>
          <cell r="F1207">
            <v>0</v>
          </cell>
          <cell r="H1207">
            <v>657</v>
          </cell>
          <cell r="I1207">
            <v>394000</v>
          </cell>
          <cell r="J1207">
            <v>657</v>
          </cell>
          <cell r="L1207">
            <v>657</v>
          </cell>
        </row>
        <row r="1208">
          <cell r="A1208">
            <v>8242</v>
          </cell>
          <cell r="B1208" t="str">
            <v>Flange Adapter</v>
          </cell>
          <cell r="C1208" t="str">
            <v>900Ø</v>
          </cell>
          <cell r="D1208" t="str">
            <v>개</v>
          </cell>
          <cell r="E1208">
            <v>272000</v>
          </cell>
          <cell r="F1208">
            <v>0</v>
          </cell>
          <cell r="H1208">
            <v>657</v>
          </cell>
          <cell r="I1208">
            <v>272000</v>
          </cell>
          <cell r="J1208">
            <v>657</v>
          </cell>
          <cell r="L1208">
            <v>657</v>
          </cell>
        </row>
        <row r="1209">
          <cell r="A1209">
            <v>8243</v>
          </cell>
          <cell r="B1209" t="str">
            <v>Flange Adapter</v>
          </cell>
          <cell r="C1209" t="str">
            <v>800Ø</v>
          </cell>
          <cell r="D1209" t="str">
            <v>개</v>
          </cell>
          <cell r="E1209">
            <v>228000</v>
          </cell>
          <cell r="F1209">
            <v>0</v>
          </cell>
          <cell r="H1209">
            <v>657</v>
          </cell>
          <cell r="I1209">
            <v>228000</v>
          </cell>
          <cell r="J1209">
            <v>657</v>
          </cell>
          <cell r="L1209">
            <v>657</v>
          </cell>
        </row>
        <row r="1210">
          <cell r="A1210">
            <v>8244</v>
          </cell>
          <cell r="B1210" t="str">
            <v>Flange Adapter</v>
          </cell>
          <cell r="C1210" t="str">
            <v>700Ø</v>
          </cell>
          <cell r="D1210" t="str">
            <v>개</v>
          </cell>
          <cell r="E1210">
            <v>189000</v>
          </cell>
          <cell r="F1210">
            <v>0</v>
          </cell>
          <cell r="H1210">
            <v>657</v>
          </cell>
          <cell r="I1210">
            <v>189000</v>
          </cell>
          <cell r="J1210">
            <v>657</v>
          </cell>
          <cell r="L1210">
            <v>657</v>
          </cell>
        </row>
        <row r="1211">
          <cell r="A1211">
            <v>8245</v>
          </cell>
          <cell r="B1211" t="str">
            <v>Flange Adapter</v>
          </cell>
          <cell r="C1211" t="str">
            <v>600Ø</v>
          </cell>
          <cell r="D1211" t="str">
            <v>개</v>
          </cell>
          <cell r="E1211">
            <v>150000</v>
          </cell>
          <cell r="F1211">
            <v>0</v>
          </cell>
          <cell r="H1211">
            <v>657</v>
          </cell>
          <cell r="I1211">
            <v>150000</v>
          </cell>
          <cell r="J1211">
            <v>657</v>
          </cell>
          <cell r="L1211">
            <v>657</v>
          </cell>
        </row>
        <row r="1212">
          <cell r="A1212">
            <v>8246</v>
          </cell>
          <cell r="B1212" t="str">
            <v>Flange Adapter</v>
          </cell>
          <cell r="C1212" t="str">
            <v>500Ø</v>
          </cell>
          <cell r="D1212" t="str">
            <v>개</v>
          </cell>
          <cell r="E1212">
            <v>136000</v>
          </cell>
          <cell r="F1212">
            <v>0</v>
          </cell>
          <cell r="H1212">
            <v>657</v>
          </cell>
          <cell r="I1212">
            <v>136000</v>
          </cell>
          <cell r="J1212">
            <v>657</v>
          </cell>
          <cell r="L1212">
            <v>657</v>
          </cell>
        </row>
        <row r="1213">
          <cell r="A1213">
            <v>8247</v>
          </cell>
          <cell r="B1213" t="str">
            <v>Flange Adapter</v>
          </cell>
          <cell r="C1213" t="str">
            <v>400Ø</v>
          </cell>
          <cell r="D1213" t="str">
            <v>개</v>
          </cell>
          <cell r="E1213">
            <v>99000</v>
          </cell>
          <cell r="F1213">
            <v>0</v>
          </cell>
          <cell r="H1213">
            <v>657</v>
          </cell>
          <cell r="I1213">
            <v>99000</v>
          </cell>
          <cell r="J1213">
            <v>657</v>
          </cell>
          <cell r="L1213">
            <v>657</v>
          </cell>
        </row>
        <row r="1214">
          <cell r="A1214">
            <v>8248</v>
          </cell>
          <cell r="B1214" t="str">
            <v>Flange Adapter</v>
          </cell>
          <cell r="C1214" t="str">
            <v>300Ø</v>
          </cell>
          <cell r="D1214" t="str">
            <v>개</v>
          </cell>
          <cell r="E1214">
            <v>72400</v>
          </cell>
          <cell r="F1214">
            <v>0</v>
          </cell>
          <cell r="H1214">
            <v>657</v>
          </cell>
          <cell r="I1214">
            <v>72400</v>
          </cell>
          <cell r="J1214">
            <v>657</v>
          </cell>
          <cell r="L1214">
            <v>657</v>
          </cell>
        </row>
        <row r="1215">
          <cell r="A1215">
            <v>8249</v>
          </cell>
          <cell r="B1215" t="str">
            <v>Flange Adapter</v>
          </cell>
          <cell r="C1215" t="str">
            <v>200Ø</v>
          </cell>
          <cell r="D1215" t="str">
            <v>개</v>
          </cell>
          <cell r="E1215">
            <v>49800</v>
          </cell>
          <cell r="F1215">
            <v>0</v>
          </cell>
          <cell r="H1215">
            <v>657</v>
          </cell>
          <cell r="I1215">
            <v>49800</v>
          </cell>
          <cell r="J1215">
            <v>657</v>
          </cell>
          <cell r="L1215">
            <v>657</v>
          </cell>
        </row>
        <row r="1216">
          <cell r="A1216">
            <v>8251</v>
          </cell>
          <cell r="B1216" t="str">
            <v>Clamp Flange</v>
          </cell>
          <cell r="C1216" t="str">
            <v>1,000Ø</v>
          </cell>
          <cell r="D1216" t="str">
            <v>개</v>
          </cell>
          <cell r="E1216">
            <v>109000</v>
          </cell>
          <cell r="F1216">
            <v>0</v>
          </cell>
          <cell r="H1216">
            <v>657</v>
          </cell>
          <cell r="I1216">
            <v>109000</v>
          </cell>
          <cell r="J1216">
            <v>657</v>
          </cell>
          <cell r="L1216">
            <v>657</v>
          </cell>
        </row>
        <row r="1217">
          <cell r="A1217">
            <v>8252</v>
          </cell>
          <cell r="B1217" t="str">
            <v>Clamp Flange</v>
          </cell>
          <cell r="C1217" t="str">
            <v>900Ø</v>
          </cell>
          <cell r="D1217" t="str">
            <v>개</v>
          </cell>
          <cell r="E1217">
            <v>89000</v>
          </cell>
          <cell r="F1217">
            <v>0</v>
          </cell>
          <cell r="H1217">
            <v>657</v>
          </cell>
          <cell r="I1217">
            <v>89000</v>
          </cell>
          <cell r="J1217">
            <v>657</v>
          </cell>
          <cell r="L1217">
            <v>657</v>
          </cell>
        </row>
        <row r="1218">
          <cell r="A1218">
            <v>8253</v>
          </cell>
          <cell r="B1218" t="str">
            <v>Clamp Flange</v>
          </cell>
          <cell r="C1218" t="str">
            <v>800Ø</v>
          </cell>
          <cell r="D1218" t="str">
            <v>개</v>
          </cell>
          <cell r="E1218">
            <v>81000</v>
          </cell>
          <cell r="F1218">
            <v>0</v>
          </cell>
          <cell r="H1218">
            <v>657</v>
          </cell>
          <cell r="I1218">
            <v>81000</v>
          </cell>
          <cell r="J1218">
            <v>657</v>
          </cell>
          <cell r="L1218">
            <v>657</v>
          </cell>
        </row>
        <row r="1219">
          <cell r="A1219">
            <v>8254</v>
          </cell>
          <cell r="B1219" t="str">
            <v>Clamp Flange</v>
          </cell>
          <cell r="C1219" t="str">
            <v>700Ø</v>
          </cell>
          <cell r="D1219" t="str">
            <v>개</v>
          </cell>
          <cell r="E1219">
            <v>73000</v>
          </cell>
          <cell r="F1219">
            <v>0</v>
          </cell>
          <cell r="H1219">
            <v>657</v>
          </cell>
          <cell r="I1219">
            <v>73000</v>
          </cell>
          <cell r="J1219">
            <v>657</v>
          </cell>
          <cell r="L1219">
            <v>657</v>
          </cell>
        </row>
        <row r="1220">
          <cell r="A1220">
            <v>8255</v>
          </cell>
          <cell r="B1220" t="str">
            <v>Clamp Flange</v>
          </cell>
          <cell r="C1220" t="str">
            <v>600Ø</v>
          </cell>
          <cell r="D1220" t="str">
            <v>개</v>
          </cell>
          <cell r="E1220">
            <v>64500</v>
          </cell>
          <cell r="F1220">
            <v>0</v>
          </cell>
          <cell r="H1220">
            <v>657</v>
          </cell>
          <cell r="I1220">
            <v>64500</v>
          </cell>
          <cell r="J1220">
            <v>657</v>
          </cell>
          <cell r="L1220">
            <v>657</v>
          </cell>
        </row>
        <row r="1221">
          <cell r="A1221">
            <v>8256</v>
          </cell>
          <cell r="B1221" t="str">
            <v>Clamp Flange</v>
          </cell>
          <cell r="C1221" t="str">
            <v>500Ø</v>
          </cell>
          <cell r="D1221" t="str">
            <v>개</v>
          </cell>
          <cell r="E1221">
            <v>56500</v>
          </cell>
          <cell r="F1221">
            <v>0</v>
          </cell>
          <cell r="H1221">
            <v>657</v>
          </cell>
          <cell r="I1221">
            <v>56500</v>
          </cell>
          <cell r="J1221">
            <v>657</v>
          </cell>
          <cell r="L1221">
            <v>657</v>
          </cell>
        </row>
        <row r="1222">
          <cell r="A1222">
            <v>8257</v>
          </cell>
          <cell r="B1222" t="str">
            <v>Clamp Flange</v>
          </cell>
          <cell r="C1222" t="str">
            <v>400Ø</v>
          </cell>
          <cell r="D1222" t="str">
            <v>개</v>
          </cell>
          <cell r="E1222">
            <v>47200</v>
          </cell>
          <cell r="F1222">
            <v>0</v>
          </cell>
          <cell r="H1222">
            <v>657</v>
          </cell>
          <cell r="I1222">
            <v>47200</v>
          </cell>
          <cell r="J1222">
            <v>657</v>
          </cell>
          <cell r="L1222">
            <v>657</v>
          </cell>
        </row>
        <row r="1223">
          <cell r="A1223">
            <v>8258</v>
          </cell>
          <cell r="B1223" t="str">
            <v>Clamp Flange</v>
          </cell>
          <cell r="C1223" t="str">
            <v>300Ø</v>
          </cell>
          <cell r="D1223" t="str">
            <v>개</v>
          </cell>
          <cell r="E1223">
            <v>38500</v>
          </cell>
          <cell r="F1223">
            <v>0</v>
          </cell>
          <cell r="H1223">
            <v>657</v>
          </cell>
          <cell r="I1223">
            <v>38500</v>
          </cell>
          <cell r="J1223">
            <v>657</v>
          </cell>
          <cell r="L1223">
            <v>657</v>
          </cell>
        </row>
        <row r="1224">
          <cell r="A1224">
            <v>8259</v>
          </cell>
          <cell r="B1224" t="str">
            <v>Clamp Flange</v>
          </cell>
          <cell r="C1224" t="str">
            <v>200Ø</v>
          </cell>
          <cell r="D1224" t="str">
            <v>개</v>
          </cell>
          <cell r="E1224">
            <v>27900</v>
          </cell>
          <cell r="F1224">
            <v>0</v>
          </cell>
          <cell r="H1224">
            <v>657</v>
          </cell>
          <cell r="I1224">
            <v>27900</v>
          </cell>
          <cell r="J1224">
            <v>657</v>
          </cell>
          <cell r="L1224">
            <v>657</v>
          </cell>
        </row>
        <row r="1225">
          <cell r="A1225">
            <v>8261</v>
          </cell>
          <cell r="B1225" t="str">
            <v>45˚Fixed Elbow</v>
          </cell>
          <cell r="C1225" t="str">
            <v>1,000Ø</v>
          </cell>
          <cell r="D1225" t="str">
            <v>개</v>
          </cell>
          <cell r="E1225">
            <v>571000</v>
          </cell>
          <cell r="F1225">
            <v>0</v>
          </cell>
          <cell r="H1225">
            <v>657</v>
          </cell>
          <cell r="I1225">
            <v>571000</v>
          </cell>
          <cell r="J1225">
            <v>657</v>
          </cell>
          <cell r="L1225">
            <v>657</v>
          </cell>
        </row>
        <row r="1226">
          <cell r="A1226">
            <v>8262</v>
          </cell>
          <cell r="B1226" t="str">
            <v>45˚Fixed Elbow</v>
          </cell>
          <cell r="C1226" t="str">
            <v>900Ø</v>
          </cell>
          <cell r="D1226" t="str">
            <v>개</v>
          </cell>
          <cell r="E1226">
            <v>348000</v>
          </cell>
          <cell r="F1226">
            <v>0</v>
          </cell>
          <cell r="H1226">
            <v>657</v>
          </cell>
          <cell r="I1226">
            <v>348000</v>
          </cell>
          <cell r="J1226">
            <v>657</v>
          </cell>
          <cell r="L1226">
            <v>657</v>
          </cell>
        </row>
        <row r="1227">
          <cell r="A1227">
            <v>8263</v>
          </cell>
          <cell r="B1227" t="str">
            <v>45˚Fixed Elbow</v>
          </cell>
          <cell r="C1227" t="str">
            <v>800Ø</v>
          </cell>
          <cell r="D1227" t="str">
            <v>개</v>
          </cell>
          <cell r="E1227">
            <v>294000</v>
          </cell>
          <cell r="F1227">
            <v>0</v>
          </cell>
          <cell r="H1227">
            <v>657</v>
          </cell>
          <cell r="I1227">
            <v>294000</v>
          </cell>
          <cell r="J1227">
            <v>657</v>
          </cell>
          <cell r="L1227">
            <v>657</v>
          </cell>
        </row>
        <row r="1228">
          <cell r="A1228">
            <v>8264</v>
          </cell>
          <cell r="B1228" t="str">
            <v>45˚Fixed Elbow</v>
          </cell>
          <cell r="C1228" t="str">
            <v>700Ø</v>
          </cell>
          <cell r="D1228" t="str">
            <v>개</v>
          </cell>
          <cell r="E1228">
            <v>246000</v>
          </cell>
          <cell r="F1228">
            <v>0</v>
          </cell>
          <cell r="H1228">
            <v>657</v>
          </cell>
          <cell r="I1228">
            <v>246000</v>
          </cell>
          <cell r="J1228">
            <v>657</v>
          </cell>
          <cell r="L1228">
            <v>657</v>
          </cell>
        </row>
        <row r="1229">
          <cell r="A1229">
            <v>8265</v>
          </cell>
          <cell r="B1229" t="str">
            <v>45˚Fixed Elbow</v>
          </cell>
          <cell r="C1229" t="str">
            <v>600Ø</v>
          </cell>
          <cell r="D1229" t="str">
            <v>개</v>
          </cell>
          <cell r="E1229">
            <v>209000</v>
          </cell>
          <cell r="F1229">
            <v>0</v>
          </cell>
          <cell r="H1229">
            <v>657</v>
          </cell>
          <cell r="I1229">
            <v>209000</v>
          </cell>
          <cell r="J1229">
            <v>657</v>
          </cell>
          <cell r="L1229">
            <v>657</v>
          </cell>
        </row>
        <row r="1230">
          <cell r="A1230">
            <v>8266</v>
          </cell>
          <cell r="B1230" t="str">
            <v>45˚Fixed Elbow</v>
          </cell>
          <cell r="C1230" t="str">
            <v>500Ø</v>
          </cell>
          <cell r="D1230" t="str">
            <v>개</v>
          </cell>
          <cell r="E1230">
            <v>174000</v>
          </cell>
          <cell r="F1230">
            <v>0</v>
          </cell>
          <cell r="H1230">
            <v>657</v>
          </cell>
          <cell r="I1230">
            <v>174000</v>
          </cell>
          <cell r="J1230">
            <v>657</v>
          </cell>
          <cell r="L1230">
            <v>657</v>
          </cell>
        </row>
        <row r="1231">
          <cell r="A1231">
            <v>8267</v>
          </cell>
          <cell r="B1231" t="str">
            <v>45˚Fixed Elbow</v>
          </cell>
          <cell r="C1231" t="str">
            <v>400Ø</v>
          </cell>
          <cell r="D1231" t="str">
            <v>개</v>
          </cell>
          <cell r="E1231">
            <v>138000</v>
          </cell>
          <cell r="F1231">
            <v>0</v>
          </cell>
          <cell r="H1231">
            <v>657</v>
          </cell>
          <cell r="I1231">
            <v>138000</v>
          </cell>
          <cell r="J1231">
            <v>657</v>
          </cell>
          <cell r="L1231">
            <v>657</v>
          </cell>
        </row>
        <row r="1232">
          <cell r="A1232">
            <v>8268</v>
          </cell>
          <cell r="B1232" t="str">
            <v>45˚Fixed Elbow</v>
          </cell>
          <cell r="C1232" t="str">
            <v>300Ø</v>
          </cell>
          <cell r="D1232" t="str">
            <v>개</v>
          </cell>
          <cell r="E1232">
            <v>99000</v>
          </cell>
          <cell r="F1232">
            <v>0</v>
          </cell>
          <cell r="H1232">
            <v>657</v>
          </cell>
          <cell r="I1232">
            <v>99000</v>
          </cell>
          <cell r="J1232">
            <v>657</v>
          </cell>
          <cell r="L1232">
            <v>657</v>
          </cell>
        </row>
        <row r="1233">
          <cell r="A1233">
            <v>8269</v>
          </cell>
          <cell r="B1233" t="str">
            <v>45˚Fixed Elbow</v>
          </cell>
          <cell r="C1233" t="str">
            <v>200Ø</v>
          </cell>
          <cell r="D1233" t="str">
            <v>개</v>
          </cell>
          <cell r="E1233">
            <v>68000</v>
          </cell>
          <cell r="F1233">
            <v>0</v>
          </cell>
          <cell r="H1233">
            <v>657</v>
          </cell>
          <cell r="I1233">
            <v>68000</v>
          </cell>
          <cell r="J1233">
            <v>657</v>
          </cell>
          <cell r="L1233">
            <v>657</v>
          </cell>
        </row>
        <row r="1234">
          <cell r="A1234">
            <v>8271</v>
          </cell>
          <cell r="B1234" t="str">
            <v>45˚Lateral Tee</v>
          </cell>
          <cell r="C1234" t="str">
            <v>1,000Ø</v>
          </cell>
          <cell r="D1234" t="str">
            <v>개</v>
          </cell>
          <cell r="E1234">
            <v>1577000</v>
          </cell>
          <cell r="F1234">
            <v>0</v>
          </cell>
          <cell r="H1234">
            <v>657</v>
          </cell>
          <cell r="I1234">
            <v>1577000</v>
          </cell>
          <cell r="J1234">
            <v>657</v>
          </cell>
          <cell r="L1234">
            <v>657</v>
          </cell>
        </row>
        <row r="1235">
          <cell r="A1235">
            <v>8272</v>
          </cell>
          <cell r="B1235" t="str">
            <v>45˚Lateral Tee</v>
          </cell>
          <cell r="C1235" t="str">
            <v>900Ø</v>
          </cell>
          <cell r="D1235" t="str">
            <v>개</v>
          </cell>
          <cell r="E1235">
            <v>865000</v>
          </cell>
          <cell r="F1235">
            <v>0</v>
          </cell>
          <cell r="H1235">
            <v>657</v>
          </cell>
          <cell r="I1235">
            <v>865000</v>
          </cell>
          <cell r="J1235">
            <v>657</v>
          </cell>
          <cell r="L1235">
            <v>657</v>
          </cell>
        </row>
        <row r="1236">
          <cell r="A1236">
            <v>8273</v>
          </cell>
          <cell r="B1236" t="str">
            <v>45˚Lateral Tee</v>
          </cell>
          <cell r="C1236" t="str">
            <v>800Ø</v>
          </cell>
          <cell r="D1236" t="str">
            <v>개</v>
          </cell>
          <cell r="E1236">
            <v>736000</v>
          </cell>
          <cell r="F1236">
            <v>0</v>
          </cell>
          <cell r="H1236">
            <v>657</v>
          </cell>
          <cell r="I1236">
            <v>736000</v>
          </cell>
          <cell r="J1236">
            <v>657</v>
          </cell>
          <cell r="L1236">
            <v>657</v>
          </cell>
        </row>
        <row r="1237">
          <cell r="A1237">
            <v>8274</v>
          </cell>
          <cell r="B1237" t="str">
            <v>45˚Lateral Tee</v>
          </cell>
          <cell r="C1237" t="str">
            <v>700Ø</v>
          </cell>
          <cell r="D1237" t="str">
            <v>개</v>
          </cell>
          <cell r="E1237">
            <v>638000</v>
          </cell>
          <cell r="F1237">
            <v>0</v>
          </cell>
          <cell r="H1237">
            <v>657</v>
          </cell>
          <cell r="I1237">
            <v>638000</v>
          </cell>
          <cell r="J1237">
            <v>657</v>
          </cell>
          <cell r="L1237">
            <v>657</v>
          </cell>
        </row>
        <row r="1238">
          <cell r="A1238">
            <v>8275</v>
          </cell>
          <cell r="B1238" t="str">
            <v>45˚Lateral Tee</v>
          </cell>
          <cell r="C1238" t="str">
            <v>600Ø</v>
          </cell>
          <cell r="D1238" t="str">
            <v>개</v>
          </cell>
          <cell r="E1238">
            <v>523000</v>
          </cell>
          <cell r="F1238">
            <v>0</v>
          </cell>
          <cell r="H1238">
            <v>657</v>
          </cell>
          <cell r="I1238">
            <v>523000</v>
          </cell>
          <cell r="J1238">
            <v>657</v>
          </cell>
          <cell r="L1238">
            <v>657</v>
          </cell>
        </row>
        <row r="1239">
          <cell r="A1239">
            <v>8276</v>
          </cell>
          <cell r="B1239" t="str">
            <v>45˚Lateral Tee</v>
          </cell>
          <cell r="C1239" t="str">
            <v>500Ø</v>
          </cell>
          <cell r="D1239" t="str">
            <v>개</v>
          </cell>
          <cell r="E1239">
            <v>399000</v>
          </cell>
          <cell r="F1239">
            <v>0</v>
          </cell>
          <cell r="H1239">
            <v>657</v>
          </cell>
          <cell r="I1239">
            <v>399000</v>
          </cell>
          <cell r="J1239">
            <v>657</v>
          </cell>
          <cell r="L1239">
            <v>657</v>
          </cell>
        </row>
        <row r="1240">
          <cell r="A1240">
            <v>8277</v>
          </cell>
          <cell r="B1240" t="str">
            <v>45˚Lateral Tee</v>
          </cell>
          <cell r="C1240" t="str">
            <v>400Ø</v>
          </cell>
          <cell r="D1240" t="str">
            <v>개</v>
          </cell>
          <cell r="E1240">
            <v>301000</v>
          </cell>
          <cell r="F1240">
            <v>0</v>
          </cell>
          <cell r="H1240">
            <v>657</v>
          </cell>
          <cell r="I1240">
            <v>301000</v>
          </cell>
          <cell r="J1240">
            <v>657</v>
          </cell>
          <cell r="L1240">
            <v>657</v>
          </cell>
        </row>
        <row r="1241">
          <cell r="A1241">
            <v>8278</v>
          </cell>
          <cell r="B1241" t="str">
            <v>45˚Lateral Tee</v>
          </cell>
          <cell r="C1241" t="str">
            <v>300Ø</v>
          </cell>
          <cell r="D1241" t="str">
            <v>개</v>
          </cell>
          <cell r="E1241">
            <v>223000</v>
          </cell>
          <cell r="F1241">
            <v>0</v>
          </cell>
          <cell r="H1241">
            <v>657</v>
          </cell>
          <cell r="I1241">
            <v>223000</v>
          </cell>
          <cell r="J1241">
            <v>657</v>
          </cell>
          <cell r="L1241">
            <v>657</v>
          </cell>
        </row>
        <row r="1242">
          <cell r="A1242">
            <v>8279</v>
          </cell>
          <cell r="B1242" t="str">
            <v>45˚Lateral Tee</v>
          </cell>
          <cell r="C1242" t="str">
            <v>200Ø</v>
          </cell>
          <cell r="D1242" t="str">
            <v>개</v>
          </cell>
          <cell r="E1242">
            <v>144000</v>
          </cell>
          <cell r="F1242">
            <v>0</v>
          </cell>
          <cell r="H1242">
            <v>657</v>
          </cell>
          <cell r="I1242">
            <v>144000</v>
          </cell>
          <cell r="J1242">
            <v>657</v>
          </cell>
          <cell r="L1242">
            <v>657</v>
          </cell>
        </row>
        <row r="1243">
          <cell r="A1243">
            <v>8281</v>
          </cell>
          <cell r="B1243" t="str">
            <v>Storm Collar</v>
          </cell>
          <cell r="C1243" t="str">
            <v>1,000Ø</v>
          </cell>
          <cell r="D1243" t="str">
            <v>개</v>
          </cell>
          <cell r="E1243">
            <v>77000</v>
          </cell>
          <cell r="F1243">
            <v>0</v>
          </cell>
          <cell r="H1243">
            <v>657</v>
          </cell>
          <cell r="I1243">
            <v>77000</v>
          </cell>
          <cell r="J1243">
            <v>657</v>
          </cell>
          <cell r="L1243">
            <v>657</v>
          </cell>
        </row>
        <row r="1244">
          <cell r="A1244">
            <v>8282</v>
          </cell>
          <cell r="B1244" t="str">
            <v>Storm Collar</v>
          </cell>
          <cell r="C1244" t="str">
            <v>900Ø</v>
          </cell>
          <cell r="D1244" t="str">
            <v>개</v>
          </cell>
          <cell r="E1244">
            <v>40500</v>
          </cell>
          <cell r="F1244">
            <v>0</v>
          </cell>
          <cell r="H1244">
            <v>657</v>
          </cell>
          <cell r="I1244">
            <v>40500</v>
          </cell>
          <cell r="J1244">
            <v>657</v>
          </cell>
          <cell r="L1244">
            <v>657</v>
          </cell>
        </row>
        <row r="1245">
          <cell r="A1245">
            <v>8283</v>
          </cell>
          <cell r="B1245" t="str">
            <v>Storm Collar</v>
          </cell>
          <cell r="C1245" t="str">
            <v>800Ø</v>
          </cell>
          <cell r="D1245" t="str">
            <v>개</v>
          </cell>
          <cell r="E1245">
            <v>37200</v>
          </cell>
          <cell r="F1245">
            <v>0</v>
          </cell>
          <cell r="H1245">
            <v>657</v>
          </cell>
          <cell r="I1245">
            <v>37200</v>
          </cell>
          <cell r="J1245">
            <v>657</v>
          </cell>
          <cell r="L1245">
            <v>657</v>
          </cell>
        </row>
        <row r="1246">
          <cell r="A1246">
            <v>8284</v>
          </cell>
          <cell r="B1246" t="str">
            <v>Storm Collar</v>
          </cell>
          <cell r="C1246" t="str">
            <v>700Ø</v>
          </cell>
          <cell r="D1246" t="str">
            <v>개</v>
          </cell>
          <cell r="E1246">
            <v>31900</v>
          </cell>
          <cell r="F1246">
            <v>0</v>
          </cell>
          <cell r="H1246">
            <v>657</v>
          </cell>
          <cell r="I1246">
            <v>31900</v>
          </cell>
          <cell r="J1246">
            <v>657</v>
          </cell>
          <cell r="L1246">
            <v>657</v>
          </cell>
        </row>
        <row r="1247">
          <cell r="A1247">
            <v>8285</v>
          </cell>
          <cell r="B1247" t="str">
            <v>Storm Collar</v>
          </cell>
          <cell r="C1247" t="str">
            <v>600Ø</v>
          </cell>
          <cell r="D1247" t="str">
            <v>개</v>
          </cell>
          <cell r="E1247">
            <v>27900</v>
          </cell>
          <cell r="F1247">
            <v>0</v>
          </cell>
          <cell r="H1247">
            <v>657</v>
          </cell>
          <cell r="I1247">
            <v>27900</v>
          </cell>
          <cell r="J1247">
            <v>657</v>
          </cell>
          <cell r="L1247">
            <v>657</v>
          </cell>
        </row>
        <row r="1248">
          <cell r="A1248">
            <v>8286</v>
          </cell>
          <cell r="B1248" t="str">
            <v>Storm Collar</v>
          </cell>
          <cell r="C1248" t="str">
            <v>500Ø</v>
          </cell>
          <cell r="D1248" t="str">
            <v>개</v>
          </cell>
          <cell r="E1248">
            <v>23200</v>
          </cell>
          <cell r="F1248">
            <v>0</v>
          </cell>
          <cell r="H1248">
            <v>657</v>
          </cell>
          <cell r="I1248">
            <v>23200</v>
          </cell>
          <cell r="J1248">
            <v>657</v>
          </cell>
          <cell r="L1248">
            <v>657</v>
          </cell>
        </row>
        <row r="1249">
          <cell r="A1249">
            <v>8287</v>
          </cell>
          <cell r="B1249" t="str">
            <v>Storm Collar</v>
          </cell>
          <cell r="C1249" t="str">
            <v>400Ø</v>
          </cell>
          <cell r="D1249" t="str">
            <v>개</v>
          </cell>
          <cell r="E1249">
            <v>19200</v>
          </cell>
          <cell r="F1249">
            <v>0</v>
          </cell>
          <cell r="H1249">
            <v>657</v>
          </cell>
          <cell r="I1249">
            <v>19200</v>
          </cell>
          <cell r="J1249">
            <v>657</v>
          </cell>
          <cell r="L1249">
            <v>657</v>
          </cell>
        </row>
        <row r="1250">
          <cell r="A1250">
            <v>8288</v>
          </cell>
          <cell r="B1250" t="str">
            <v>Storm Collar</v>
          </cell>
          <cell r="C1250" t="str">
            <v>300Ø</v>
          </cell>
          <cell r="D1250" t="str">
            <v>개</v>
          </cell>
          <cell r="E1250">
            <v>15900</v>
          </cell>
          <cell r="F1250">
            <v>0</v>
          </cell>
          <cell r="H1250">
            <v>657</v>
          </cell>
          <cell r="I1250">
            <v>15900</v>
          </cell>
          <cell r="J1250">
            <v>657</v>
          </cell>
          <cell r="L1250">
            <v>657</v>
          </cell>
        </row>
        <row r="1251">
          <cell r="A1251">
            <v>8289</v>
          </cell>
          <cell r="B1251" t="str">
            <v>Storm Collar</v>
          </cell>
          <cell r="C1251" t="str">
            <v>200Ø</v>
          </cell>
          <cell r="D1251" t="str">
            <v>개</v>
          </cell>
          <cell r="E1251">
            <v>10600</v>
          </cell>
          <cell r="F1251">
            <v>0</v>
          </cell>
          <cell r="H1251">
            <v>657</v>
          </cell>
          <cell r="I1251">
            <v>10600</v>
          </cell>
          <cell r="J1251">
            <v>657</v>
          </cell>
          <cell r="L1251">
            <v>657</v>
          </cell>
        </row>
        <row r="1252">
          <cell r="A1252">
            <v>8291</v>
          </cell>
          <cell r="B1252" t="str">
            <v>Stack Cap</v>
          </cell>
          <cell r="C1252" t="str">
            <v>1,000Ø</v>
          </cell>
          <cell r="D1252" t="str">
            <v>개</v>
          </cell>
          <cell r="E1252">
            <v>571000</v>
          </cell>
          <cell r="F1252">
            <v>0</v>
          </cell>
          <cell r="H1252">
            <v>657</v>
          </cell>
          <cell r="I1252">
            <v>571000</v>
          </cell>
          <cell r="J1252">
            <v>657</v>
          </cell>
          <cell r="L1252">
            <v>657</v>
          </cell>
        </row>
        <row r="1253">
          <cell r="A1253">
            <v>8292</v>
          </cell>
          <cell r="B1253" t="str">
            <v>Stack Cap</v>
          </cell>
          <cell r="C1253" t="str">
            <v>900Ø</v>
          </cell>
          <cell r="D1253" t="str">
            <v>개</v>
          </cell>
          <cell r="E1253">
            <v>491000</v>
          </cell>
          <cell r="F1253">
            <v>0</v>
          </cell>
          <cell r="H1253">
            <v>657</v>
          </cell>
          <cell r="I1253">
            <v>491000</v>
          </cell>
          <cell r="J1253">
            <v>657</v>
          </cell>
          <cell r="L1253">
            <v>657</v>
          </cell>
        </row>
        <row r="1254">
          <cell r="A1254">
            <v>8293</v>
          </cell>
          <cell r="B1254" t="str">
            <v>Stack Cap</v>
          </cell>
          <cell r="C1254" t="str">
            <v>800Ø</v>
          </cell>
          <cell r="D1254" t="str">
            <v>개</v>
          </cell>
          <cell r="E1254">
            <v>414000</v>
          </cell>
          <cell r="F1254">
            <v>0</v>
          </cell>
          <cell r="H1254">
            <v>657</v>
          </cell>
          <cell r="I1254">
            <v>414000</v>
          </cell>
          <cell r="J1254">
            <v>657</v>
          </cell>
          <cell r="L1254">
            <v>657</v>
          </cell>
        </row>
        <row r="1255">
          <cell r="A1255">
            <v>8294</v>
          </cell>
          <cell r="B1255" t="str">
            <v>Stack Cap</v>
          </cell>
          <cell r="C1255" t="str">
            <v>700Ø</v>
          </cell>
          <cell r="D1255" t="str">
            <v>개</v>
          </cell>
          <cell r="E1255">
            <v>365000</v>
          </cell>
          <cell r="F1255">
            <v>0</v>
          </cell>
          <cell r="H1255">
            <v>657</v>
          </cell>
          <cell r="I1255">
            <v>365000</v>
          </cell>
          <cell r="J1255">
            <v>657</v>
          </cell>
          <cell r="L1255">
            <v>657</v>
          </cell>
        </row>
        <row r="1256">
          <cell r="A1256">
            <v>8295</v>
          </cell>
          <cell r="B1256" t="str">
            <v>Stack Cap</v>
          </cell>
          <cell r="C1256" t="str">
            <v>600Ø</v>
          </cell>
          <cell r="D1256" t="str">
            <v>개</v>
          </cell>
          <cell r="E1256">
            <v>307000</v>
          </cell>
          <cell r="F1256">
            <v>0</v>
          </cell>
          <cell r="H1256">
            <v>657</v>
          </cell>
          <cell r="I1256">
            <v>307000</v>
          </cell>
          <cell r="J1256">
            <v>657</v>
          </cell>
          <cell r="L1256">
            <v>657</v>
          </cell>
        </row>
        <row r="1257">
          <cell r="A1257">
            <v>8296</v>
          </cell>
          <cell r="B1257" t="str">
            <v>Stack Cap</v>
          </cell>
          <cell r="C1257" t="str">
            <v>500Ø</v>
          </cell>
          <cell r="D1257" t="str">
            <v>개</v>
          </cell>
          <cell r="E1257">
            <v>256000</v>
          </cell>
          <cell r="F1257">
            <v>0</v>
          </cell>
          <cell r="H1257">
            <v>657</v>
          </cell>
          <cell r="I1257">
            <v>256000</v>
          </cell>
          <cell r="J1257">
            <v>657</v>
          </cell>
          <cell r="L1257">
            <v>657</v>
          </cell>
        </row>
        <row r="1258">
          <cell r="A1258">
            <v>8297</v>
          </cell>
          <cell r="B1258" t="str">
            <v>Stack Cap</v>
          </cell>
          <cell r="C1258" t="str">
            <v>400Ø</v>
          </cell>
          <cell r="D1258" t="str">
            <v>개</v>
          </cell>
          <cell r="E1258">
            <v>193000</v>
          </cell>
          <cell r="F1258">
            <v>0</v>
          </cell>
          <cell r="H1258">
            <v>657</v>
          </cell>
          <cell r="I1258">
            <v>193000</v>
          </cell>
          <cell r="J1258">
            <v>657</v>
          </cell>
          <cell r="L1258">
            <v>657</v>
          </cell>
        </row>
        <row r="1259">
          <cell r="A1259">
            <v>8298</v>
          </cell>
          <cell r="B1259" t="str">
            <v>Stack Cap</v>
          </cell>
          <cell r="C1259" t="str">
            <v>300Ø</v>
          </cell>
          <cell r="D1259" t="str">
            <v>개</v>
          </cell>
          <cell r="E1259">
            <v>150000</v>
          </cell>
          <cell r="F1259">
            <v>0</v>
          </cell>
          <cell r="H1259">
            <v>657</v>
          </cell>
          <cell r="I1259">
            <v>150000</v>
          </cell>
          <cell r="J1259">
            <v>657</v>
          </cell>
          <cell r="L1259">
            <v>657</v>
          </cell>
        </row>
        <row r="1260">
          <cell r="A1260">
            <v>8299</v>
          </cell>
          <cell r="B1260" t="str">
            <v>Stack Cap</v>
          </cell>
          <cell r="C1260" t="str">
            <v>200Ø</v>
          </cell>
          <cell r="D1260" t="str">
            <v>개</v>
          </cell>
          <cell r="E1260">
            <v>111000</v>
          </cell>
          <cell r="F1260">
            <v>0</v>
          </cell>
          <cell r="H1260">
            <v>657</v>
          </cell>
          <cell r="I1260">
            <v>111000</v>
          </cell>
          <cell r="J1260">
            <v>657</v>
          </cell>
          <cell r="L1260">
            <v>657</v>
          </cell>
        </row>
        <row r="1261">
          <cell r="A1261">
            <v>8301</v>
          </cell>
          <cell r="B1261" t="str">
            <v>Step Increaser</v>
          </cell>
          <cell r="C1261" t="str">
            <v>1,000Ø</v>
          </cell>
          <cell r="D1261" t="str">
            <v>개</v>
          </cell>
          <cell r="E1261">
            <v>339000</v>
          </cell>
          <cell r="F1261">
            <v>0</v>
          </cell>
          <cell r="H1261">
            <v>657</v>
          </cell>
          <cell r="I1261">
            <v>339000</v>
          </cell>
          <cell r="J1261">
            <v>657</v>
          </cell>
          <cell r="L1261">
            <v>657</v>
          </cell>
        </row>
        <row r="1262">
          <cell r="A1262">
            <v>8302</v>
          </cell>
          <cell r="B1262" t="str">
            <v>Step Increaser</v>
          </cell>
          <cell r="C1262" t="str">
            <v>900Ø</v>
          </cell>
          <cell r="D1262" t="str">
            <v>개</v>
          </cell>
          <cell r="E1262">
            <v>199000</v>
          </cell>
          <cell r="F1262">
            <v>0</v>
          </cell>
          <cell r="H1262">
            <v>657</v>
          </cell>
          <cell r="I1262">
            <v>199000</v>
          </cell>
          <cell r="J1262">
            <v>657</v>
          </cell>
          <cell r="L1262">
            <v>657</v>
          </cell>
        </row>
        <row r="1263">
          <cell r="A1263">
            <v>8303</v>
          </cell>
          <cell r="B1263" t="str">
            <v>Step Increaser</v>
          </cell>
          <cell r="C1263" t="str">
            <v>800Ø</v>
          </cell>
          <cell r="D1263" t="str">
            <v>개</v>
          </cell>
          <cell r="E1263">
            <v>176000</v>
          </cell>
          <cell r="F1263">
            <v>0</v>
          </cell>
          <cell r="H1263">
            <v>657</v>
          </cell>
          <cell r="I1263">
            <v>176000</v>
          </cell>
          <cell r="J1263">
            <v>657</v>
          </cell>
          <cell r="L1263">
            <v>657</v>
          </cell>
        </row>
        <row r="1264">
          <cell r="A1264">
            <v>8304</v>
          </cell>
          <cell r="B1264" t="str">
            <v>Step Increaser</v>
          </cell>
          <cell r="C1264" t="str">
            <v>700Ø</v>
          </cell>
          <cell r="D1264" t="str">
            <v>개</v>
          </cell>
          <cell r="E1264">
            <v>153000</v>
          </cell>
          <cell r="F1264">
            <v>0</v>
          </cell>
          <cell r="H1264">
            <v>657</v>
          </cell>
          <cell r="I1264">
            <v>153000</v>
          </cell>
          <cell r="J1264">
            <v>657</v>
          </cell>
          <cell r="L1264">
            <v>657</v>
          </cell>
        </row>
        <row r="1265">
          <cell r="A1265">
            <v>8305</v>
          </cell>
          <cell r="B1265" t="str">
            <v>Step Increaser</v>
          </cell>
          <cell r="C1265" t="str">
            <v>600Ø</v>
          </cell>
          <cell r="D1265" t="str">
            <v>개</v>
          </cell>
          <cell r="E1265">
            <v>133000</v>
          </cell>
          <cell r="F1265">
            <v>0</v>
          </cell>
          <cell r="H1265">
            <v>657</v>
          </cell>
          <cell r="I1265">
            <v>133000</v>
          </cell>
          <cell r="J1265">
            <v>657</v>
          </cell>
          <cell r="L1265">
            <v>657</v>
          </cell>
        </row>
        <row r="1266">
          <cell r="A1266">
            <v>8306</v>
          </cell>
          <cell r="B1266" t="str">
            <v>Step Increaser</v>
          </cell>
          <cell r="C1266" t="str">
            <v>500Ø</v>
          </cell>
          <cell r="D1266" t="str">
            <v>개</v>
          </cell>
          <cell r="E1266">
            <v>121000</v>
          </cell>
          <cell r="F1266">
            <v>0</v>
          </cell>
          <cell r="H1266">
            <v>657</v>
          </cell>
          <cell r="I1266">
            <v>121000</v>
          </cell>
          <cell r="J1266">
            <v>657</v>
          </cell>
          <cell r="L1266">
            <v>657</v>
          </cell>
        </row>
        <row r="1267">
          <cell r="A1267">
            <v>8307</v>
          </cell>
          <cell r="B1267" t="str">
            <v>Step Increaser</v>
          </cell>
          <cell r="C1267" t="str">
            <v>400Ø</v>
          </cell>
          <cell r="D1267" t="str">
            <v>개</v>
          </cell>
          <cell r="E1267">
            <v>89000</v>
          </cell>
          <cell r="F1267">
            <v>0</v>
          </cell>
          <cell r="H1267">
            <v>657</v>
          </cell>
          <cell r="I1267">
            <v>89000</v>
          </cell>
          <cell r="J1267">
            <v>657</v>
          </cell>
          <cell r="L1267">
            <v>657</v>
          </cell>
        </row>
        <row r="1268">
          <cell r="A1268">
            <v>8308</v>
          </cell>
          <cell r="B1268" t="str">
            <v>Step Increaser</v>
          </cell>
          <cell r="C1268" t="str">
            <v>300Ø</v>
          </cell>
          <cell r="D1268" t="str">
            <v>개</v>
          </cell>
          <cell r="E1268">
            <v>60700</v>
          </cell>
          <cell r="F1268">
            <v>0</v>
          </cell>
          <cell r="H1268">
            <v>657</v>
          </cell>
          <cell r="I1268">
            <v>60700</v>
          </cell>
          <cell r="J1268">
            <v>657</v>
          </cell>
          <cell r="L1268">
            <v>657</v>
          </cell>
        </row>
        <row r="1269">
          <cell r="A1269">
            <v>8309</v>
          </cell>
          <cell r="B1269" t="str">
            <v>Step Increaser</v>
          </cell>
          <cell r="C1269" t="str">
            <v>200Ø</v>
          </cell>
          <cell r="D1269" t="str">
            <v>개</v>
          </cell>
          <cell r="E1269">
            <v>52500</v>
          </cell>
          <cell r="F1269">
            <v>0</v>
          </cell>
          <cell r="H1269">
            <v>657</v>
          </cell>
          <cell r="I1269">
            <v>52500</v>
          </cell>
          <cell r="J1269">
            <v>657</v>
          </cell>
          <cell r="L1269">
            <v>657</v>
          </cell>
        </row>
        <row r="1270">
          <cell r="E1270">
            <v>0</v>
          </cell>
        </row>
        <row r="1277">
          <cell r="A1277">
            <v>9001</v>
          </cell>
          <cell r="B1277" t="str">
            <v>인건비</v>
          </cell>
          <cell r="C1277" t="str">
            <v>배관공</v>
          </cell>
          <cell r="D1277" t="str">
            <v>인</v>
          </cell>
          <cell r="E1277">
            <v>0</v>
          </cell>
          <cell r="F1277">
            <v>51272</v>
          </cell>
          <cell r="H1277">
            <v>25</v>
          </cell>
          <cell r="I1277">
            <v>0</v>
          </cell>
          <cell r="J1277">
            <v>25</v>
          </cell>
          <cell r="L1277">
            <v>25</v>
          </cell>
        </row>
        <row r="1278">
          <cell r="A1278">
            <v>9002</v>
          </cell>
          <cell r="B1278" t="str">
            <v>인건비</v>
          </cell>
          <cell r="C1278" t="str">
            <v>위생공</v>
          </cell>
          <cell r="D1278" t="str">
            <v>인</v>
          </cell>
          <cell r="E1278">
            <v>0</v>
          </cell>
          <cell r="F1278">
            <v>51626</v>
          </cell>
          <cell r="H1278">
            <v>26</v>
          </cell>
          <cell r="I1278">
            <v>0</v>
          </cell>
          <cell r="J1278">
            <v>26</v>
          </cell>
          <cell r="L1278">
            <v>26</v>
          </cell>
        </row>
        <row r="1279">
          <cell r="A1279">
            <v>9003</v>
          </cell>
          <cell r="B1279" t="str">
            <v>인건비</v>
          </cell>
          <cell r="C1279" t="str">
            <v>기계설치공</v>
          </cell>
          <cell r="D1279" t="str">
            <v>인</v>
          </cell>
          <cell r="E1279">
            <v>0</v>
          </cell>
          <cell r="F1279">
            <v>54111</v>
          </cell>
          <cell r="H1279">
            <v>88</v>
          </cell>
          <cell r="I1279">
            <v>0</v>
          </cell>
          <cell r="J1279">
            <v>88</v>
          </cell>
          <cell r="L1279">
            <v>88</v>
          </cell>
        </row>
        <row r="1280">
          <cell r="A1280">
            <v>9004</v>
          </cell>
          <cell r="B1280" t="str">
            <v>인건비</v>
          </cell>
          <cell r="C1280" t="str">
            <v>용접공</v>
          </cell>
          <cell r="D1280" t="str">
            <v>인</v>
          </cell>
          <cell r="E1280">
            <v>0</v>
          </cell>
          <cell r="F1280">
            <v>58758</v>
          </cell>
          <cell r="H1280">
            <v>97</v>
          </cell>
          <cell r="I1280">
            <v>0</v>
          </cell>
          <cell r="J1280">
            <v>97</v>
          </cell>
          <cell r="L1280">
            <v>97</v>
          </cell>
        </row>
        <row r="1281">
          <cell r="A1281">
            <v>9005</v>
          </cell>
          <cell r="B1281" t="str">
            <v>인건비</v>
          </cell>
          <cell r="C1281" t="str">
            <v>보온공</v>
          </cell>
          <cell r="D1281" t="str">
            <v>인</v>
          </cell>
          <cell r="E1281">
            <v>0</v>
          </cell>
          <cell r="F1281">
            <v>52961</v>
          </cell>
          <cell r="H1281">
            <v>27</v>
          </cell>
          <cell r="I1281">
            <v>0</v>
          </cell>
          <cell r="J1281">
            <v>27</v>
          </cell>
          <cell r="L1281">
            <v>27</v>
          </cell>
        </row>
        <row r="1282">
          <cell r="A1282">
            <v>9006</v>
          </cell>
          <cell r="B1282" t="str">
            <v>인건비</v>
          </cell>
          <cell r="C1282" t="str">
            <v>특별인부</v>
          </cell>
          <cell r="D1282" t="str">
            <v>인</v>
          </cell>
          <cell r="E1282">
            <v>0</v>
          </cell>
          <cell r="F1282">
            <v>52232</v>
          </cell>
          <cell r="H1282">
            <v>73</v>
          </cell>
          <cell r="I1282">
            <v>0</v>
          </cell>
          <cell r="J1282">
            <v>73</v>
          </cell>
          <cell r="L1282">
            <v>73</v>
          </cell>
        </row>
        <row r="1283">
          <cell r="A1283">
            <v>9007</v>
          </cell>
          <cell r="B1283" t="str">
            <v>인건비</v>
          </cell>
          <cell r="C1283" t="str">
            <v>보통인부</v>
          </cell>
          <cell r="D1283" t="str">
            <v>인</v>
          </cell>
          <cell r="E1283">
            <v>0</v>
          </cell>
          <cell r="F1283">
            <v>37483</v>
          </cell>
          <cell r="H1283">
            <v>74</v>
          </cell>
          <cell r="I1283">
            <v>0</v>
          </cell>
          <cell r="J1283">
            <v>74</v>
          </cell>
          <cell r="L1283">
            <v>74</v>
          </cell>
        </row>
        <row r="1284">
          <cell r="A1284">
            <v>9008</v>
          </cell>
          <cell r="B1284" t="str">
            <v>인건비</v>
          </cell>
          <cell r="C1284" t="str">
            <v>보일러공</v>
          </cell>
          <cell r="D1284" t="str">
            <v>인</v>
          </cell>
          <cell r="E1284">
            <v>0</v>
          </cell>
          <cell r="F1284">
            <v>47570</v>
          </cell>
          <cell r="H1284">
            <v>24</v>
          </cell>
          <cell r="I1284">
            <v>0</v>
          </cell>
          <cell r="J1284">
            <v>24</v>
          </cell>
          <cell r="L1284">
            <v>24</v>
          </cell>
        </row>
        <row r="1285">
          <cell r="A1285">
            <v>9009</v>
          </cell>
          <cell r="B1285" t="str">
            <v>인건비</v>
          </cell>
          <cell r="C1285" t="str">
            <v>도장공</v>
          </cell>
          <cell r="D1285" t="str">
            <v>인</v>
          </cell>
          <cell r="E1285">
            <v>0</v>
          </cell>
          <cell r="F1285">
            <v>57502</v>
          </cell>
          <cell r="H1285">
            <v>28</v>
          </cell>
          <cell r="I1285">
            <v>0</v>
          </cell>
          <cell r="J1285">
            <v>28</v>
          </cell>
          <cell r="L1285">
            <v>28</v>
          </cell>
        </row>
        <row r="1286">
          <cell r="A1286">
            <v>9010</v>
          </cell>
          <cell r="B1286" t="str">
            <v>인건비</v>
          </cell>
          <cell r="C1286" t="str">
            <v>덕트공</v>
          </cell>
          <cell r="D1286" t="str">
            <v>인</v>
          </cell>
          <cell r="E1286">
            <v>0</v>
          </cell>
          <cell r="F1286">
            <v>47697</v>
          </cell>
          <cell r="H1286">
            <v>98</v>
          </cell>
          <cell r="I1286">
            <v>0</v>
          </cell>
          <cell r="J1286">
            <v>98</v>
          </cell>
          <cell r="L1286">
            <v>98</v>
          </cell>
        </row>
        <row r="1287">
          <cell r="A1287">
            <v>9011</v>
          </cell>
          <cell r="B1287" t="str">
            <v>인건비</v>
          </cell>
          <cell r="C1287" t="str">
            <v>줄눈공</v>
          </cell>
          <cell r="D1287" t="str">
            <v>인</v>
          </cell>
          <cell r="E1287">
            <v>0</v>
          </cell>
          <cell r="H1287">
            <v>21</v>
          </cell>
          <cell r="I1287">
            <v>0</v>
          </cell>
          <cell r="J1287">
            <v>21</v>
          </cell>
          <cell r="L1287">
            <v>21</v>
          </cell>
        </row>
        <row r="1288">
          <cell r="A1288">
            <v>9021</v>
          </cell>
          <cell r="B1288" t="str">
            <v>터파기 및 되메우기</v>
          </cell>
          <cell r="C1288" t="str">
            <v>인력</v>
          </cell>
          <cell r="D1288" t="str">
            <v>M³</v>
          </cell>
          <cell r="E1288">
            <v>0</v>
          </cell>
          <cell r="F1288">
            <v>13868</v>
          </cell>
          <cell r="H1288">
            <v>0</v>
          </cell>
          <cell r="I1288">
            <v>0</v>
          </cell>
          <cell r="J1288">
            <v>0</v>
          </cell>
          <cell r="L1288">
            <v>0</v>
          </cell>
        </row>
        <row r="1289">
          <cell r="A1289">
            <v>9022</v>
          </cell>
          <cell r="B1289" t="str">
            <v>터파기 및 되메우기</v>
          </cell>
          <cell r="C1289" t="str">
            <v>기계</v>
          </cell>
          <cell r="D1289" t="str">
            <v>M³</v>
          </cell>
          <cell r="E1289">
            <v>610</v>
          </cell>
          <cell r="F1289">
            <v>570</v>
          </cell>
          <cell r="H1289">
            <v>0</v>
          </cell>
          <cell r="I1289">
            <v>610</v>
          </cell>
          <cell r="J1289">
            <v>0</v>
          </cell>
          <cell r="L1289">
            <v>0</v>
          </cell>
        </row>
        <row r="1290">
          <cell r="A1290">
            <v>9023</v>
          </cell>
          <cell r="B1290" t="str">
            <v>보도용포장파괴</v>
          </cell>
          <cell r="C1290" t="str">
            <v>콘크리트</v>
          </cell>
          <cell r="D1290" t="str">
            <v>M²</v>
          </cell>
          <cell r="E1290">
            <v>235</v>
          </cell>
          <cell r="F1290">
            <v>4697</v>
          </cell>
          <cell r="H1290">
            <v>0</v>
          </cell>
          <cell r="I1290">
            <v>235</v>
          </cell>
          <cell r="J1290">
            <v>0</v>
          </cell>
          <cell r="L1290">
            <v>0</v>
          </cell>
        </row>
        <row r="1291">
          <cell r="A1291">
            <v>9024</v>
          </cell>
          <cell r="B1291" t="str">
            <v>레미콘구입 및 타설</v>
          </cell>
          <cell r="D1291" t="str">
            <v>M³</v>
          </cell>
          <cell r="E1291">
            <v>46182</v>
          </cell>
          <cell r="F1291">
            <v>5321</v>
          </cell>
          <cell r="H1291">
            <v>0</v>
          </cell>
          <cell r="I1291">
            <v>46182</v>
          </cell>
          <cell r="J1291">
            <v>0</v>
          </cell>
          <cell r="L1291">
            <v>0</v>
          </cell>
        </row>
        <row r="1292">
          <cell r="A1292">
            <v>9025</v>
          </cell>
          <cell r="B1292" t="str">
            <v>보도용블럭포장</v>
          </cell>
          <cell r="C1292" t="str">
            <v>30x30x6</v>
          </cell>
          <cell r="D1292" t="str">
            <v>M²</v>
          </cell>
          <cell r="E1292">
            <v>6768</v>
          </cell>
          <cell r="F1292">
            <v>2972</v>
          </cell>
          <cell r="H1292">
            <v>0</v>
          </cell>
          <cell r="I1292">
            <v>6768</v>
          </cell>
          <cell r="J1292">
            <v>0</v>
          </cell>
          <cell r="L1292">
            <v>0</v>
          </cell>
        </row>
        <row r="1293">
          <cell r="A1293">
            <v>9026</v>
          </cell>
          <cell r="B1293" t="str">
            <v>보도블럭파손 및 복구</v>
          </cell>
          <cell r="C1293" t="str">
            <v>인력</v>
          </cell>
          <cell r="D1293" t="str">
            <v>M²</v>
          </cell>
          <cell r="E1293">
            <v>18</v>
          </cell>
          <cell r="F1293">
            <v>4497</v>
          </cell>
          <cell r="H1293">
            <v>0</v>
          </cell>
          <cell r="I1293">
            <v>18</v>
          </cell>
          <cell r="J1293">
            <v>0</v>
          </cell>
          <cell r="L1293">
            <v>0</v>
          </cell>
        </row>
        <row r="1294">
          <cell r="A1294">
            <v>9110</v>
          </cell>
          <cell r="B1294" t="str">
            <v>난연폴리에틸렌보온</v>
          </cell>
          <cell r="C1294" t="str">
            <v>150Øx 40t</v>
          </cell>
          <cell r="D1294" t="str">
            <v>M</v>
          </cell>
          <cell r="E1294">
            <v>13121</v>
          </cell>
          <cell r="F1294">
            <v>6620</v>
          </cell>
          <cell r="H1294">
            <v>0</v>
          </cell>
          <cell r="I1294">
            <v>21818</v>
          </cell>
          <cell r="J1294">
            <v>0</v>
          </cell>
          <cell r="L1294">
            <v>0</v>
          </cell>
        </row>
        <row r="1295">
          <cell r="A1295">
            <v>9111</v>
          </cell>
          <cell r="B1295" t="str">
            <v>난연폴리에틸렌보온</v>
          </cell>
          <cell r="C1295" t="str">
            <v>100Øx 40t</v>
          </cell>
          <cell r="D1295" t="str">
            <v>M</v>
          </cell>
          <cell r="E1295">
            <v>7706</v>
          </cell>
          <cell r="F1295">
            <v>4501</v>
          </cell>
          <cell r="H1295">
            <v>0</v>
          </cell>
          <cell r="I1295">
            <v>8883</v>
          </cell>
          <cell r="J1295">
            <v>0</v>
          </cell>
          <cell r="L1295">
            <v>0</v>
          </cell>
        </row>
        <row r="1296">
          <cell r="A1296">
            <v>9112</v>
          </cell>
          <cell r="B1296" t="str">
            <v>난연폴리에틸렌보온</v>
          </cell>
          <cell r="C1296" t="str">
            <v>80Øx 25t</v>
          </cell>
          <cell r="D1296" t="str">
            <v>M</v>
          </cell>
          <cell r="E1296">
            <v>3347</v>
          </cell>
          <cell r="F1296">
            <v>2912</v>
          </cell>
          <cell r="H1296">
            <v>0</v>
          </cell>
          <cell r="I1296">
            <v>4157</v>
          </cell>
          <cell r="J1296">
            <v>0</v>
          </cell>
          <cell r="L1296">
            <v>0</v>
          </cell>
        </row>
        <row r="1297">
          <cell r="A1297">
            <v>9113</v>
          </cell>
          <cell r="B1297" t="str">
            <v>난연폴리에틸렌보온</v>
          </cell>
          <cell r="C1297" t="str">
            <v>65Øx 25t</v>
          </cell>
          <cell r="D1297" t="str">
            <v>M</v>
          </cell>
          <cell r="E1297">
            <v>3128</v>
          </cell>
          <cell r="F1297">
            <v>2648</v>
          </cell>
          <cell r="H1297">
            <v>0</v>
          </cell>
          <cell r="I1297">
            <v>3605</v>
          </cell>
          <cell r="J1297">
            <v>0</v>
          </cell>
          <cell r="L1297">
            <v>0</v>
          </cell>
        </row>
        <row r="1298">
          <cell r="A1298">
            <v>9114</v>
          </cell>
          <cell r="B1298" t="str">
            <v>난연폴리에틸렌보온</v>
          </cell>
          <cell r="C1298" t="str">
            <v>50Øx 25t</v>
          </cell>
          <cell r="D1298" t="str">
            <v>M</v>
          </cell>
          <cell r="E1298">
            <v>2685</v>
          </cell>
          <cell r="F1298">
            <v>2118</v>
          </cell>
          <cell r="H1298">
            <v>0</v>
          </cell>
          <cell r="I1298">
            <v>3333</v>
          </cell>
          <cell r="J1298">
            <v>0</v>
          </cell>
          <cell r="L1298">
            <v>0</v>
          </cell>
        </row>
        <row r="1299">
          <cell r="A1299">
            <v>9115</v>
          </cell>
          <cell r="B1299" t="str">
            <v>난연폴리에틸렌보온</v>
          </cell>
          <cell r="C1299" t="str">
            <v>40Øx 25t</v>
          </cell>
          <cell r="D1299" t="str">
            <v>M</v>
          </cell>
          <cell r="E1299">
            <v>2402</v>
          </cell>
          <cell r="F1299">
            <v>2118</v>
          </cell>
          <cell r="H1299">
            <v>0</v>
          </cell>
          <cell r="I1299">
            <v>2926</v>
          </cell>
          <cell r="J1299">
            <v>0</v>
          </cell>
          <cell r="L1299">
            <v>0</v>
          </cell>
        </row>
        <row r="1300">
          <cell r="A1300">
            <v>9116</v>
          </cell>
          <cell r="B1300" t="str">
            <v>난연폴리에틸렌보온</v>
          </cell>
          <cell r="C1300" t="str">
            <v>32Øx 25t</v>
          </cell>
          <cell r="D1300" t="str">
            <v>M</v>
          </cell>
          <cell r="E1300">
            <v>2270</v>
          </cell>
          <cell r="F1300">
            <v>2118</v>
          </cell>
          <cell r="H1300">
            <v>0</v>
          </cell>
          <cell r="I1300">
            <v>2750</v>
          </cell>
          <cell r="J1300">
            <v>0</v>
          </cell>
          <cell r="L1300">
            <v>0</v>
          </cell>
        </row>
        <row r="1301">
          <cell r="A1301">
            <v>9117</v>
          </cell>
          <cell r="B1301" t="str">
            <v>난연폴리에틸렌보온</v>
          </cell>
          <cell r="C1301" t="str">
            <v>25Øx 25t</v>
          </cell>
          <cell r="D1301" t="str">
            <v>M</v>
          </cell>
          <cell r="E1301">
            <v>2067</v>
          </cell>
          <cell r="F1301">
            <v>1853</v>
          </cell>
          <cell r="H1301">
            <v>0</v>
          </cell>
          <cell r="I1301">
            <v>2417</v>
          </cell>
          <cell r="J1301">
            <v>0</v>
          </cell>
          <cell r="L1301">
            <v>0</v>
          </cell>
        </row>
        <row r="1302">
          <cell r="A1302">
            <v>9118</v>
          </cell>
          <cell r="B1302" t="str">
            <v>난연폴리에틸렌보온</v>
          </cell>
          <cell r="C1302" t="str">
            <v>20Øx 25t</v>
          </cell>
          <cell r="D1302" t="str">
            <v>M</v>
          </cell>
          <cell r="E1302">
            <v>1914</v>
          </cell>
          <cell r="F1302">
            <v>1588</v>
          </cell>
          <cell r="H1302">
            <v>0</v>
          </cell>
          <cell r="I1302">
            <v>2080</v>
          </cell>
          <cell r="J1302">
            <v>0</v>
          </cell>
          <cell r="L1302">
            <v>0</v>
          </cell>
        </row>
        <row r="1303">
          <cell r="A1303">
            <v>9119</v>
          </cell>
          <cell r="B1303" t="str">
            <v>난연폴리에틸렌보온</v>
          </cell>
          <cell r="C1303" t="str">
            <v>15Øx 25t</v>
          </cell>
          <cell r="D1303" t="str">
            <v>M</v>
          </cell>
          <cell r="E1303">
            <v>1776</v>
          </cell>
          <cell r="F1303">
            <v>1324</v>
          </cell>
          <cell r="H1303">
            <v>0</v>
          </cell>
          <cell r="I1303">
            <v>1928</v>
          </cell>
          <cell r="J1303">
            <v>0</v>
          </cell>
          <cell r="L1303">
            <v>0</v>
          </cell>
        </row>
        <row r="1304">
          <cell r="A1304">
            <v>9120</v>
          </cell>
          <cell r="B1304" t="str">
            <v>유리솜보온</v>
          </cell>
          <cell r="C1304" t="str">
            <v>150Øx 40t</v>
          </cell>
          <cell r="D1304" t="str">
            <v>M</v>
          </cell>
          <cell r="E1304">
            <v>5876</v>
          </cell>
          <cell r="F1304">
            <v>6620</v>
          </cell>
          <cell r="H1304">
            <v>0</v>
          </cell>
          <cell r="I1304">
            <v>7297</v>
          </cell>
          <cell r="J1304">
            <v>0</v>
          </cell>
          <cell r="L1304">
            <v>0</v>
          </cell>
        </row>
        <row r="1305">
          <cell r="A1305">
            <v>9121</v>
          </cell>
          <cell r="B1305" t="str">
            <v>유리솜보온</v>
          </cell>
          <cell r="C1305" t="str">
            <v>100Øx 40t</v>
          </cell>
          <cell r="D1305" t="str">
            <v>M</v>
          </cell>
          <cell r="E1305">
            <v>4385</v>
          </cell>
          <cell r="F1305">
            <v>4501</v>
          </cell>
          <cell r="H1305">
            <v>0</v>
          </cell>
          <cell r="I1305">
            <v>5532</v>
          </cell>
          <cell r="J1305">
            <v>0</v>
          </cell>
          <cell r="L1305">
            <v>0</v>
          </cell>
        </row>
        <row r="1306">
          <cell r="A1306">
            <v>9122</v>
          </cell>
          <cell r="B1306" t="str">
            <v>유리솜보온</v>
          </cell>
          <cell r="C1306" t="str">
            <v>80Øx 25t</v>
          </cell>
          <cell r="D1306" t="str">
            <v>M</v>
          </cell>
          <cell r="E1306">
            <v>2276</v>
          </cell>
          <cell r="F1306">
            <v>2912</v>
          </cell>
          <cell r="H1306">
            <v>0</v>
          </cell>
          <cell r="I1306">
            <v>2993</v>
          </cell>
          <cell r="J1306">
            <v>0</v>
          </cell>
          <cell r="L1306">
            <v>0</v>
          </cell>
        </row>
        <row r="1307">
          <cell r="A1307">
            <v>9123</v>
          </cell>
          <cell r="B1307" t="str">
            <v>유리솜보온</v>
          </cell>
          <cell r="C1307" t="str">
            <v>65Øx 25t</v>
          </cell>
          <cell r="D1307" t="str">
            <v>M</v>
          </cell>
          <cell r="E1307">
            <v>2008</v>
          </cell>
          <cell r="F1307">
            <v>2648</v>
          </cell>
          <cell r="H1307">
            <v>0</v>
          </cell>
          <cell r="I1307">
            <v>2664</v>
          </cell>
          <cell r="J1307">
            <v>0</v>
          </cell>
          <cell r="L1307">
            <v>0</v>
          </cell>
        </row>
        <row r="1308">
          <cell r="A1308">
            <v>9124</v>
          </cell>
          <cell r="B1308" t="str">
            <v>유리솜보온</v>
          </cell>
          <cell r="C1308" t="str">
            <v>50Øx 25t</v>
          </cell>
          <cell r="D1308" t="str">
            <v>M</v>
          </cell>
          <cell r="E1308">
            <v>1812</v>
          </cell>
          <cell r="F1308">
            <v>2118</v>
          </cell>
          <cell r="H1308">
            <v>0</v>
          </cell>
          <cell r="I1308">
            <v>2391</v>
          </cell>
          <cell r="J1308">
            <v>0</v>
          </cell>
          <cell r="L1308">
            <v>0</v>
          </cell>
        </row>
        <row r="1309">
          <cell r="A1309">
            <v>9125</v>
          </cell>
          <cell r="B1309" t="str">
            <v>유리솜보온</v>
          </cell>
          <cell r="C1309" t="str">
            <v>40Øx 25t</v>
          </cell>
          <cell r="D1309" t="str">
            <v>M</v>
          </cell>
          <cell r="E1309">
            <v>1552</v>
          </cell>
          <cell r="F1309">
            <v>2118</v>
          </cell>
          <cell r="H1309">
            <v>0</v>
          </cell>
          <cell r="I1309">
            <v>2062</v>
          </cell>
          <cell r="J1309">
            <v>0</v>
          </cell>
          <cell r="L1309">
            <v>0</v>
          </cell>
        </row>
        <row r="1310">
          <cell r="A1310">
            <v>9126</v>
          </cell>
          <cell r="B1310" t="str">
            <v>유리솜보온</v>
          </cell>
          <cell r="C1310" t="str">
            <v>32Øx 25t</v>
          </cell>
          <cell r="D1310" t="str">
            <v>M</v>
          </cell>
          <cell r="E1310">
            <v>1443</v>
          </cell>
          <cell r="F1310">
            <v>2118</v>
          </cell>
          <cell r="H1310">
            <v>0</v>
          </cell>
          <cell r="I1310">
            <v>1908</v>
          </cell>
          <cell r="J1310">
            <v>0</v>
          </cell>
          <cell r="L1310">
            <v>0</v>
          </cell>
        </row>
        <row r="1311">
          <cell r="A1311">
            <v>9127</v>
          </cell>
          <cell r="B1311" t="str">
            <v>유리솜보온</v>
          </cell>
          <cell r="C1311" t="str">
            <v>25Øx 25t</v>
          </cell>
          <cell r="D1311" t="str">
            <v>M</v>
          </cell>
          <cell r="E1311">
            <v>1267</v>
          </cell>
          <cell r="F1311">
            <v>1853</v>
          </cell>
          <cell r="H1311">
            <v>0</v>
          </cell>
          <cell r="I1311">
            <v>1683</v>
          </cell>
          <cell r="J1311">
            <v>0</v>
          </cell>
          <cell r="L1311">
            <v>0</v>
          </cell>
        </row>
        <row r="1312">
          <cell r="A1312">
            <v>9128</v>
          </cell>
          <cell r="B1312" t="str">
            <v>유리솜보온</v>
          </cell>
          <cell r="C1312" t="str">
            <v>20Øx 25t</v>
          </cell>
          <cell r="D1312" t="str">
            <v>M</v>
          </cell>
          <cell r="E1312">
            <v>1127</v>
          </cell>
          <cell r="F1312">
            <v>1588</v>
          </cell>
          <cell r="H1312">
            <v>0</v>
          </cell>
          <cell r="I1312">
            <v>1516</v>
          </cell>
          <cell r="J1312">
            <v>0</v>
          </cell>
          <cell r="L1312">
            <v>0</v>
          </cell>
        </row>
        <row r="1313">
          <cell r="A1313">
            <v>9129</v>
          </cell>
          <cell r="B1313" t="str">
            <v>유리솜보온</v>
          </cell>
          <cell r="C1313" t="str">
            <v>15Øx 25t</v>
          </cell>
          <cell r="D1313" t="str">
            <v>M</v>
          </cell>
          <cell r="E1313">
            <v>1024</v>
          </cell>
          <cell r="F1313">
            <v>1324</v>
          </cell>
          <cell r="H1313">
            <v>0</v>
          </cell>
          <cell r="I1313">
            <v>1386</v>
          </cell>
          <cell r="J1313">
            <v>0</v>
          </cell>
          <cell r="L1313">
            <v>0</v>
          </cell>
        </row>
        <row r="1314">
          <cell r="A1314">
            <v>9131</v>
          </cell>
          <cell r="B1314" t="str">
            <v>동관용접</v>
          </cell>
          <cell r="C1314" t="str">
            <v>100Ø</v>
          </cell>
          <cell r="D1314" t="str">
            <v>개소</v>
          </cell>
          <cell r="E1314">
            <v>1669</v>
          </cell>
          <cell r="F1314">
            <v>12104</v>
          </cell>
          <cell r="H1314">
            <v>0</v>
          </cell>
          <cell r="I1314">
            <v>2622</v>
          </cell>
          <cell r="J1314">
            <v>0</v>
          </cell>
          <cell r="L1314">
            <v>0</v>
          </cell>
        </row>
        <row r="1315">
          <cell r="A1315">
            <v>9132</v>
          </cell>
          <cell r="B1315" t="str">
            <v>동관용접</v>
          </cell>
          <cell r="C1315" t="str">
            <v>80Ø</v>
          </cell>
          <cell r="D1315" t="str">
            <v>개소</v>
          </cell>
          <cell r="E1315">
            <v>1037</v>
          </cell>
          <cell r="F1315">
            <v>8578</v>
          </cell>
          <cell r="H1315">
            <v>0</v>
          </cell>
          <cell r="I1315">
            <v>1583</v>
          </cell>
          <cell r="J1315">
            <v>0</v>
          </cell>
          <cell r="L1315">
            <v>0</v>
          </cell>
        </row>
        <row r="1316">
          <cell r="A1316">
            <v>9133</v>
          </cell>
          <cell r="B1316" t="str">
            <v>동관용접</v>
          </cell>
          <cell r="C1316" t="str">
            <v>65Ø</v>
          </cell>
          <cell r="D1316" t="str">
            <v>개소</v>
          </cell>
          <cell r="E1316">
            <v>747</v>
          </cell>
          <cell r="F1316">
            <v>7403</v>
          </cell>
          <cell r="H1316">
            <v>0</v>
          </cell>
          <cell r="I1316">
            <v>1146</v>
          </cell>
          <cell r="J1316">
            <v>0</v>
          </cell>
          <cell r="L1316">
            <v>0</v>
          </cell>
        </row>
        <row r="1317">
          <cell r="A1317">
            <v>9134</v>
          </cell>
          <cell r="B1317" t="str">
            <v>동관용접</v>
          </cell>
          <cell r="C1317" t="str">
            <v>50Ø</v>
          </cell>
          <cell r="D1317" t="str">
            <v>개소</v>
          </cell>
          <cell r="E1317">
            <v>583</v>
          </cell>
          <cell r="F1317">
            <v>5758</v>
          </cell>
          <cell r="H1317">
            <v>0</v>
          </cell>
          <cell r="I1317">
            <v>874</v>
          </cell>
          <cell r="J1317">
            <v>0</v>
          </cell>
          <cell r="L1317">
            <v>0</v>
          </cell>
        </row>
        <row r="1318">
          <cell r="A1318">
            <v>9135</v>
          </cell>
          <cell r="B1318" t="str">
            <v>동관용접</v>
          </cell>
          <cell r="C1318" t="str">
            <v>40Ø</v>
          </cell>
          <cell r="D1318" t="str">
            <v>개소</v>
          </cell>
          <cell r="E1318">
            <v>431</v>
          </cell>
          <cell r="F1318">
            <v>4583</v>
          </cell>
          <cell r="H1318">
            <v>0</v>
          </cell>
          <cell r="I1318">
            <v>609</v>
          </cell>
          <cell r="J1318">
            <v>0</v>
          </cell>
          <cell r="L1318">
            <v>0</v>
          </cell>
        </row>
        <row r="1319">
          <cell r="A1319">
            <v>9136</v>
          </cell>
          <cell r="B1319" t="str">
            <v>동관용접</v>
          </cell>
          <cell r="C1319" t="str">
            <v>32Ø</v>
          </cell>
          <cell r="D1319" t="str">
            <v>개소</v>
          </cell>
          <cell r="E1319">
            <v>332</v>
          </cell>
          <cell r="F1319">
            <v>4171</v>
          </cell>
          <cell r="H1319">
            <v>0</v>
          </cell>
          <cell r="I1319">
            <v>466</v>
          </cell>
          <cell r="J1319">
            <v>0</v>
          </cell>
          <cell r="L1319">
            <v>0</v>
          </cell>
        </row>
        <row r="1320">
          <cell r="A1320">
            <v>9137</v>
          </cell>
          <cell r="B1320" t="str">
            <v>동관용접</v>
          </cell>
          <cell r="C1320" t="str">
            <v>25Ø</v>
          </cell>
          <cell r="D1320" t="str">
            <v>개소</v>
          </cell>
          <cell r="E1320">
            <v>237</v>
          </cell>
          <cell r="F1320">
            <v>3407</v>
          </cell>
          <cell r="H1320">
            <v>0</v>
          </cell>
          <cell r="I1320">
            <v>339</v>
          </cell>
          <cell r="J1320">
            <v>0</v>
          </cell>
          <cell r="L1320">
            <v>0</v>
          </cell>
        </row>
        <row r="1321">
          <cell r="A1321">
            <v>9138</v>
          </cell>
          <cell r="B1321" t="str">
            <v>동관용접</v>
          </cell>
          <cell r="C1321" t="str">
            <v>20Ø</v>
          </cell>
          <cell r="D1321" t="str">
            <v>개소</v>
          </cell>
          <cell r="E1321">
            <v>187</v>
          </cell>
          <cell r="F1321">
            <v>2761</v>
          </cell>
          <cell r="H1321">
            <v>0</v>
          </cell>
          <cell r="I1321">
            <v>253</v>
          </cell>
          <cell r="J1321">
            <v>0</v>
          </cell>
          <cell r="L1321">
            <v>0</v>
          </cell>
        </row>
        <row r="1322">
          <cell r="A1322">
            <v>9139</v>
          </cell>
          <cell r="B1322" t="str">
            <v>동관용접</v>
          </cell>
          <cell r="C1322" t="str">
            <v>15Ø</v>
          </cell>
          <cell r="D1322" t="str">
            <v>개소</v>
          </cell>
          <cell r="E1322">
            <v>90</v>
          </cell>
          <cell r="F1322">
            <v>2409</v>
          </cell>
          <cell r="H1322">
            <v>0</v>
          </cell>
          <cell r="I1322">
            <v>121</v>
          </cell>
          <cell r="J1322">
            <v>0</v>
          </cell>
          <cell r="L1322">
            <v>0</v>
          </cell>
        </row>
        <row r="1323">
          <cell r="A1323">
            <v>9141</v>
          </cell>
          <cell r="B1323" t="str">
            <v>은분도장</v>
          </cell>
          <cell r="C1323" t="str">
            <v>2회</v>
          </cell>
          <cell r="D1323" t="str">
            <v>M²</v>
          </cell>
          <cell r="E1323">
            <v>654</v>
          </cell>
          <cell r="F1323">
            <v>3043</v>
          </cell>
          <cell r="H1323">
            <v>0</v>
          </cell>
          <cell r="I1323">
            <v>654</v>
          </cell>
          <cell r="J1323">
            <v>0</v>
          </cell>
          <cell r="L1323">
            <v>0</v>
          </cell>
        </row>
        <row r="1324">
          <cell r="A1324">
            <v>9142</v>
          </cell>
          <cell r="B1324" t="str">
            <v>벽체철거 및 복구</v>
          </cell>
          <cell r="D1324" t="str">
            <v>개소</v>
          </cell>
          <cell r="E1324">
            <v>0</v>
          </cell>
          <cell r="F1324">
            <v>0</v>
          </cell>
          <cell r="H1324">
            <v>0</v>
          </cell>
          <cell r="I1324">
            <v>0</v>
          </cell>
          <cell r="J1324">
            <v>0</v>
          </cell>
          <cell r="L1324">
            <v>0</v>
          </cell>
        </row>
        <row r="1325">
          <cell r="A1325">
            <v>9143</v>
          </cell>
          <cell r="B1325" t="str">
            <v>치장벽돌 쌓기</v>
          </cell>
          <cell r="D1325" t="str">
            <v>매</v>
          </cell>
          <cell r="E1325">
            <v>171220</v>
          </cell>
          <cell r="F1325">
            <v>303245</v>
          </cell>
          <cell r="H1325">
            <v>0</v>
          </cell>
          <cell r="I1325">
            <v>171220</v>
          </cell>
          <cell r="J1325">
            <v>0</v>
          </cell>
          <cell r="L1325">
            <v>0</v>
          </cell>
        </row>
        <row r="1326">
          <cell r="A1326">
            <v>9144</v>
          </cell>
          <cell r="B1326" t="str">
            <v>녹막이페인트</v>
          </cell>
          <cell r="C1326" t="str">
            <v>2회</v>
          </cell>
          <cell r="D1326" t="str">
            <v>M²</v>
          </cell>
          <cell r="E1326">
            <v>932</v>
          </cell>
          <cell r="F1326">
            <v>1690</v>
          </cell>
          <cell r="H1326">
            <v>0</v>
          </cell>
          <cell r="I1326">
            <v>932</v>
          </cell>
          <cell r="J1326">
            <v>0</v>
          </cell>
          <cell r="L1326">
            <v>0</v>
          </cell>
        </row>
        <row r="1327">
          <cell r="A1327">
            <v>9145</v>
          </cell>
          <cell r="B1327" t="str">
            <v>배수펌프앵글가대</v>
          </cell>
          <cell r="D1327" t="str">
            <v>개소</v>
          </cell>
          <cell r="E1327">
            <v>13141</v>
          </cell>
          <cell r="F1327">
            <v>56637</v>
          </cell>
          <cell r="H1327">
            <v>0</v>
          </cell>
          <cell r="I1327">
            <v>13141</v>
          </cell>
          <cell r="J1327">
            <v>0</v>
          </cell>
          <cell r="L1327">
            <v>0</v>
          </cell>
        </row>
        <row r="1328">
          <cell r="A1328">
            <v>9146</v>
          </cell>
          <cell r="B1328" t="str">
            <v>정수위밸브장치</v>
          </cell>
          <cell r="C1328" t="str">
            <v>40Ø</v>
          </cell>
          <cell r="D1328" t="str">
            <v>대</v>
          </cell>
          <cell r="E1328">
            <v>533087</v>
          </cell>
          <cell r="F1328">
            <v>271490.40000000002</v>
          </cell>
          <cell r="H1328">
            <v>0</v>
          </cell>
          <cell r="I1328">
            <v>533087</v>
          </cell>
          <cell r="J1328">
            <v>0</v>
          </cell>
          <cell r="L1328">
            <v>0</v>
          </cell>
        </row>
        <row r="1329">
          <cell r="A1329">
            <v>9147</v>
          </cell>
          <cell r="B1329" t="str">
            <v>장비기초(콘크리트)</v>
          </cell>
          <cell r="C1329" t="str">
            <v>1:2:4</v>
          </cell>
          <cell r="D1329" t="str">
            <v>M³</v>
          </cell>
          <cell r="E1329">
            <v>25057</v>
          </cell>
          <cell r="F1329">
            <v>94929</v>
          </cell>
          <cell r="H1329">
            <v>0</v>
          </cell>
          <cell r="I1329">
            <v>25057</v>
          </cell>
          <cell r="J1329">
            <v>0</v>
          </cell>
          <cell r="L1329">
            <v>0</v>
          </cell>
        </row>
        <row r="1330">
          <cell r="A1330">
            <v>9148</v>
          </cell>
          <cell r="B1330" t="str">
            <v>합판거푸집</v>
          </cell>
          <cell r="C1330" t="str">
            <v>3회</v>
          </cell>
          <cell r="D1330" t="str">
            <v>M²</v>
          </cell>
          <cell r="E1330">
            <v>5049</v>
          </cell>
          <cell r="F1330">
            <v>13293</v>
          </cell>
          <cell r="H1330">
            <v>0</v>
          </cell>
          <cell r="I1330">
            <v>5049</v>
          </cell>
          <cell r="J1330">
            <v>0</v>
          </cell>
          <cell r="L1330">
            <v>0</v>
          </cell>
        </row>
        <row r="1331">
          <cell r="A1331">
            <v>9149</v>
          </cell>
          <cell r="B1331" t="str">
            <v>방열기소운반비</v>
          </cell>
          <cell r="C1331" t="str">
            <v>20쪽 이하</v>
          </cell>
          <cell r="D1331" t="str">
            <v>조</v>
          </cell>
          <cell r="E1331">
            <v>0</v>
          </cell>
          <cell r="F1331">
            <v>7496</v>
          </cell>
          <cell r="H1331">
            <v>0</v>
          </cell>
          <cell r="J1331">
            <v>0</v>
          </cell>
          <cell r="L1331">
            <v>0</v>
          </cell>
        </row>
        <row r="1332">
          <cell r="A1332">
            <v>9150</v>
          </cell>
          <cell r="B1332" t="str">
            <v>바닥타일커팅공임</v>
          </cell>
          <cell r="D1332" t="str">
            <v>개소</v>
          </cell>
          <cell r="E1332">
            <v>0</v>
          </cell>
          <cell r="F1332">
            <v>10325</v>
          </cell>
          <cell r="H1332">
            <v>0</v>
          </cell>
          <cell r="J1332">
            <v>0</v>
          </cell>
          <cell r="L1332">
            <v>0</v>
          </cell>
        </row>
        <row r="1333">
          <cell r="A1333">
            <v>9151</v>
          </cell>
          <cell r="B1333" t="str">
            <v>파이프 고정앙카</v>
          </cell>
          <cell r="C1333" t="str">
            <v>15Ø~40Ø</v>
          </cell>
          <cell r="D1333" t="str">
            <v>조</v>
          </cell>
          <cell r="E1333">
            <v>1090</v>
          </cell>
          <cell r="F1333">
            <v>24.055000000000003</v>
          </cell>
          <cell r="H1333">
            <v>0</v>
          </cell>
          <cell r="I1333">
            <v>1090</v>
          </cell>
          <cell r="J1333">
            <v>0</v>
          </cell>
          <cell r="L1333">
            <v>0</v>
          </cell>
        </row>
        <row r="1334">
          <cell r="A1334">
            <v>9152</v>
          </cell>
          <cell r="B1334" t="str">
            <v>파이프 고정앙카</v>
          </cell>
          <cell r="C1334" t="str">
            <v>50Ø~65Ø</v>
          </cell>
          <cell r="D1334" t="str">
            <v>조</v>
          </cell>
          <cell r="E1334">
            <v>1140</v>
          </cell>
          <cell r="F1334">
            <v>36.79</v>
          </cell>
          <cell r="H1334">
            <v>0</v>
          </cell>
          <cell r="I1334">
            <v>1140</v>
          </cell>
          <cell r="J1334">
            <v>0</v>
          </cell>
          <cell r="L1334">
            <v>0</v>
          </cell>
        </row>
        <row r="1335">
          <cell r="A1335">
            <v>9153</v>
          </cell>
          <cell r="B1335" t="str">
            <v>파이프 고정앙카</v>
          </cell>
          <cell r="C1335" t="str">
            <v>80Ø~150Ø</v>
          </cell>
          <cell r="D1335" t="str">
            <v>조</v>
          </cell>
          <cell r="E1335">
            <v>1694</v>
          </cell>
          <cell r="F1335">
            <v>55.185000000000002</v>
          </cell>
          <cell r="H1335">
            <v>0</v>
          </cell>
          <cell r="I1335">
            <v>1694</v>
          </cell>
          <cell r="J1335">
            <v>0</v>
          </cell>
          <cell r="L1335">
            <v>0</v>
          </cell>
        </row>
        <row r="1336">
          <cell r="A1336">
            <v>9161</v>
          </cell>
          <cell r="B1336" t="str">
            <v>정유량 조절밸브장치</v>
          </cell>
          <cell r="C1336" t="str">
            <v>65Ø</v>
          </cell>
          <cell r="D1336" t="str">
            <v>조</v>
          </cell>
          <cell r="E1336">
            <v>0</v>
          </cell>
          <cell r="H1336">
            <v>0</v>
          </cell>
          <cell r="J1336">
            <v>0</v>
          </cell>
          <cell r="L1336">
            <v>0</v>
          </cell>
        </row>
        <row r="1337">
          <cell r="A1337">
            <v>9162</v>
          </cell>
          <cell r="B1337" t="str">
            <v>정유량 조절밸브장치</v>
          </cell>
          <cell r="C1337" t="str">
            <v>50Ø</v>
          </cell>
          <cell r="D1337" t="str">
            <v>조</v>
          </cell>
          <cell r="E1337">
            <v>0</v>
          </cell>
          <cell r="H1337">
            <v>0</v>
          </cell>
          <cell r="J1337">
            <v>0</v>
          </cell>
          <cell r="L1337">
            <v>0</v>
          </cell>
        </row>
        <row r="1338">
          <cell r="A1338">
            <v>9163</v>
          </cell>
          <cell r="B1338" t="str">
            <v>정유량 조절밸브장치</v>
          </cell>
          <cell r="C1338" t="str">
            <v>40Ø</v>
          </cell>
          <cell r="D1338" t="str">
            <v>조</v>
          </cell>
          <cell r="E1338">
            <v>0</v>
          </cell>
          <cell r="H1338">
            <v>0</v>
          </cell>
          <cell r="J1338">
            <v>0</v>
          </cell>
          <cell r="L1338">
            <v>0</v>
          </cell>
        </row>
        <row r="1339">
          <cell r="A1339">
            <v>9164</v>
          </cell>
          <cell r="B1339" t="str">
            <v>정유량 조절밸브장치</v>
          </cell>
          <cell r="C1339" t="str">
            <v>32Ø</v>
          </cell>
          <cell r="D1339" t="str">
            <v>조</v>
          </cell>
          <cell r="E1339">
            <v>0</v>
          </cell>
          <cell r="H1339">
            <v>0</v>
          </cell>
          <cell r="J1339">
            <v>0</v>
          </cell>
          <cell r="L1339">
            <v>0</v>
          </cell>
        </row>
        <row r="1340">
          <cell r="A1340">
            <v>9171</v>
          </cell>
          <cell r="B1340" t="str">
            <v>스테인레스관용접</v>
          </cell>
          <cell r="C1340" t="str">
            <v>80Ø</v>
          </cell>
          <cell r="D1340" t="str">
            <v>개소</v>
          </cell>
          <cell r="E1340">
            <v>3439</v>
          </cell>
          <cell r="F1340">
            <v>0</v>
          </cell>
          <cell r="H1340">
            <v>0</v>
          </cell>
          <cell r="I1340">
            <v>3439</v>
          </cell>
          <cell r="J1340">
            <v>0</v>
          </cell>
          <cell r="L1340">
            <v>0</v>
          </cell>
        </row>
        <row r="1341">
          <cell r="A1341">
            <v>9172</v>
          </cell>
          <cell r="B1341" t="str">
            <v>스테인레스관용접</v>
          </cell>
          <cell r="C1341" t="str">
            <v>100Ø</v>
          </cell>
          <cell r="D1341" t="str">
            <v>개소</v>
          </cell>
          <cell r="E1341">
            <v>5376</v>
          </cell>
          <cell r="F1341">
            <v>0</v>
          </cell>
          <cell r="H1341">
            <v>0</v>
          </cell>
          <cell r="I1341">
            <v>5376</v>
          </cell>
          <cell r="J1341">
            <v>0</v>
          </cell>
          <cell r="L1341">
            <v>0</v>
          </cell>
        </row>
        <row r="1342">
          <cell r="A1342">
            <v>9173</v>
          </cell>
          <cell r="B1342" t="str">
            <v>스테인레스관용접</v>
          </cell>
          <cell r="C1342" t="str">
            <v>125Ø</v>
          </cell>
          <cell r="D1342" t="str">
            <v>개소</v>
          </cell>
          <cell r="E1342">
            <v>8130</v>
          </cell>
          <cell r="F1342">
            <v>0</v>
          </cell>
          <cell r="H1342">
            <v>0</v>
          </cell>
          <cell r="I1342">
            <v>8130</v>
          </cell>
          <cell r="J1342">
            <v>0</v>
          </cell>
          <cell r="L1342">
            <v>0</v>
          </cell>
        </row>
        <row r="1343">
          <cell r="A1343">
            <v>9174</v>
          </cell>
          <cell r="B1343" t="str">
            <v>스테인레스관용접</v>
          </cell>
          <cell r="C1343" t="str">
            <v>150Ø</v>
          </cell>
          <cell r="D1343" t="str">
            <v>개소</v>
          </cell>
          <cell r="E1343">
            <v>10049</v>
          </cell>
          <cell r="F1343">
            <v>0</v>
          </cell>
          <cell r="H1343">
            <v>0</v>
          </cell>
          <cell r="I1343">
            <v>10049</v>
          </cell>
          <cell r="J1343">
            <v>0</v>
          </cell>
          <cell r="L1343">
            <v>0</v>
          </cell>
        </row>
        <row r="1344">
          <cell r="A1344">
            <v>9175</v>
          </cell>
          <cell r="B1344" t="str">
            <v>스테인레스관용접</v>
          </cell>
          <cell r="C1344" t="str">
            <v>200Ø</v>
          </cell>
          <cell r="D1344" t="str">
            <v>개소</v>
          </cell>
          <cell r="E1344">
            <v>16919</v>
          </cell>
          <cell r="F1344">
            <v>0</v>
          </cell>
          <cell r="H1344">
            <v>0</v>
          </cell>
          <cell r="I1344">
            <v>16919</v>
          </cell>
          <cell r="J1344">
            <v>0</v>
          </cell>
          <cell r="L1344">
            <v>0</v>
          </cell>
        </row>
        <row r="1345">
          <cell r="A1345">
            <v>9181</v>
          </cell>
          <cell r="B1345" t="str">
            <v>강관스리브</v>
          </cell>
          <cell r="C1345" t="str">
            <v>100Ø</v>
          </cell>
          <cell r="D1345" t="str">
            <v>개소</v>
          </cell>
          <cell r="E1345">
            <v>27055</v>
          </cell>
          <cell r="F1345">
            <v>2308</v>
          </cell>
          <cell r="H1345">
            <v>0</v>
          </cell>
          <cell r="I1345">
            <v>27055</v>
          </cell>
          <cell r="J1345">
            <v>0</v>
          </cell>
          <cell r="L1345">
            <v>0</v>
          </cell>
        </row>
        <row r="1346">
          <cell r="A1346">
            <v>9182</v>
          </cell>
          <cell r="B1346" t="str">
            <v>강관스리브</v>
          </cell>
          <cell r="C1346" t="str">
            <v>80Ø</v>
          </cell>
          <cell r="D1346" t="str">
            <v>개소</v>
          </cell>
          <cell r="E1346">
            <v>22116</v>
          </cell>
          <cell r="F1346">
            <v>1722</v>
          </cell>
          <cell r="H1346">
            <v>0</v>
          </cell>
          <cell r="I1346">
            <v>22116</v>
          </cell>
          <cell r="J1346">
            <v>0</v>
          </cell>
          <cell r="L1346">
            <v>0</v>
          </cell>
        </row>
        <row r="1347">
          <cell r="A1347">
            <v>9183</v>
          </cell>
          <cell r="B1347" t="str">
            <v>강관스리브</v>
          </cell>
          <cell r="C1347" t="str">
            <v>65Ø</v>
          </cell>
          <cell r="D1347" t="str">
            <v>개소</v>
          </cell>
          <cell r="E1347">
            <v>12565</v>
          </cell>
          <cell r="F1347">
            <v>1498</v>
          </cell>
          <cell r="H1347">
            <v>0</v>
          </cell>
          <cell r="I1347">
            <v>12565</v>
          </cell>
          <cell r="J1347">
            <v>0</v>
          </cell>
          <cell r="L1347">
            <v>0</v>
          </cell>
        </row>
        <row r="1348">
          <cell r="A1348">
            <v>9184</v>
          </cell>
          <cell r="B1348" t="str">
            <v>강관스리브</v>
          </cell>
          <cell r="C1348" t="str">
            <v>50Ø</v>
          </cell>
          <cell r="D1348" t="str">
            <v>개소</v>
          </cell>
          <cell r="E1348">
            <v>8266</v>
          </cell>
          <cell r="F1348">
            <v>808</v>
          </cell>
          <cell r="H1348">
            <v>0</v>
          </cell>
          <cell r="I1348">
            <v>8266</v>
          </cell>
          <cell r="J1348">
            <v>0</v>
          </cell>
          <cell r="L1348">
            <v>0</v>
          </cell>
        </row>
        <row r="1349">
          <cell r="A1349">
            <v>9185</v>
          </cell>
          <cell r="B1349" t="str">
            <v>강관스리브</v>
          </cell>
          <cell r="C1349" t="str">
            <v>40Ø</v>
          </cell>
          <cell r="D1349" t="str">
            <v>개소</v>
          </cell>
          <cell r="E1349">
            <v>5837</v>
          </cell>
          <cell r="F1349">
            <v>688</v>
          </cell>
          <cell r="H1349">
            <v>0</v>
          </cell>
          <cell r="I1349">
            <v>5837</v>
          </cell>
          <cell r="J1349">
            <v>0</v>
          </cell>
          <cell r="L1349">
            <v>0</v>
          </cell>
        </row>
        <row r="1350">
          <cell r="A1350">
            <v>9186</v>
          </cell>
          <cell r="B1350" t="str">
            <v>강관스리브</v>
          </cell>
          <cell r="C1350" t="str">
            <v>32Ø</v>
          </cell>
          <cell r="D1350" t="str">
            <v>개소</v>
          </cell>
          <cell r="E1350">
            <v>2691</v>
          </cell>
          <cell r="F1350">
            <v>464</v>
          </cell>
          <cell r="H1350">
            <v>0</v>
          </cell>
          <cell r="I1350">
            <v>2691</v>
          </cell>
          <cell r="J1350">
            <v>0</v>
          </cell>
          <cell r="L1350">
            <v>0</v>
          </cell>
        </row>
        <row r="1351">
          <cell r="A1351">
            <v>9187</v>
          </cell>
          <cell r="B1351" t="str">
            <v>강관스리브</v>
          </cell>
          <cell r="C1351" t="str">
            <v>25Ø</v>
          </cell>
          <cell r="D1351" t="str">
            <v>개소</v>
          </cell>
          <cell r="E1351">
            <v>1808</v>
          </cell>
          <cell r="F1351">
            <v>464</v>
          </cell>
          <cell r="H1351">
            <v>0</v>
          </cell>
          <cell r="I1351">
            <v>1808</v>
          </cell>
          <cell r="J1351">
            <v>0</v>
          </cell>
          <cell r="L1351">
            <v>0</v>
          </cell>
        </row>
        <row r="1352">
          <cell r="A1352">
            <v>9188</v>
          </cell>
          <cell r="B1352" t="str">
            <v>강관스리브</v>
          </cell>
          <cell r="C1352" t="str">
            <v>20Ø</v>
          </cell>
          <cell r="D1352" t="str">
            <v>개소</v>
          </cell>
          <cell r="E1352">
            <v>1395</v>
          </cell>
          <cell r="F1352">
            <v>344</v>
          </cell>
          <cell r="H1352">
            <v>0</v>
          </cell>
          <cell r="I1352">
            <v>1395</v>
          </cell>
          <cell r="J1352">
            <v>0</v>
          </cell>
          <cell r="L1352">
            <v>0</v>
          </cell>
        </row>
        <row r="1353">
          <cell r="A1353">
            <v>9189</v>
          </cell>
          <cell r="B1353" t="str">
            <v>강관스리브</v>
          </cell>
          <cell r="C1353" t="str">
            <v>15Ø</v>
          </cell>
          <cell r="D1353" t="str">
            <v>개소</v>
          </cell>
          <cell r="E1353">
            <v>866</v>
          </cell>
          <cell r="F1353">
            <v>344</v>
          </cell>
          <cell r="H1353">
            <v>0</v>
          </cell>
          <cell r="I1353">
            <v>866</v>
          </cell>
          <cell r="J1353">
            <v>0</v>
          </cell>
          <cell r="L1353">
            <v>0</v>
          </cell>
        </row>
        <row r="1354">
          <cell r="A1354">
            <v>9201</v>
          </cell>
          <cell r="B1354" t="str">
            <v>아연철판덕트제작설치</v>
          </cell>
          <cell r="C1354" t="str">
            <v>0.5t</v>
          </cell>
          <cell r="D1354" t="str">
            <v>M²</v>
          </cell>
          <cell r="E1354">
            <v>8532</v>
          </cell>
          <cell r="F1354">
            <v>22097</v>
          </cell>
          <cell r="H1354">
            <v>0</v>
          </cell>
          <cell r="I1354">
            <v>8532</v>
          </cell>
          <cell r="J1354">
            <v>0</v>
          </cell>
          <cell r="L1354">
            <v>0</v>
          </cell>
        </row>
        <row r="1355">
          <cell r="A1355">
            <v>9202</v>
          </cell>
          <cell r="B1355" t="str">
            <v>SUS철판덕트제작설치</v>
          </cell>
          <cell r="C1355" t="str">
            <v>0.5t</v>
          </cell>
          <cell r="D1355" t="str">
            <v>M²</v>
          </cell>
          <cell r="E1355">
            <v>35059</v>
          </cell>
          <cell r="F1355">
            <v>29096</v>
          </cell>
          <cell r="H1355">
            <v>0</v>
          </cell>
          <cell r="I1355">
            <v>35059</v>
          </cell>
          <cell r="J1355">
            <v>0</v>
          </cell>
          <cell r="L1355">
            <v>0</v>
          </cell>
        </row>
        <row r="1356">
          <cell r="A1356">
            <v>9203</v>
          </cell>
          <cell r="B1356" t="str">
            <v>각형덕트보온(은박지)</v>
          </cell>
          <cell r="C1356" t="str">
            <v>30t</v>
          </cell>
          <cell r="D1356" t="str">
            <v>M²</v>
          </cell>
          <cell r="E1356">
            <v>8895</v>
          </cell>
          <cell r="F1356">
            <v>20360</v>
          </cell>
          <cell r="H1356">
            <v>0</v>
          </cell>
          <cell r="I1356">
            <v>8895</v>
          </cell>
          <cell r="J1356">
            <v>0</v>
          </cell>
          <cell r="L1356">
            <v>0</v>
          </cell>
        </row>
        <row r="1357">
          <cell r="A1357">
            <v>9204</v>
          </cell>
          <cell r="B1357" t="str">
            <v>배관커버(갈바륨강판)</v>
          </cell>
          <cell r="C1357" t="str">
            <v>200x400</v>
          </cell>
          <cell r="D1357" t="str">
            <v>M</v>
          </cell>
          <cell r="E1357">
            <v>57944</v>
          </cell>
          <cell r="F1357">
            <v>42464</v>
          </cell>
          <cell r="H1357">
            <v>0</v>
          </cell>
          <cell r="I1357">
            <v>57944</v>
          </cell>
          <cell r="J1357">
            <v>0</v>
          </cell>
          <cell r="L1357">
            <v>0</v>
          </cell>
        </row>
        <row r="1358">
          <cell r="A1358">
            <v>9901</v>
          </cell>
          <cell r="B1358" t="str">
            <v>잡자재비</v>
          </cell>
          <cell r="C1358" t="str">
            <v>주재료의 5%</v>
          </cell>
          <cell r="D1358" t="str">
            <v>식</v>
          </cell>
          <cell r="E1358">
            <v>0</v>
          </cell>
          <cell r="F1358">
            <v>0</v>
          </cell>
          <cell r="H1358">
            <v>0</v>
          </cell>
          <cell r="I1358">
            <v>0</v>
          </cell>
          <cell r="J1358">
            <v>0</v>
          </cell>
          <cell r="L1358">
            <v>0</v>
          </cell>
        </row>
        <row r="1359">
          <cell r="A1359">
            <v>9902</v>
          </cell>
          <cell r="B1359" t="str">
            <v>지지철물</v>
          </cell>
          <cell r="C1359" t="str">
            <v>주재료의 9%</v>
          </cell>
          <cell r="D1359" t="str">
            <v>식</v>
          </cell>
          <cell r="E1359">
            <v>0</v>
          </cell>
          <cell r="F1359">
            <v>0</v>
          </cell>
          <cell r="H1359">
            <v>0</v>
          </cell>
          <cell r="I1359">
            <v>0</v>
          </cell>
          <cell r="J1359">
            <v>0</v>
          </cell>
          <cell r="L1359">
            <v>0</v>
          </cell>
        </row>
        <row r="1360">
          <cell r="A1360">
            <v>9903</v>
          </cell>
          <cell r="B1360" t="str">
            <v>지지철물</v>
          </cell>
          <cell r="C1360" t="str">
            <v>주재료의 10%</v>
          </cell>
          <cell r="D1360" t="str">
            <v>식</v>
          </cell>
          <cell r="E1360">
            <v>0</v>
          </cell>
          <cell r="F1360">
            <v>0</v>
          </cell>
          <cell r="H1360">
            <v>0</v>
          </cell>
          <cell r="I1360">
            <v>0</v>
          </cell>
          <cell r="J1360">
            <v>0</v>
          </cell>
          <cell r="L1360">
            <v>0</v>
          </cell>
        </row>
        <row r="1361">
          <cell r="A1361">
            <v>9904</v>
          </cell>
          <cell r="B1361" t="str">
            <v>지지철물</v>
          </cell>
          <cell r="C1361" t="str">
            <v>주재료의 15%</v>
          </cell>
          <cell r="D1361" t="str">
            <v>식</v>
          </cell>
          <cell r="E1361">
            <v>0</v>
          </cell>
          <cell r="F1361">
            <v>0</v>
          </cell>
          <cell r="H1361">
            <v>0</v>
          </cell>
          <cell r="I1361">
            <v>0</v>
          </cell>
          <cell r="J1361">
            <v>0</v>
          </cell>
          <cell r="L1361">
            <v>0</v>
          </cell>
        </row>
        <row r="1362">
          <cell r="A1362">
            <v>9905</v>
          </cell>
          <cell r="B1362" t="str">
            <v>지지철물</v>
          </cell>
          <cell r="C1362" t="str">
            <v>주재료의 25%</v>
          </cell>
          <cell r="D1362" t="str">
            <v>식</v>
          </cell>
          <cell r="E1362">
            <v>0</v>
          </cell>
          <cell r="F1362">
            <v>0</v>
          </cell>
          <cell r="H1362">
            <v>0</v>
          </cell>
          <cell r="I1362">
            <v>0</v>
          </cell>
          <cell r="J1362">
            <v>0</v>
          </cell>
          <cell r="L1362">
            <v>0</v>
          </cell>
        </row>
        <row r="1363">
          <cell r="A1363">
            <v>9906</v>
          </cell>
          <cell r="B1363" t="str">
            <v>지지철물</v>
          </cell>
          <cell r="C1363" t="str">
            <v>주재료의 30%</v>
          </cell>
          <cell r="D1363" t="str">
            <v>식</v>
          </cell>
          <cell r="E1363">
            <v>0</v>
          </cell>
          <cell r="F1363">
            <v>0</v>
          </cell>
          <cell r="H1363">
            <v>0</v>
          </cell>
          <cell r="I1363">
            <v>0</v>
          </cell>
          <cell r="J1363">
            <v>0</v>
          </cell>
          <cell r="L1363">
            <v>0</v>
          </cell>
        </row>
        <row r="1364">
          <cell r="A1364">
            <v>9907</v>
          </cell>
          <cell r="B1364" t="str">
            <v>지지철물</v>
          </cell>
          <cell r="C1364" t="str">
            <v>주재료의 40%</v>
          </cell>
          <cell r="D1364" t="str">
            <v>식</v>
          </cell>
          <cell r="E1364">
            <v>0</v>
          </cell>
          <cell r="F1364">
            <v>0</v>
          </cell>
          <cell r="H1364">
            <v>0</v>
          </cell>
          <cell r="I1364">
            <v>0</v>
          </cell>
          <cell r="J1364">
            <v>0</v>
          </cell>
          <cell r="L1364">
            <v>0</v>
          </cell>
        </row>
        <row r="1365">
          <cell r="A1365">
            <v>9910</v>
          </cell>
          <cell r="B1365" t="str">
            <v>관부속</v>
          </cell>
          <cell r="C1365" t="str">
            <v>관의 30%</v>
          </cell>
          <cell r="D1365" t="str">
            <v>식</v>
          </cell>
          <cell r="E1365">
            <v>0</v>
          </cell>
          <cell r="F1365">
            <v>0</v>
          </cell>
          <cell r="H1365">
            <v>0</v>
          </cell>
          <cell r="I1365">
            <v>0</v>
          </cell>
          <cell r="J1365">
            <v>0</v>
          </cell>
          <cell r="L1365">
            <v>0</v>
          </cell>
        </row>
        <row r="1366">
          <cell r="A1366">
            <v>9911</v>
          </cell>
          <cell r="B1366" t="str">
            <v>관부속</v>
          </cell>
          <cell r="C1366" t="str">
            <v>관의 40%</v>
          </cell>
          <cell r="D1366" t="str">
            <v>식</v>
          </cell>
          <cell r="E1366">
            <v>0</v>
          </cell>
          <cell r="F1366">
            <v>0</v>
          </cell>
          <cell r="H1366">
            <v>0</v>
          </cell>
          <cell r="I1366">
            <v>0</v>
          </cell>
          <cell r="J1366">
            <v>0</v>
          </cell>
          <cell r="L1366">
            <v>0</v>
          </cell>
        </row>
        <row r="1367">
          <cell r="A1367">
            <v>9912</v>
          </cell>
          <cell r="B1367" t="str">
            <v>관부속</v>
          </cell>
          <cell r="C1367" t="str">
            <v>관의 45%</v>
          </cell>
          <cell r="D1367" t="str">
            <v>식</v>
          </cell>
          <cell r="E1367">
            <v>0</v>
          </cell>
          <cell r="F1367">
            <v>0</v>
          </cell>
          <cell r="H1367">
            <v>0</v>
          </cell>
          <cell r="I1367">
            <v>0</v>
          </cell>
          <cell r="J1367">
            <v>0</v>
          </cell>
          <cell r="L1367">
            <v>0</v>
          </cell>
        </row>
        <row r="1368">
          <cell r="A1368">
            <v>9913</v>
          </cell>
          <cell r="B1368" t="str">
            <v>관부속</v>
          </cell>
          <cell r="C1368" t="str">
            <v>관의 50%</v>
          </cell>
          <cell r="D1368" t="str">
            <v>식</v>
          </cell>
          <cell r="E1368">
            <v>0</v>
          </cell>
          <cell r="F1368">
            <v>0</v>
          </cell>
          <cell r="H1368">
            <v>0</v>
          </cell>
          <cell r="I1368">
            <v>0</v>
          </cell>
          <cell r="J1368">
            <v>0</v>
          </cell>
          <cell r="L1368">
            <v>0</v>
          </cell>
        </row>
        <row r="1369">
          <cell r="A1369">
            <v>9914</v>
          </cell>
          <cell r="B1369" t="str">
            <v>관부속</v>
          </cell>
          <cell r="C1369" t="str">
            <v>관의 55%</v>
          </cell>
          <cell r="D1369" t="str">
            <v>식</v>
          </cell>
          <cell r="E1369">
            <v>0</v>
          </cell>
          <cell r="F1369">
            <v>0</v>
          </cell>
          <cell r="H1369">
            <v>0</v>
          </cell>
          <cell r="I1369">
            <v>0</v>
          </cell>
          <cell r="J1369">
            <v>0</v>
          </cell>
          <cell r="L1369">
            <v>0</v>
          </cell>
        </row>
        <row r="1370">
          <cell r="A1370">
            <v>9915</v>
          </cell>
          <cell r="B1370" t="str">
            <v>관부속</v>
          </cell>
          <cell r="C1370" t="str">
            <v>관의 60%</v>
          </cell>
          <cell r="D1370" t="str">
            <v>식</v>
          </cell>
          <cell r="E1370">
            <v>0</v>
          </cell>
          <cell r="F1370">
            <v>0</v>
          </cell>
          <cell r="H1370">
            <v>0</v>
          </cell>
          <cell r="I1370">
            <v>0</v>
          </cell>
          <cell r="J1370">
            <v>0</v>
          </cell>
          <cell r="L1370">
            <v>0</v>
          </cell>
        </row>
        <row r="1371">
          <cell r="A1371">
            <v>9916</v>
          </cell>
          <cell r="B1371" t="str">
            <v>관부속</v>
          </cell>
          <cell r="C1371" t="str">
            <v>관의 65%</v>
          </cell>
          <cell r="D1371" t="str">
            <v>식</v>
          </cell>
          <cell r="E1371">
            <v>0</v>
          </cell>
          <cell r="F1371">
            <v>0</v>
          </cell>
          <cell r="H1371">
            <v>0</v>
          </cell>
          <cell r="I1371">
            <v>0</v>
          </cell>
          <cell r="J1371">
            <v>0</v>
          </cell>
          <cell r="L1371">
            <v>0</v>
          </cell>
        </row>
        <row r="1372">
          <cell r="A1372">
            <v>9917</v>
          </cell>
          <cell r="B1372" t="str">
            <v>관부속</v>
          </cell>
          <cell r="C1372" t="str">
            <v>관의 70%</v>
          </cell>
          <cell r="D1372" t="str">
            <v>식</v>
          </cell>
          <cell r="E1372">
            <v>0</v>
          </cell>
          <cell r="F1372">
            <v>0</v>
          </cell>
          <cell r="H1372">
            <v>0</v>
          </cell>
          <cell r="I1372">
            <v>0</v>
          </cell>
          <cell r="J1372">
            <v>0</v>
          </cell>
          <cell r="L1372">
            <v>0</v>
          </cell>
        </row>
        <row r="1373">
          <cell r="A1373">
            <v>9918</v>
          </cell>
          <cell r="B1373" t="str">
            <v>관부속</v>
          </cell>
          <cell r="C1373" t="str">
            <v>관의 75%</v>
          </cell>
          <cell r="D1373" t="str">
            <v>식</v>
          </cell>
          <cell r="E1373">
            <v>0</v>
          </cell>
          <cell r="F1373">
            <v>0</v>
          </cell>
          <cell r="H1373">
            <v>0</v>
          </cell>
          <cell r="I1373">
            <v>0</v>
          </cell>
          <cell r="J1373">
            <v>0</v>
          </cell>
          <cell r="L1373">
            <v>0</v>
          </cell>
        </row>
        <row r="1374">
          <cell r="A1374">
            <v>9920</v>
          </cell>
          <cell r="B1374" t="str">
            <v>공구손료</v>
          </cell>
          <cell r="C1374" t="str">
            <v>인건비의 3%</v>
          </cell>
          <cell r="D1374" t="str">
            <v>식</v>
          </cell>
          <cell r="E1374">
            <v>0</v>
          </cell>
          <cell r="F1374">
            <v>0</v>
          </cell>
          <cell r="H1374">
            <v>0</v>
          </cell>
          <cell r="I1374">
            <v>0</v>
          </cell>
          <cell r="J1374">
            <v>0</v>
          </cell>
          <cell r="L1374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BID"/>
      <sheetName val="일위대가목차"/>
      <sheetName val="단"/>
      <sheetName val="자료입력"/>
      <sheetName val="예산명세서"/>
      <sheetName val="일위대가(가설)"/>
      <sheetName val="PLT8500"/>
      <sheetName val="관급자재"/>
      <sheetName val="기계공사"/>
      <sheetName val="원남울진낙찰내역(99.4.13 부산청)"/>
      <sheetName val="단가목록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단가목록"/>
      <sheetName val="내역서 갑지"/>
      <sheetName val="총괄표"/>
      <sheetName val="1. 위생기구 설치공사"/>
      <sheetName val="2. 급수, 급탕 배관공사"/>
      <sheetName val="3. 오, 배수 배관공사"/>
      <sheetName val="4. 가스 배관공사"/>
      <sheetName val="5. 옥외 배관공사"/>
      <sheetName val="실행철강하도"/>
    </sheetNames>
    <sheetDataSet>
      <sheetData sheetId="0" refreshError="1"/>
      <sheetData sheetId="1">
        <row r="1">
          <cell r="A1" t="str">
            <v>코드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자재단가"/>
      <sheetName val="표지"/>
      <sheetName val="집계표"/>
      <sheetName val="원가"/>
      <sheetName val="단가"/>
      <sheetName val="관급"/>
      <sheetName val="호표"/>
      <sheetName val="XL4Poppy"/>
      <sheetName val="sh1"/>
      <sheetName val="공정집계_국별"/>
      <sheetName val="수량산출"/>
      <sheetName val="단가목록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표"/>
      <sheetName val="입찰표지"/>
      <sheetName val="총괄표"/>
      <sheetName val="전체내역서"/>
      <sheetName val="전기내역서"/>
      <sheetName val="단가산출"/>
      <sheetName val="자재수량"/>
      <sheetName val="Sheet1"/>
      <sheetName val="Sheet2"/>
      <sheetName val="Sheet3"/>
      <sheetName val="1공구 건정토건 토공"/>
      <sheetName val="1공구 건정토건 철콘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4"/>
      <sheetName val="Sheet5"/>
      <sheetName val="Sheet6"/>
      <sheetName val="Sheet16"/>
      <sheetName val="보도내역 (3)"/>
      <sheetName val="Module1"/>
      <sheetName val="입찰안"/>
      <sheetName val="준검 내역서"/>
      <sheetName val="실행철강하도"/>
      <sheetName val="Qheet6"/>
      <sheetName val="차액보증"/>
      <sheetName val="산출내역서"/>
      <sheetName val="내역서"/>
      <sheetName val="공사개요"/>
      <sheetName val="갑지"/>
      <sheetName val="주차구획선수량"/>
      <sheetName val="자재단가비교표"/>
      <sheetName val="금호"/>
      <sheetName val="#REF"/>
      <sheetName val="일위대가"/>
      <sheetName val="개요"/>
      <sheetName val="부대tu"/>
      <sheetName val="목차"/>
      <sheetName val="신공항A-9(원가수정)"/>
      <sheetName val="저"/>
      <sheetName val="정부노임단가"/>
      <sheetName val="A-4"/>
      <sheetName val="내역"/>
      <sheetName val="변경비교-을"/>
      <sheetName val="6공구(당초)"/>
      <sheetName val="품의서"/>
      <sheetName val="도급"/>
      <sheetName val="SG"/>
      <sheetName val="가도공"/>
      <sheetName val="하조서"/>
      <sheetName val="한강운반비"/>
      <sheetName val="서∼군(2)"/>
      <sheetName val="데리네이타현황"/>
      <sheetName val="재개발"/>
      <sheetName val="낙찰표"/>
      <sheetName val="후다내역"/>
      <sheetName val="공통가설"/>
      <sheetName val="2.대외공문"/>
      <sheetName val="토적집계"/>
      <sheetName val="BID"/>
      <sheetName val="SP-B1"/>
      <sheetName val="소야공정계획표"/>
      <sheetName val="설계"/>
      <sheetName val="노임단가"/>
      <sheetName val="98NS-N"/>
      <sheetName val="설계예산서"/>
      <sheetName val="45,46"/>
      <sheetName val="공업용수관로"/>
      <sheetName val="기초코드"/>
      <sheetName val="을"/>
      <sheetName val="입적표"/>
      <sheetName val="대비"/>
      <sheetName val="실행내역서"/>
      <sheetName val="대로근거"/>
      <sheetName val="시공여유율"/>
      <sheetName val="실행대비"/>
      <sheetName val="1.수인터널"/>
      <sheetName val="일위대가표"/>
      <sheetName val="물가시세"/>
      <sheetName val="Total"/>
      <sheetName val="부대내역"/>
      <sheetName val="6PILE  (돌출)"/>
      <sheetName val="98지급계획"/>
      <sheetName val="특수선일위대가"/>
      <sheetName val="SANTOGO"/>
      <sheetName val="전기공사"/>
      <sheetName val="토목주소"/>
      <sheetName val="eq_data"/>
      <sheetName val="자재단가"/>
      <sheetName val="건축내역서"/>
      <sheetName val="공문(신)"/>
      <sheetName val="일위(토목)"/>
      <sheetName val="기본단가"/>
      <sheetName val="설 계"/>
      <sheetName val="경비"/>
      <sheetName val="총괄-1"/>
      <sheetName val="단"/>
      <sheetName val="3차준공"/>
      <sheetName val="갑지(추정)"/>
      <sheetName val="보할"/>
      <sheetName val="건축내역"/>
      <sheetName val="단가산출서"/>
      <sheetName val="DATA"/>
      <sheetName val="공제구간조서"/>
      <sheetName val="AS포장복구 "/>
      <sheetName val="Dae_Jiju"/>
      <sheetName val="Sikje_ingun"/>
      <sheetName val="TREE_D"/>
      <sheetName val="초기화면"/>
      <sheetName val="2000년1차"/>
      <sheetName val="단가비교표"/>
      <sheetName val="원형1호맨홀토공수량"/>
      <sheetName val="입력시트"/>
      <sheetName val="장비집계"/>
      <sheetName val="지주설치제원"/>
      <sheetName val="결과조달"/>
      <sheetName val="중로근거"/>
      <sheetName val="원본(갑지)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준검_내역서"/>
      <sheetName val="내역(최종본4.5)"/>
      <sheetName val="실행내역"/>
      <sheetName val="접속도로1"/>
      <sheetName val="0.0ControlSheet"/>
      <sheetName val="0.1keyAssumption"/>
      <sheetName val="입찰품의서"/>
      <sheetName val="전체_1설계"/>
      <sheetName val="수로단위수량"/>
      <sheetName val="횡배수관토공수량"/>
      <sheetName val="ELECTRIC"/>
      <sheetName val="A-7-1LINE(수량)"/>
      <sheetName val="Sheet1 (2)"/>
      <sheetName val="상-교대(A1-A2)"/>
      <sheetName val="기성신청"/>
      <sheetName val="하수급견적대비"/>
      <sheetName val="DATE"/>
      <sheetName val="시화점실행"/>
      <sheetName val="일위대가(가설)"/>
      <sheetName val="연결임시"/>
      <sheetName val="가시설"/>
      <sheetName val="현장관리"/>
      <sheetName val="여과지동"/>
      <sheetName val="기초자료"/>
      <sheetName val="N賃率-職"/>
      <sheetName val="공사비총괄표"/>
      <sheetName val="배수통관(좌)"/>
      <sheetName val="토사(PE)"/>
      <sheetName val="노임"/>
      <sheetName val="준공조서갑지"/>
      <sheetName val="흥양2교토공집계표"/>
      <sheetName val="대치판정"/>
      <sheetName val="인건-측정"/>
      <sheetName val="증감대비"/>
      <sheetName val="입출재고현황 (2)"/>
      <sheetName val="토공사"/>
      <sheetName val="APT"/>
      <sheetName val="기계내역"/>
      <sheetName val="위치조서"/>
      <sheetName val="실행내역서 "/>
      <sheetName val="수문일1"/>
      <sheetName val="2000년하반기"/>
      <sheetName val="I一般比"/>
      <sheetName val="ABUT수량-A1"/>
      <sheetName val="맨홀수량"/>
      <sheetName val="철거산출근거"/>
      <sheetName val="배관단가조사서"/>
      <sheetName val="4)유동표"/>
      <sheetName val="을지"/>
      <sheetName val="교각1"/>
      <sheetName val="교대(A1)"/>
      <sheetName val="광산내역"/>
      <sheetName val="간접비"/>
      <sheetName val="총괄내역서"/>
      <sheetName val="강교(Sub)"/>
      <sheetName val="몰탈재료산출"/>
      <sheetName val="TYPE-A"/>
      <sheetName val="충주"/>
      <sheetName val="STAND20"/>
      <sheetName val="부하(성남)"/>
      <sheetName val="부하계산서"/>
      <sheetName val="wall"/>
      <sheetName val="일위대가(1)"/>
      <sheetName val="구천"/>
      <sheetName val="EQUIP-H"/>
      <sheetName val="전기일위대가"/>
      <sheetName val="전신환매도율"/>
      <sheetName val="건축공사"/>
      <sheetName val="choose"/>
      <sheetName val="직노"/>
      <sheetName val="상수도토공집계표"/>
      <sheetName val="관급"/>
      <sheetName val="코드표"/>
      <sheetName val="설계예산"/>
      <sheetName val="공사"/>
      <sheetName val="물량표"/>
      <sheetName val="산출내역서집계표"/>
      <sheetName val="집계표(OPTION)"/>
      <sheetName val="표지"/>
      <sheetName val="9GNG운반"/>
      <sheetName val="MOTOR"/>
      <sheetName val="6호기"/>
      <sheetName val="조명시설"/>
      <sheetName val="토목내역"/>
      <sheetName val="노원열병합  건축공사기성내역서"/>
      <sheetName val="BJJIN"/>
      <sheetName val="전차선로 물량표"/>
      <sheetName val="자재"/>
      <sheetName val="공통(20-91)"/>
      <sheetName val="nys"/>
      <sheetName val="전신"/>
      <sheetName val="수량조서"/>
      <sheetName val="Sheet9"/>
      <sheetName val="설-원가"/>
      <sheetName val="1. 설계조건 2.단면가정 3. 하중계산"/>
      <sheetName val="DATA 입력란"/>
      <sheetName val="일위대가(계측기설치)"/>
      <sheetName val="4.내진설계"/>
      <sheetName val="단가조사"/>
      <sheetName val="s"/>
      <sheetName val="BSD (2)"/>
      <sheetName val="집계"/>
      <sheetName val="날개벽(시점좌측)"/>
      <sheetName val="type-F"/>
      <sheetName val="설직재-1"/>
      <sheetName val="손익현황"/>
      <sheetName val="현황CODE"/>
      <sheetName val="투찰(하수)"/>
      <sheetName val="관일"/>
      <sheetName val="1.취수장"/>
      <sheetName val="원가계산서"/>
      <sheetName val="프랜트면허"/>
      <sheetName val="수량산출"/>
      <sheetName val="단면가정"/>
      <sheetName val="설계조건"/>
      <sheetName val="부재력정리"/>
      <sheetName val="금액내역서"/>
      <sheetName val="수자재단위당"/>
      <sheetName val="가격조사서"/>
      <sheetName val="자재목록"/>
      <sheetName val="중기목록"/>
      <sheetName val="단가목록"/>
      <sheetName val="일위목록"/>
      <sheetName val="노임목록"/>
      <sheetName val="교각계산"/>
      <sheetName val="부대입찰 내역서"/>
      <sheetName val="배수내역"/>
      <sheetName val="토공(우물통,기타) "/>
      <sheetName val="팔당터널(1공구)"/>
      <sheetName val=" 총괄표"/>
      <sheetName val="98수문일위"/>
      <sheetName val="현장관리비 산출내역"/>
      <sheetName val="골조시행"/>
      <sheetName val="제잡비.xls"/>
      <sheetName val="3BL공동구 수량"/>
      <sheetName val="견적서"/>
      <sheetName val="현장별계약현황('98.10.31)"/>
      <sheetName val="구의33고"/>
      <sheetName val="세부내역"/>
      <sheetName val="CONCRETE"/>
      <sheetName val="설계내역서"/>
      <sheetName val="건축집계"/>
      <sheetName val="공종별산출내역서"/>
      <sheetName val="단가"/>
      <sheetName val="최초침전지집계표"/>
      <sheetName val="96보완계획7.12"/>
      <sheetName val="공사비예산서(토목분)"/>
      <sheetName val="수량3"/>
      <sheetName val="97년 추정"/>
      <sheetName val="1_수인터널"/>
      <sheetName val="6PILE__(돌출)"/>
      <sheetName val="2_대외공문"/>
      <sheetName val="설_계"/>
      <sheetName val="AS포장복구_"/>
      <sheetName val="적용대가"/>
      <sheetName val="인건비 "/>
      <sheetName val="자재집계표"/>
      <sheetName val="명단"/>
      <sheetName val="현대물량"/>
      <sheetName val="Front"/>
      <sheetName val="세금자료"/>
      <sheetName val="VXXXXXXX"/>
      <sheetName val="J直材4"/>
      <sheetName val="건설성적"/>
      <sheetName val="증감내역서"/>
      <sheetName val="2000전체분"/>
      <sheetName val="전기단가조사서"/>
      <sheetName val="인건비"/>
      <sheetName val="TB-내역서"/>
      <sheetName val="신대방33(적용)"/>
      <sheetName val="포장단면별단위수량"/>
      <sheetName val="2.고용보험료산출근거"/>
      <sheetName val="Eq. Mobilization"/>
      <sheetName val="Y-WORK"/>
      <sheetName val="200"/>
      <sheetName val="중기일위대가"/>
      <sheetName val="원가계산 (2)"/>
      <sheetName val="포장공자재집계표"/>
      <sheetName val="확약서"/>
      <sheetName val="선정요령"/>
      <sheetName val="화설내"/>
      <sheetName val="도급b_balju"/>
      <sheetName val="원가서"/>
      <sheetName val="노임이"/>
      <sheetName val="뚝토공"/>
      <sheetName val="연습"/>
      <sheetName val="자재일람"/>
      <sheetName val="내역(최종본4_5)"/>
      <sheetName val="0_0ControlSheet"/>
      <sheetName val="0_1keyAssumption"/>
      <sheetName val="노무비"/>
      <sheetName val="현장관리비"/>
      <sheetName val="경영상태"/>
      <sheetName val="건축내역(진해석동)"/>
      <sheetName val="주경기-오배수"/>
      <sheetName val="일위(PN)"/>
      <sheetName val="설계서"/>
      <sheetName val="예산서"/>
      <sheetName val="총공사비"/>
      <sheetName val="집계표(수배전제조구매)"/>
      <sheetName val="F4-F7"/>
      <sheetName val="장비당단가 (1)"/>
      <sheetName val="Sheet2 (2)"/>
      <sheetName val="업무"/>
      <sheetName val="보고"/>
      <sheetName val="JUCKEYK"/>
      <sheetName val="건축-물가변동"/>
      <sheetName val="1.설계조건"/>
      <sheetName val="실행(ALT1)"/>
      <sheetName val="실행간접비용"/>
      <sheetName val="횡배수관"/>
      <sheetName val="_REF"/>
      <sheetName val="COPING"/>
      <sheetName val="0Title"/>
      <sheetName val="날개벽"/>
      <sheetName val="플랜트 설치"/>
      <sheetName val="국내"/>
      <sheetName val="우석문틀"/>
      <sheetName val="가로등내역서"/>
      <sheetName val="전라자금"/>
      <sheetName val="b_yesan"/>
      <sheetName val="하중"/>
      <sheetName val="인사자료총집계"/>
      <sheetName val="음료실행"/>
      <sheetName val="경영혁신본부"/>
      <sheetName val="설계명세서"/>
      <sheetName val="예산M6-B"/>
      <sheetName val="AB자재단가"/>
      <sheetName val="입찰"/>
      <sheetName val="현경"/>
      <sheetName val="각형맨홀"/>
      <sheetName val="본공사"/>
      <sheetName val="S0"/>
      <sheetName val="S12"/>
      <sheetName val="품셈TABLE"/>
      <sheetName val="장비별표(오거보링)(Ø400)(12M)"/>
      <sheetName val="보도경계블럭"/>
      <sheetName val="SF내역및원가02"/>
      <sheetName val="경비2내역"/>
      <sheetName val="마산월령동골조물량변경"/>
      <sheetName val="상세산출"/>
      <sheetName val="적현로"/>
      <sheetName val="산수배수"/>
      <sheetName val="정보"/>
      <sheetName val="Type(123)"/>
      <sheetName val="종단계산"/>
      <sheetName val="입적6-10"/>
      <sheetName val="공량산출서"/>
      <sheetName val="현황산출서"/>
      <sheetName val="견적대비표"/>
      <sheetName val="단가(반정1교-원주)"/>
      <sheetName val="주요자재단가"/>
      <sheetName val="자금청구"/>
      <sheetName val="DC-O-4-S(설명서)"/>
      <sheetName val="평균터파기고(1-2,ASP)"/>
      <sheetName val="1.설계기준"/>
      <sheetName val="수량산출서"/>
      <sheetName val="내역서01"/>
      <sheetName val="프라임 강변역(4,236)"/>
      <sheetName val="마산방향"/>
      <sheetName val="INPUT(덕도방향-시점)"/>
      <sheetName val="CPM챠트"/>
      <sheetName val="지우지마"/>
      <sheetName val="토목"/>
      <sheetName val="설계기준"/>
      <sheetName val="내역1"/>
      <sheetName val="내   역"/>
      <sheetName val="물집"/>
      <sheetName val="공사비산출내역"/>
      <sheetName val="IW-LIST"/>
      <sheetName val="발주설계서(당초)"/>
      <sheetName val="변경후원본2"/>
      <sheetName val="8.PILE  (돌출)"/>
      <sheetName val="콤보박스와 리스트박스의 연결"/>
      <sheetName val="유형처분"/>
      <sheetName val="진주방향"/>
      <sheetName val="울산자금"/>
      <sheetName val="비교1"/>
      <sheetName val="신우"/>
      <sheetName val="강북라우터"/>
      <sheetName val="세부내역서"/>
      <sheetName val="機器明細(MC)"/>
      <sheetName val="공사분석"/>
      <sheetName val="지급자재"/>
      <sheetName val="건집"/>
      <sheetName val="기집"/>
      <sheetName val="토집"/>
      <sheetName val="조집"/>
      <sheetName val="2000년 공정표"/>
      <sheetName val="입찰보고"/>
      <sheetName val="시중노임단가"/>
      <sheetName val="건축적용원가계산"/>
      <sheetName val="총집계표"/>
      <sheetName val="신공항A-;(원가수정)"/>
      <sheetName val="수 량 명 세 서 - 1"/>
      <sheetName val="견적조건"/>
      <sheetName val="수량집계표"/>
      <sheetName val="2.교량(신설)"/>
      <sheetName val="5.2코핑"/>
      <sheetName val="부대공Ⅱ"/>
      <sheetName val="맨홀(2호)"/>
      <sheetName val="2.건축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간지"/>
      <sheetName val="참조"/>
      <sheetName val="덕전리"/>
      <sheetName val="TEST1"/>
      <sheetName val="앵커구조계산"/>
      <sheetName val="밸브설치"/>
      <sheetName val="공정표 "/>
      <sheetName val="기초(1)"/>
      <sheetName val="P.M 별"/>
      <sheetName val="예산내역서"/>
      <sheetName val="수입"/>
      <sheetName val="산출근거"/>
      <sheetName val="TOT"/>
      <sheetName val="1호맨홀수량산출"/>
      <sheetName val="관련자료입력"/>
      <sheetName val="구조물철거타공정이월"/>
      <sheetName val="50-4(2차)"/>
      <sheetName val="철근단면적"/>
      <sheetName val="설내역서 "/>
      <sheetName val="전기"/>
      <sheetName val="TBN실행"/>
      <sheetName val="지중자재단가"/>
      <sheetName val="데이타"/>
      <sheetName val="샘플표지"/>
      <sheetName val="집 계 표"/>
      <sheetName val="역T형"/>
      <sheetName val="코드"/>
      <sheetName val="위생기구"/>
      <sheetName val="기계실냉난방"/>
      <sheetName val="유림골조"/>
      <sheetName val="간접경상비"/>
      <sheetName val="업무분장"/>
      <sheetName val="1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전체ﾴ엿서"/>
      <sheetName val="BREAKDOWN(철거설치)"/>
      <sheetName val="견적을지"/>
      <sheetName val="기계경비"/>
      <sheetName val="3F"/>
      <sheetName val="ITEM"/>
      <sheetName val="수토공단위당"/>
      <sheetName val="부안일위"/>
      <sheetName val="모래기초"/>
      <sheetName val="배수공"/>
      <sheetName val="구조물터파기수량집계"/>
      <sheetName val="측구터파기공수량집계"/>
      <sheetName val="배수공 시멘트 및 골재량 산출"/>
      <sheetName val="7.PILE  (돌출)"/>
      <sheetName val="예산총괄표"/>
      <sheetName val="재료비"/>
      <sheetName val="대림경상68억"/>
      <sheetName val="내역서(전기)"/>
      <sheetName val="표지 (3)"/>
      <sheetName val="표지 (2)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제경비"/>
      <sheetName val="수량집계"/>
      <sheetName val="수량(교각)"/>
      <sheetName val="수량산출(2)"/>
      <sheetName val="단가(동바리)"/>
      <sheetName val="단가(강재운반)"/>
      <sheetName val="추진계획"/>
      <sheetName val="추진실적"/>
      <sheetName val="공정표"/>
      <sheetName val="일수계산"/>
      <sheetName val="터널공기"/>
      <sheetName val="업협(토공,철콘)"/>
      <sheetName val="실행예산"/>
      <sheetName val="시방서"/>
      <sheetName val="계약현황"/>
      <sheetName val="견적(토공)"/>
      <sheetName val="견적(철콘)"/>
      <sheetName val="xxxxxx"/>
      <sheetName val="0000"/>
      <sheetName val="현황"/>
      <sheetName val="철콘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 HIT-&gt;HMC 견적(3900)"/>
      <sheetName val="한전일위"/>
      <sheetName val="요율"/>
      <sheetName val="일위대가목록"/>
      <sheetName val="투찰내역"/>
      <sheetName val="간접비계산"/>
      <sheetName val="합계"/>
      <sheetName val="일위CODE"/>
      <sheetName val="Macro1"/>
      <sheetName val="중기비"/>
      <sheetName val="품셈"/>
      <sheetName val="#2_일위대가목록"/>
      <sheetName val="관급자재"/>
      <sheetName val="일  위  대  가  목  록"/>
      <sheetName val="당초명세(평)"/>
      <sheetName val="일위산출"/>
      <sheetName val="세부추진"/>
      <sheetName val="제안서"/>
      <sheetName val="상용보강"/>
      <sheetName val="행정표준(1)"/>
      <sheetName val="행정표준(2)"/>
      <sheetName val="1공구원가계산서"/>
      <sheetName val="1공구산출내역서"/>
      <sheetName val="1유리"/>
      <sheetName val="금액결정"/>
      <sheetName val="인부신상자료"/>
      <sheetName val="장문교(대전)"/>
      <sheetName val="간접(90)"/>
      <sheetName val="우배수"/>
      <sheetName val="계산식"/>
      <sheetName val="전체"/>
      <sheetName val="조명율표"/>
      <sheetName val="INSTR"/>
      <sheetName val="조건표"/>
      <sheetName val="장비"/>
      <sheetName val="산근1"/>
      <sheetName val="노무"/>
      <sheetName val="설계가"/>
      <sheetName val="PI"/>
      <sheetName val="품셈총괄표"/>
      <sheetName val="대우"/>
      <sheetName val="일반관리비전체분당초변경대비표"/>
      <sheetName val="사용계획"/>
      <sheetName val="지급수수료월별금액산정"/>
      <sheetName val="기흥하도용"/>
      <sheetName val="영업소실적"/>
      <sheetName val="별표 "/>
      <sheetName val="base"/>
      <sheetName val="총괄"/>
      <sheetName val="포설list원본"/>
      <sheetName val="CALCULATION"/>
      <sheetName val="내역분기"/>
      <sheetName val="차수"/>
      <sheetName val="FB25JN"/>
      <sheetName val="1맨AO"/>
      <sheetName val="배수관공"/>
      <sheetName val="측구공"/>
      <sheetName val="간접"/>
      <sheetName val="연부97-1"/>
      <sheetName val="갑지1"/>
      <sheetName val="깨기"/>
      <sheetName val="파이프류"/>
      <sheetName val="공통가설공사"/>
      <sheetName val="구분자"/>
      <sheetName val="1차설계변경내역"/>
      <sheetName val="작성기준"/>
      <sheetName val="본부장"/>
      <sheetName val="현장별"/>
      <sheetName val="설계변경내역서"/>
      <sheetName val="원가계산"/>
      <sheetName val="남양내역"/>
      <sheetName val="식재"/>
      <sheetName val="시설물"/>
      <sheetName val="식재출력용"/>
      <sheetName val="유지관리"/>
      <sheetName val="견적의뢰서"/>
      <sheetName val="현장일반사항"/>
      <sheetName val="기본DATA"/>
      <sheetName val="아파트-가설"/>
      <sheetName val="명세서"/>
      <sheetName val="현장지지물물량"/>
      <sheetName val="원가"/>
      <sheetName val="공통자료"/>
      <sheetName val="토량1-1"/>
      <sheetName val="안전시설내역서"/>
      <sheetName val="총공사내역서"/>
      <sheetName val="INPUT"/>
      <sheetName val="내역서변경성원"/>
      <sheetName val="수목단가"/>
      <sheetName val="시설수량표"/>
      <sheetName val="식재수량표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1공구_건정토건_토공1"/>
      <sheetName val="1공구_건정토건_철콘1"/>
      <sheetName val="보도내역_(3)1"/>
      <sheetName val="준검_내역서1"/>
      <sheetName val="입출재고현황_(2)"/>
      <sheetName val="Sheet1_(2)"/>
      <sheetName val="근로자자료입력"/>
      <sheetName val="참고자료"/>
      <sheetName val="경상비"/>
      <sheetName val="기계경비일람"/>
      <sheetName val="CTEMCOST"/>
      <sheetName val="출장내역"/>
      <sheetName val="조건"/>
      <sheetName val="Baby일위대가"/>
      <sheetName val="중기가격"/>
      <sheetName val="A"/>
      <sheetName val="식재일위"/>
      <sheetName val="산출금액내역"/>
      <sheetName val="일위대가목차"/>
      <sheetName val="CIP 공사"/>
      <sheetName val="부대공자재집계표"/>
      <sheetName val="공통부대비"/>
      <sheetName val="시운전연료"/>
      <sheetName val="C-노임단가"/>
      <sheetName val="동원(3)"/>
      <sheetName val="실행(표지,갑,을)"/>
      <sheetName val="1.본부별"/>
      <sheetName val="sw1"/>
      <sheetName val="소비자가"/>
      <sheetName val="내역서당초"/>
      <sheetName val="000000"/>
      <sheetName val="변경후-SHEET"/>
      <sheetName val="DATA 입력부"/>
      <sheetName val="1.3.1절점좌표"/>
      <sheetName val="1.1설계기준"/>
      <sheetName val="CODE"/>
      <sheetName val="교각"/>
      <sheetName val="시설물기초"/>
      <sheetName val="단위단가"/>
      <sheetName val="사통"/>
      <sheetName val="흄관기초"/>
      <sheetName val="2공구산출내역"/>
      <sheetName val="교각토공 _2_"/>
      <sheetName val="1,2공구원가계산서"/>
      <sheetName val="일위대가D"/>
      <sheetName val="Macro(전동기)"/>
      <sheetName val="품셈(기초)"/>
      <sheetName val="HRSG SMALL07220"/>
      <sheetName val="기본설계기준"/>
      <sheetName val="일위"/>
      <sheetName val="단가적용"/>
      <sheetName val="운반비요율"/>
      <sheetName val="6. 안전관리비"/>
      <sheetName val="유동표"/>
      <sheetName val="하도내역 (철콘)"/>
      <sheetName val="특기사항"/>
      <sheetName val="b_balju"/>
      <sheetName val="3.공통공사대비"/>
      <sheetName val="내역(한신APT)"/>
      <sheetName val="Macro2"/>
      <sheetName val="1단계"/>
      <sheetName val="일위총괄"/>
      <sheetName val="작업일보"/>
      <sheetName val="내역전기"/>
      <sheetName val="노무비 근거"/>
      <sheetName val="수정2"/>
      <sheetName val="표지1"/>
      <sheetName val="조건표 (2)"/>
      <sheetName val="10공구일위"/>
      <sheetName val="3개월-백데이타"/>
      <sheetName val="LG배관재단가"/>
      <sheetName val="다다수전류단가"/>
      <sheetName val="LG유통상품단가표"/>
      <sheetName val="임율 Data"/>
      <sheetName val="FORM-0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토공유동표(전체.당초)"/>
      <sheetName val="개거총"/>
      <sheetName val="일위대가목록표"/>
      <sheetName val="추가예산"/>
      <sheetName val="목차 "/>
      <sheetName val="일위산출근거"/>
      <sheetName val="예산총괄"/>
      <sheetName val="공정집계_국별"/>
      <sheetName val="표준건축비"/>
      <sheetName val="별표집계"/>
      <sheetName val="A1"/>
      <sheetName val="일위단가"/>
      <sheetName val="c_balju"/>
      <sheetName val="입력데이타"/>
      <sheetName val="ORIGIN"/>
      <sheetName val="노임조서"/>
      <sheetName val="48일위"/>
      <sheetName val="IT-BAT"/>
      <sheetName val="수문일위1"/>
      <sheetName val="중기"/>
      <sheetName val="U형개거"/>
      <sheetName val="인원"/>
      <sheetName val="약품공급2"/>
      <sheetName val="DHEQSUPT"/>
      <sheetName val="호안사석"/>
      <sheetName val="배수자집"/>
      <sheetName val="유입량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97년_추정"/>
      <sheetName val="이월"/>
      <sheetName val="2터널시점"/>
      <sheetName val="SLAB근거-1"/>
      <sheetName val="단면 (2)"/>
      <sheetName val="업체별기성내역"/>
      <sheetName val="포장(수량)-관로부"/>
      <sheetName val="기초1"/>
      <sheetName val="잡비"/>
      <sheetName val="음성방향"/>
      <sheetName val="유치원내역"/>
      <sheetName val="P_RPTB04_산근"/>
      <sheetName val="하도금액분계"/>
      <sheetName val="견적"/>
      <sheetName val="WORK"/>
      <sheetName val="효율표"/>
      <sheetName val="토목품셈"/>
      <sheetName val="수량분개내역"/>
      <sheetName val="간선계산"/>
      <sheetName val="b_balju (2)"/>
      <sheetName val="b_gunmul"/>
      <sheetName val="내역(2000년)"/>
      <sheetName val="일일"/>
      <sheetName val="#2정산"/>
      <sheetName val="DANGA"/>
      <sheetName val="첨부1"/>
      <sheetName val="기본단가표"/>
      <sheetName val="8.현장관리비"/>
      <sheetName val="7.안전관리비"/>
      <sheetName val="7. 현장관리비 "/>
      <sheetName val="노무비 "/>
      <sheetName val="내역서 제출"/>
      <sheetName val="자료입력"/>
      <sheetName val="제경비산출서"/>
      <sheetName val="단가표"/>
      <sheetName val="공사비증감"/>
      <sheetName val="BND"/>
      <sheetName val="공사내역서(을)실행"/>
      <sheetName val="환기시설"/>
      <sheetName val="조명"/>
      <sheetName val="점보전력사용"/>
      <sheetName val="단면"/>
      <sheetName val="배수처리"/>
      <sheetName val="입력자료(노무비)"/>
      <sheetName val="일위대가표48"/>
      <sheetName val="2000용수잠관-수량집계"/>
      <sheetName val="구조     ."/>
      <sheetName val="토공(1)"/>
      <sheetName val="차수공(1)"/>
      <sheetName val="전문하도급"/>
      <sheetName val="교량전기"/>
      <sheetName val="평가데이터"/>
      <sheetName val="인명부"/>
      <sheetName val="장비단가"/>
      <sheetName val="가스"/>
      <sheetName val="양수장(기계)"/>
      <sheetName val="직접비"/>
      <sheetName val="건장설비"/>
      <sheetName val="교통대책내역"/>
      <sheetName val="(당평)자재"/>
      <sheetName val="사업관리"/>
      <sheetName val="운반"/>
      <sheetName val="물가자료"/>
      <sheetName val="기성갑지"/>
      <sheetName val="간 지1"/>
      <sheetName val="일위(시설)"/>
      <sheetName val="콘크리트타설집계표"/>
      <sheetName val="화재 탐지 설비"/>
      <sheetName val="(원)기흥상갈"/>
      <sheetName val="4.일위대가집계"/>
      <sheetName val="날개벽수량표"/>
      <sheetName val="5. 현장관리비(new) "/>
      <sheetName val="금융비용"/>
      <sheetName val="Customer Databas"/>
      <sheetName val="예가표"/>
      <sheetName val="결재난"/>
      <sheetName val="방배동내역(리라)"/>
      <sheetName val="현장경비"/>
      <sheetName val="건축공사집계표"/>
      <sheetName val="방배동내역 (총괄)"/>
      <sheetName val="부대공사총괄"/>
      <sheetName val="tggwan(mac)"/>
      <sheetName val="만년달력"/>
      <sheetName val="단가산출(T)"/>
      <sheetName val="공사원가계산서"/>
      <sheetName val="인사자료"/>
      <sheetName val="맨홀수량산출"/>
      <sheetName val="재료집계표"/>
      <sheetName val="1차3회-개소별명세서-빨간색-인쇄용(21873)"/>
      <sheetName val="투찰내역서"/>
      <sheetName val="1_수인터널1"/>
      <sheetName val="6PILE__(돌출)1"/>
      <sheetName val="AS포장복구_1"/>
      <sheetName val="2_대외공문1"/>
      <sheetName val="설_계1"/>
      <sheetName val="CIP_공사"/>
      <sheetName val="실행내역서_"/>
      <sheetName val="1_설계조건"/>
      <sheetName val="노원열병합__건축공사기성내역서"/>
      <sheetName val="1__설계조건_2_단면가정_3__하중계산"/>
      <sheetName val="DATA_입력란"/>
      <sheetName val="4_내진설계"/>
      <sheetName val="_총괄표"/>
      <sheetName val="인건비_"/>
      <sheetName val="BSD_(2)"/>
      <sheetName val="1_취수장"/>
      <sheetName val="전차선로_물량표"/>
      <sheetName val="96보완계획7_12"/>
      <sheetName val="콤보박스와_리스트박스의_연결"/>
      <sheetName val="제잡비_xls"/>
      <sheetName val="3BL공동구_수량"/>
      <sheetName val="부대입찰_내역서"/>
      <sheetName val="2_고용보험료산출근거"/>
      <sheetName val="설내역서_"/>
      <sheetName val="1안"/>
      <sheetName val="49일위"/>
      <sheetName val="22일위"/>
      <sheetName val="간접재료비산출표-27-30"/>
      <sheetName val="1-1호"/>
      <sheetName val="울산자동제어"/>
      <sheetName val="일위_파일"/>
      <sheetName val="일반부표"/>
      <sheetName val="형틀공사"/>
      <sheetName val="예정(3)"/>
      <sheetName val="광통신 견적내역서1"/>
      <sheetName val="할증 "/>
      <sheetName val="전기실-1"/>
      <sheetName val="잡철물"/>
      <sheetName val="EJ"/>
      <sheetName val="unit 4"/>
      <sheetName val="당초"/>
      <sheetName val="단중"/>
      <sheetName val="8)중점관리장비현황"/>
      <sheetName val="돈암사업"/>
      <sheetName val="전체기준Data"/>
      <sheetName val="평3"/>
      <sheetName val="유림콘도"/>
      <sheetName val="부산제일극장"/>
      <sheetName val="수주현황2월"/>
      <sheetName val="구단"/>
      <sheetName val="설계내역"/>
      <sheetName val="원본"/>
      <sheetName val="직공비"/>
      <sheetName val="공문"/>
      <sheetName val="인원현황"/>
      <sheetName val="NOMUBI"/>
      <sheetName val="벽체면적당일위대가"/>
      <sheetName val="마감사양"/>
      <sheetName val="남양시작동010313100%"/>
      <sheetName val="5사남"/>
      <sheetName val="건축토목실행내역"/>
      <sheetName val="수량산출서 갑지"/>
      <sheetName val="#3E1_GCR"/>
      <sheetName val="소소총괄표"/>
      <sheetName val="XL4Poppy"/>
      <sheetName val="내부마감"/>
      <sheetName val="SUB일위대가"/>
      <sheetName val="4.경비 5.영업외수지"/>
      <sheetName val="TS"/>
      <sheetName val="지급어음"/>
      <sheetName val="최종보고1"/>
      <sheetName val="9-1차이내역"/>
      <sheetName val=" 견적서"/>
      <sheetName val="3월"/>
      <sheetName val="CJE"/>
      <sheetName val="10동"/>
      <sheetName val="식재일위대가"/>
      <sheetName val="기초일위대가"/>
      <sheetName val="단가대비표"/>
      <sheetName val="Mc1"/>
      <sheetName val="주식"/>
      <sheetName val="쌍송교"/>
      <sheetName val="첨부1-1"/>
      <sheetName val="빙설"/>
      <sheetName val="이자율"/>
      <sheetName val="예산M12A"/>
      <sheetName val="예산M2"/>
      <sheetName val="송라터널총괄"/>
      <sheetName val="매원개착터널총괄"/>
      <sheetName val="점수계산1-2"/>
      <sheetName val="남양시작동자105노65기1.3화1.2"/>
      <sheetName val="관음목장(제출용)자105인97.5"/>
      <sheetName val="설계명세"/>
      <sheetName val="database"/>
      <sheetName val="입력값"/>
      <sheetName val="설계기준 및 하중계산"/>
      <sheetName val="소방사항"/>
      <sheetName val="실행"/>
      <sheetName val="말고개터널조명전압강하"/>
      <sheetName val="2000.05"/>
      <sheetName val="개산공사비"/>
      <sheetName val="EQUIP LIST"/>
      <sheetName val="포장공"/>
      <sheetName val="4.장비손료"/>
      <sheetName val="01"/>
      <sheetName val="기둥(원형)"/>
      <sheetName val="산출근거(S4)"/>
      <sheetName val="1공구_건정토건_토공2"/>
      <sheetName val="1공구_건정토건_철콘2"/>
      <sheetName val="도급표지_2"/>
      <sheetName val="도급표지__(4)2"/>
      <sheetName val="부대표지_(4)2"/>
      <sheetName val="도급표지__(3)2"/>
      <sheetName val="부대표지_(3)2"/>
      <sheetName val="도급표지__(2)2"/>
      <sheetName val="부대표지_(2)2"/>
      <sheetName val="토__목2"/>
      <sheetName val="조__경2"/>
      <sheetName val="전_기2"/>
      <sheetName val="건__축2"/>
      <sheetName val="보도내역_(3)2"/>
      <sheetName val="준검_내역서2"/>
      <sheetName val="4_내진설계1"/>
      <sheetName val="입출재고현황_(2)1"/>
      <sheetName val="0_0ControlSheet1"/>
      <sheetName val="0_1keyAssumption1"/>
      <sheetName val="Sheet1_(2)1"/>
      <sheetName val="내역(최종본4_5)1"/>
      <sheetName val="바닥판"/>
      <sheetName val="기본사항"/>
      <sheetName val="96노임기준"/>
      <sheetName val="분전반일위대가"/>
      <sheetName val="산출기준(파견전산실)"/>
      <sheetName val="본사인상전"/>
      <sheetName val="식재인부"/>
      <sheetName val="1F"/>
      <sheetName val="입찰내역"/>
      <sheetName val="제거식EA"/>
      <sheetName val="조명일위"/>
      <sheetName val="NAIL단가산출"/>
      <sheetName val="단중표"/>
      <sheetName val="일반수량"/>
      <sheetName val="단양 00 아파트-세부내역"/>
      <sheetName val="guard(mac)"/>
      <sheetName val="배명(단가)"/>
      <sheetName val="cable-data"/>
      <sheetName val="노무비산출"/>
      <sheetName val="FI원가_1"/>
      <sheetName val="구조물"/>
      <sheetName val="기초입력 DATA"/>
      <sheetName val="적용토목"/>
      <sheetName val="평자재단가"/>
      <sheetName val="상호참고자료"/>
      <sheetName val="발주처자료입력"/>
      <sheetName val="회사기본자료"/>
      <sheetName val="하자보증자료"/>
      <sheetName val="기술자관련자료"/>
      <sheetName val="다곡2교"/>
      <sheetName val="관리"/>
      <sheetName val="적정"/>
      <sheetName val="하도"/>
      <sheetName val="별지"/>
      <sheetName val="보링"/>
      <sheetName val="철물"/>
      <sheetName val="철강재"/>
      <sheetName val="견적내역"/>
      <sheetName val="합의서"/>
      <sheetName val="포장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기초단가(03,상반기)"/>
      <sheetName val="노임(03,상반기)"/>
      <sheetName val="중기손료(03,상반기)"/>
      <sheetName val="중기가격(03)"/>
      <sheetName val="경비단가(02)"/>
      <sheetName val="총괄내역"/>
      <sheetName val="단위수량"/>
      <sheetName val="가시설수량"/>
      <sheetName val="가시설단위수량"/>
      <sheetName val="SORCE1"/>
      <sheetName val="장비가동"/>
      <sheetName val="현장업무"/>
      <sheetName val="품셈표"/>
      <sheetName val="신복2"/>
      <sheetName val="구조물공"/>
      <sheetName val="MAIN_TABLE"/>
      <sheetName val="현장"/>
      <sheetName val="전선 및 전선관"/>
      <sheetName val="수지표"/>
      <sheetName val="셀명"/>
      <sheetName val="총괄수지표"/>
      <sheetName val="도수로현황"/>
      <sheetName val="소방"/>
      <sheetName val="DB"/>
      <sheetName val="현금흐름"/>
      <sheetName val="건축"/>
      <sheetName val="공주방향"/>
      <sheetName val="5호광장_(만점)"/>
      <sheetName val="인천국제_(만점)_(2)"/>
      <sheetName val="배수공_시멘트_및_골재량_산출"/>
      <sheetName val="대운산출"/>
      <sheetName val="산3_4"/>
      <sheetName val="공통비"/>
      <sheetName val="VENDOR LIST"/>
      <sheetName val="정공공사"/>
      <sheetName val="70%"/>
      <sheetName val="1_수인터널2"/>
      <sheetName val="AS포장복구_2"/>
      <sheetName val="2_대외공문2"/>
      <sheetName val="6PILE__(돌출)2"/>
      <sheetName val="설_계2"/>
      <sheetName val="내역(최종본4_5)2"/>
      <sheetName val="0_0ControlSheet2"/>
      <sheetName val="0_1keyAssumption2"/>
      <sheetName val="부대입찰_내역서1"/>
      <sheetName val="전차선로_물량표1"/>
      <sheetName val="BSD_(2)1"/>
      <sheetName val="3BL공동구_수량1"/>
      <sheetName val="토공(우물통,기타)_1"/>
      <sheetName val="96보완계획7_121"/>
      <sheetName val="1__설계조건_2_단면가정_3__하중계산1"/>
      <sheetName val="DATA_입력란1"/>
      <sheetName val="1_취수장1"/>
      <sheetName val="인건비_1"/>
      <sheetName val="_총괄표1"/>
      <sheetName val="제잡비_xls1"/>
      <sheetName val="2_고용보험료산출근거1"/>
      <sheetName val="Eq__Mobilization1"/>
      <sheetName val="원가계산_(2)1"/>
      <sheetName val="실행내역서_1"/>
      <sheetName val="노원열병합__건축공사기성내역서1"/>
      <sheetName val="97년_추정1"/>
      <sheetName val="현장관리비_산출내역1"/>
      <sheetName val="1_설계조건1"/>
      <sheetName val="현장별계약현황('98_10_31)1"/>
      <sheetName val="콤보박스와_리스트박스의_연결1"/>
      <sheetName val="플랜트_설치1"/>
      <sheetName val="토공(우물통,기타)_"/>
      <sheetName val="Eq__Mobilization"/>
      <sheetName val="원가계산_(2)"/>
      <sheetName val="현장관리비_산출내역"/>
      <sheetName val="현장별계약현황('98_10_31)"/>
      <sheetName val="플랜트_설치"/>
      <sheetName val="횡날개수집"/>
      <sheetName val="(C)원내역"/>
      <sheetName val="포장수량집계"/>
      <sheetName val="원내역서 그대로"/>
      <sheetName val="램머"/>
      <sheetName val="공사수행보고"/>
      <sheetName val="정부노임"/>
      <sheetName val="내역총괄"/>
      <sheetName val="내역총괄2"/>
      <sheetName val="내역총괄3"/>
      <sheetName val="증감분석"/>
      <sheetName val="대비표"/>
      <sheetName val="정렬"/>
      <sheetName val="DATA2000"/>
      <sheetName val="5.정산서"/>
      <sheetName val="포장직선구간"/>
      <sheetName val="학생내역"/>
      <sheetName val="대공종"/>
      <sheetName val="말뚝지지력산정"/>
      <sheetName val="배수문"/>
      <sheetName val="재활용 악취_먼지DUCT산출"/>
      <sheetName val="항목지정"/>
      <sheetName val="경비산출"/>
      <sheetName val="입력그림"/>
      <sheetName val="기기리스트"/>
      <sheetName val="단가조사-2"/>
      <sheetName val="VE절감"/>
      <sheetName val="터파기및재료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설계집계장"/>
      <sheetName val="실행집계장"/>
      <sheetName val="투찰집계장"/>
      <sheetName val="♣총괄내역서♣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설비"/>
      <sheetName val="PROJECT BRIEF"/>
      <sheetName val="감액총괄표"/>
      <sheetName val="전계가"/>
      <sheetName val="자재co"/>
      <sheetName val="산근"/>
      <sheetName val="물량산출근거"/>
      <sheetName val="UR2-Calculation"/>
      <sheetName val="사진"/>
      <sheetName val="기안"/>
      <sheetName val="예총"/>
      <sheetName val="Trend(Agitator)"/>
      <sheetName val="가중치"/>
      <sheetName val="입력"/>
      <sheetName val="1062-X방향 "/>
      <sheetName val="TABLE DB"/>
      <sheetName val="쌍용 data base"/>
      <sheetName val="내역및원가02"/>
      <sheetName val="빙100장비사양"/>
      <sheetName val="3차토목내역"/>
      <sheetName val="말뚝기초(안정검토)-외측"/>
      <sheetName val="상가지급현황"/>
      <sheetName val="Ⅱ1-0타"/>
      <sheetName val="현장관리비데이타"/>
      <sheetName val="공정코드"/>
      <sheetName val="재료"/>
      <sheetName val="현장식당(1)"/>
      <sheetName val="전체내역 (2)"/>
      <sheetName val="Hyundai.Unit.cost.xls"/>
      <sheetName val="배수장토목공사비"/>
      <sheetName val="작성"/>
      <sheetName val="계약서"/>
      <sheetName val="수목데이타 "/>
      <sheetName val="소일위대가코드표"/>
      <sheetName val="방송(체육관)"/>
      <sheetName val="죽원1교"/>
      <sheetName val="ASALTOTA"/>
      <sheetName val="총수량집계표"/>
      <sheetName val="Sheet14"/>
      <sheetName val="Sheet13"/>
      <sheetName val="중기단가"/>
      <sheetName val="경비 (1)"/>
      <sheetName val="2F 회의실견적(5_14 일대)"/>
      <sheetName val="b_balju_cho"/>
      <sheetName val="1차설계Ꮗԯ_x0000_"/>
      <sheetName val="1차설계逷≙_xdc00_≙"/>
      <sheetName val="터널조도"/>
      <sheetName val="영동(D)"/>
      <sheetName val="-15.0"/>
      <sheetName val="총괄집계 "/>
      <sheetName val="969910( R)"/>
      <sheetName val="전도품의"/>
      <sheetName val="손익분석"/>
      <sheetName val="은행"/>
      <sheetName val="가시설(TYPE-A)"/>
      <sheetName val="1-1평균터파기고(1)"/>
      <sheetName val="수리결과"/>
      <sheetName val="중기조종사 단위단가"/>
      <sheetName val="인원계획"/>
      <sheetName val="금리계산"/>
      <sheetName val="단위중량"/>
      <sheetName val="경산"/>
      <sheetName val="lab"/>
      <sheetName val="청천내"/>
      <sheetName val="우수"/>
      <sheetName val="기자재비"/>
      <sheetName val="일위대가목록(ems)"/>
      <sheetName val="일위집계(기존)"/>
      <sheetName val="건설실행"/>
      <sheetName val="일반공사"/>
      <sheetName val="하도내역_(철콘)"/>
      <sheetName val="노무비_근거"/>
      <sheetName val="임율_Data"/>
      <sheetName val="조건표_(2)"/>
      <sheetName val="목차_"/>
      <sheetName val="1_설계기준"/>
      <sheetName val="7__현장관리비_"/>
      <sheetName val="SHL"/>
      <sheetName val="5_ 현장관리비_new_ "/>
      <sheetName val="인계"/>
      <sheetName val="Temporary Mooring"/>
      <sheetName val="A LINE"/>
      <sheetName val="U-TYPE(1)"/>
      <sheetName val="단위량당중기"/>
      <sheetName val="일위목록데이타"/>
      <sheetName val="기성내역"/>
      <sheetName val="전도금월정금액"/>
      <sheetName val="마산방향철근집계"/>
      <sheetName val="입력정보"/>
      <sheetName val="격점별물량"/>
      <sheetName val="일H35Y4"/>
      <sheetName val="측량요율"/>
      <sheetName val="자재대"/>
      <sheetName val="점검총괄"/>
      <sheetName val="제출내역 (2)"/>
      <sheetName val="동천하상준설"/>
      <sheetName val="원도급"/>
      <sheetName val="하도급"/>
      <sheetName val="일위대가집계"/>
      <sheetName val="식재가격"/>
      <sheetName val="식재총괄"/>
      <sheetName val="700seg"/>
      <sheetName val="RE9604"/>
      <sheetName val="BQ"/>
      <sheetName val="내역서2안"/>
      <sheetName val="표층포설및다짐"/>
      <sheetName val="일위대가-01"/>
      <sheetName val="편성절차"/>
      <sheetName val="부대공"/>
      <sheetName val="2002자금수지계획(진행+신규)"/>
      <sheetName val="2변경1"/>
      <sheetName val="성서방향-교대(A2)"/>
      <sheetName val="TYPE1"/>
      <sheetName val="공사비"/>
      <sheetName val="배선(낙차)"/>
      <sheetName val="시가지우회도로공내역서"/>
      <sheetName val="외주가공"/>
      <sheetName val="일위대가1"/>
      <sheetName val="工완성공사율"/>
      <sheetName val="48_x0005__x0000_"/>
      <sheetName val="수문보고"/>
      <sheetName val="도"/>
      <sheetName val="BQ(실행)"/>
      <sheetName val="상행-교대(A1-A2)"/>
      <sheetName val="미드수량"/>
      <sheetName val="암거"/>
      <sheetName val="공정표_1"/>
      <sheetName val="1_설계기준1"/>
      <sheetName val="장비당단가_(1)1"/>
      <sheetName val="Sheet2_(2)1"/>
      <sheetName val="별표_1"/>
      <sheetName val="2_건축1"/>
      <sheetName val="수_량_명_세_서_-_11"/>
      <sheetName val="공정표_"/>
      <sheetName val="장비당단가_(1)"/>
      <sheetName val="Sheet2_(2)"/>
      <sheetName val="별표_"/>
      <sheetName val="2_건축"/>
      <sheetName val="수_량_명_세_서_-_1"/>
      <sheetName val="1공구_건정토건_토공3"/>
      <sheetName val="1공구_건정토건_철콘3"/>
      <sheetName val="도급표지_3"/>
      <sheetName val="도급표지__(4)3"/>
      <sheetName val="부대표지_(4)3"/>
      <sheetName val="도급표지__(3)3"/>
      <sheetName val="부대표지_(3)3"/>
      <sheetName val="도급표지__(2)3"/>
      <sheetName val="부대표지_(2)3"/>
      <sheetName val="토__목3"/>
      <sheetName val="조__경3"/>
      <sheetName val="전_기3"/>
      <sheetName val="건__축3"/>
      <sheetName val="보도내역_(3)3"/>
      <sheetName val="준검_내역서3"/>
      <sheetName val="1_수인터널3"/>
      <sheetName val="6PILE__(돌출)3"/>
      <sheetName val="0_0ControlSheet3"/>
      <sheetName val="0_1keyAssumption3"/>
      <sheetName val="2_대외공문3"/>
      <sheetName val="설_계3"/>
      <sheetName val="Sheet1_(2)2"/>
      <sheetName val="AS포장복구_3"/>
      <sheetName val="내역(최종본4_5)3"/>
      <sheetName val="입출재고현황_(2)2"/>
      <sheetName val="96보완계획7_122"/>
      <sheetName val="1_취수장2"/>
      <sheetName val="_총괄표2"/>
      <sheetName val="전차선로_물량표2"/>
      <sheetName val="BSD_(2)2"/>
      <sheetName val="4_내진설계2"/>
      <sheetName val="인건비_2"/>
      <sheetName val="1__설계조건_2_단면가정_3__하중계산2"/>
      <sheetName val="DATA_입력란2"/>
      <sheetName val="2_고용보험료산출근거2"/>
      <sheetName val="노원열병합__건축공사기성내역서2"/>
      <sheetName val="제잡비_xls2"/>
      <sheetName val="3BL공동구_수량2"/>
      <sheetName val="부대입찰_내역서2"/>
      <sheetName val="토공(우물통,기타)_2"/>
      <sheetName val="현장별계약현황('98_10_31)2"/>
      <sheetName val="실행내역서_2"/>
      <sheetName val="원가계산_(2)2"/>
      <sheetName val="Eq__Mobilization2"/>
      <sheetName val="1_설계조건2"/>
      <sheetName val="플랜트_설치2"/>
      <sheetName val="콤보박스와_리스트박스의_연결2"/>
      <sheetName val="97년_추정2"/>
      <sheetName val="현장관리비_산출내역2"/>
      <sheetName val="내___역"/>
      <sheetName val="프라임_강변역(4,236)"/>
      <sheetName val="8_PILE__(돌출)"/>
      <sheetName val="2000년_공정표"/>
      <sheetName val="집_계_표"/>
      <sheetName val="설내역서_1"/>
      <sheetName val="CIP_공사1"/>
      <sheetName val="2_교량(신설)"/>
      <sheetName val="5_2코핑"/>
      <sheetName val="P_M_별"/>
      <sheetName val="7_PILE__(돌출)"/>
      <sheetName val="DATA_입력부"/>
      <sheetName val="4_장비손료"/>
      <sheetName val="표지_(3)1"/>
      <sheetName val="표지_(2)1"/>
      <sheetName val="교각집계_(2)1"/>
      <sheetName val="교각토공_(2)1"/>
      <sheetName val="교각철근_(2)1"/>
      <sheetName val="외주대비_-석축1"/>
      <sheetName val="외주대비-구조물_(2)1"/>
      <sheetName val="견적표지_(3)1"/>
      <sheetName val="_HIT-&gt;HMC_견적(3900)1"/>
      <sheetName val="일__위__대__가__목__록1"/>
      <sheetName val="4_경비_5_영업외수지"/>
      <sheetName val="_견적서"/>
      <sheetName val="광통신_견적내역서1"/>
      <sheetName val="할증_"/>
      <sheetName val="unit_4"/>
      <sheetName val="2000_05"/>
      <sheetName val="교각토공__2_1"/>
      <sheetName val="수량산출서_갑지"/>
      <sheetName val="HRSG_SMALL072201"/>
      <sheetName val="6__안전관리비1"/>
      <sheetName val="3_공통공사대비1"/>
      <sheetName val="1_3_1절점좌표"/>
      <sheetName val="1_1설계기준"/>
      <sheetName val="단양_00_아파트-세부내역"/>
      <sheetName val="2차전체변경예정_(2)"/>
      <sheetName val="토공유동표(전체_당초)"/>
      <sheetName val="단면_(2)"/>
      <sheetName val="b_balju_(2)"/>
      <sheetName val="8_현장관리비"/>
      <sheetName val="7_안전관리비"/>
      <sheetName val="노무비_"/>
      <sheetName val="내역서_제출"/>
      <sheetName val="구조______"/>
      <sheetName val="간_지1"/>
      <sheetName val="화재_탐지_설비"/>
      <sheetName val="4_일위대가집계"/>
      <sheetName val="5__현장관리비(new)_"/>
      <sheetName val="Customer_Databas"/>
      <sheetName val="방배동내역_(총괄)"/>
      <sheetName val="EQUIP_LIST"/>
      <sheetName val="5_정산서"/>
      <sheetName val="1_본부별"/>
      <sheetName val="기초입력_DATA"/>
      <sheetName val="재활용_악취_먼지DUCT산출"/>
      <sheetName val="현장관리비내역서"/>
      <sheetName val="L형옹벽"/>
      <sheetName val="포장절단"/>
      <sheetName val="1호맨홀토공"/>
      <sheetName val="Sight n M.H"/>
      <sheetName val="단가 "/>
      <sheetName val="환율change"/>
      <sheetName val="GRDBS"/>
      <sheetName val="4 LINE"/>
      <sheetName val="7 th"/>
      <sheetName val="C10집계2"/>
      <sheetName val=" 갑지"/>
      <sheetName val="케이블규격"/>
      <sheetName val="COVERSHEET"/>
      <sheetName val="소화실적"/>
      <sheetName val="단위별용량계산"/>
      <sheetName val="총 원가계산"/>
      <sheetName val="매출요약(월별) -년간"/>
      <sheetName val="단위수량산출"/>
      <sheetName val="Piping Design Data"/>
      <sheetName val="4 &amp; 10-inch, CO2 Combo &amp; Sweep"/>
      <sheetName val="__MAIN"/>
      <sheetName val="과천MAIN"/>
      <sheetName val="부하LOAD"/>
      <sheetName val="1호맨홀가감수량"/>
      <sheetName val="ilch"/>
      <sheetName val="Table"/>
      <sheetName val="정의"/>
      <sheetName val="집계표(공종별)"/>
      <sheetName val="단면설계"/>
      <sheetName val="안정검토"/>
      <sheetName val="교통표지판수량집계표"/>
      <sheetName val="단Ⰰ비교표"/>
      <sheetName val="실唉내역서"/>
      <sheetName val="㋨가산출서"/>
      <sheetName val="시噔점쉤행"/>
      <sheetName val="횡배수ⴀ토공수량"/>
      <sheetName val="공䠜구간조서"/>
      <sheetName val="배수턵관(䢌)"/>
      <sheetName val="공㬸(신)"/>
      <sheetName val="강ⵐ(Sub)"/>
      <sheetName val="준걵조서Ⱁ지"/>
      <sheetName val="9GNG옴반"/>
      <sheetName val="㶀하(성남)"/>
      <sheetName val="부啘계산서"/>
      <sheetName val="冠사(PE)"/>
      <sheetName val="몰큈재료䂰출"/>
      <sheetName val="䣐_x0000__x0000_갑쥀)"/>
      <sheetName val="䴝괄내역서"/>
      <sheetName val="Nೃ拏-職"/>
      <sheetName val="㏄급표지_"/>
      <sheetName val="부㌀표지_(4)"/>
      <sheetName val="부㌀표지_(3)"/>
      <sheetName val="㶀대표지_(2)"/>
      <sheetName val="보㏄내역_(3)"/>
      <sheetName val="준Ⲁ_내역서"/>
      <sheetName val="⳵사비총ⴄ표"/>
      <sheetName val="1.䷨수장"/>
      <sheetName val="2000ㅄ하반기"/>
      <sheetName val=""/>
      <sheetName val="인ⱴ-측정"/>
      <sheetName val="4.뀴진설Ⳅ"/>
      <sheetName val="type-H"/>
      <sheetName val="4)䠠동표"/>
      <sheetName val="배ⴀ단가조사서"/>
      <sheetName val="䡼위대가(가설)"/>
      <sheetName val="䠑속도로1"/>
      <sheetName val="견䠁대비표"/>
      <sheetName val="교㌀(A1)"/>
      <sheetName val="부윬력정㦬"/>
      <sheetName val="전䰨선로 물량표"/>
      <sheetName val="COPINH"/>
      <sheetName val="공䠅별산출뀴역서"/>
      <sheetName val="䡼위(PN)"/>
      <sheetName val="전기일䠄대가"/>
      <sheetName val="전쉠환매도율"/>
      <sheetName val="䄤직윬-1"/>
      <sheetName val="현噩CODE"/>
      <sheetName val="䈘자䢬단위당"/>
      <sheetName val="일䠄대가(1)"/>
      <sheetName val="Ⰰ격조사서"/>
      <sheetName val="㶀대입찰 내역서"/>
      <sheetName val="자윬집계呜"/>
      <sheetName val="COVER"/>
      <sheetName val="BOJUNGGM"/>
      <sheetName val="전국현황"/>
      <sheetName val="용집"/>
      <sheetName val="심사"/>
      <sheetName val="DC"/>
      <sheetName val="strut type"/>
      <sheetName val="내역서 (2)"/>
      <sheetName val="교각별철근수량집계표"/>
      <sheetName val="2.2_오피스텔(12~32F)"/>
      <sheetName val="기본일위"/>
      <sheetName val="일용직6월"/>
      <sheetName val="이형관중량"/>
      <sheetName val="일위대가(목록)"/>
      <sheetName val="산근(목록)"/>
      <sheetName val="월별손익"/>
      <sheetName val="양덕동"/>
      <sheetName val="추가일위대가"/>
      <sheetName val="COVER-P"/>
      <sheetName val="자동제어"/>
      <sheetName val="화전내"/>
      <sheetName val="일위총괄표"/>
      <sheetName val="252K444"/>
      <sheetName val="하중계산"/>
      <sheetName val="철근량"/>
      <sheetName val="일위대가 집계표"/>
      <sheetName val="일용직"/>
      <sheetName val="중기조종사_단위단가"/>
      <sheetName val="법면"/>
      <sheetName val="배수공1"/>
      <sheetName val="원가계산서(변경)"/>
      <sheetName val="터널대가"/>
      <sheetName val="관개"/>
      <sheetName val="9.1지하2층하부보"/>
      <sheetName val="일대"/>
      <sheetName val="단계별내역 (2)"/>
      <sheetName val="계측기"/>
      <sheetName val="인천제철"/>
      <sheetName val="주요항목별"/>
      <sheetName val="골조"/>
      <sheetName val="퍼스트"/>
      <sheetName val="변경내역"/>
      <sheetName val="4.일위대가"/>
      <sheetName val="제수변수량"/>
      <sheetName val="옥외"/>
      <sheetName val="P_x0005_"/>
      <sheetName val="P嘐"/>
      <sheetName val="맨홀되메우기"/>
      <sheetName val="울산시산표"/>
      <sheetName val="당진1,2호기전선관설치및접지4차공사내역서-을지"/>
      <sheetName val="중기사용료산출근거"/>
      <sheetName val="단가 및 재료비"/>
      <sheetName val="옹벽단면치수"/>
      <sheetName val="도급내역"/>
      <sheetName val="수장"/>
      <sheetName val="철골공사"/>
      <sheetName val="참조-(1)"/>
      <sheetName val="한성교회 신축공사(050713)_CheckList"/>
      <sheetName val="ETC"/>
      <sheetName val="토지산출내역"/>
      <sheetName val="현금흐름표"/>
      <sheetName val="07제품별수익성"/>
      <sheetName val="중기일위대밀"/>
      <sheetName val="포장공사"/>
      <sheetName val="산근(1)"/>
      <sheetName val="장척총괄"/>
      <sheetName val="참고"/>
      <sheetName val="4월예정공정표"/>
      <sheetName val="내역서(총)"/>
      <sheetName val="15100"/>
      <sheetName val="산출근거#2-3"/>
      <sheetName val="PĴ"/>
      <sheetName val="Pꮸ"/>
      <sheetName val="P估"/>
      <sheetName val="quotation"/>
      <sheetName val="Sheet10"/>
      <sheetName val="통합"/>
      <sheetName val="검토현황"/>
      <sheetName val="증감내역"/>
      <sheetName val="TCDB"/>
      <sheetName val="지구단위계획"/>
      <sheetName val="다중모드"/>
      <sheetName val="배관물량집계(기본)"/>
      <sheetName val="사  업  비  수  지  예  산  서"/>
      <sheetName val="일반물자(한국통신)"/>
      <sheetName val="108.수선비"/>
      <sheetName val="맨홀_공사비"/>
      <sheetName val="예산대비"/>
      <sheetName val="기본정보"/>
      <sheetName val="hvac(제어동)"/>
      <sheetName val="기성금내역서"/>
      <sheetName val=" ｹ-ﾌﾞﾙ"/>
      <sheetName val="단가조사서"/>
      <sheetName val="7월11일"/>
      <sheetName val="2.1"/>
      <sheetName val="kimre scrubber"/>
      <sheetName val="상세도"/>
      <sheetName val="PAINT"/>
      <sheetName val="인제내역"/>
      <sheetName val="환율"/>
      <sheetName val="일위대가 (PM)"/>
      <sheetName val="라이신_NML"/>
      <sheetName val="PRO_DCI"/>
      <sheetName val="INST_DCI"/>
      <sheetName val="HVAC_DCI"/>
      <sheetName val="PIPE_DCI"/>
      <sheetName val="PROCURE"/>
      <sheetName val="①idea pipeline"/>
      <sheetName val="Comps"/>
      <sheetName val="교육훈련비6"/>
      <sheetName val="ver2"/>
      <sheetName val="IMP 통일양식"/>
      <sheetName val="LYS 통일양식"/>
      <sheetName val="TB(BS)"/>
      <sheetName val="TB(PL)"/>
      <sheetName val="patch"/>
      <sheetName val="Xunit (단위환산)"/>
      <sheetName val="유통기한 프로그램"/>
      <sheetName val="배부전"/>
      <sheetName val="월별수입"/>
      <sheetName val="목록"/>
      <sheetName val="건축공사실행"/>
      <sheetName val="건축원가"/>
      <sheetName val="1차 내역서"/>
      <sheetName val="물량내역서"/>
      <sheetName val="수목표준대가"/>
      <sheetName val="청 구"/>
      <sheetName val="2004노형교"/>
      <sheetName val="단지배치도"/>
      <sheetName val="입찰유의사항"/>
      <sheetName val="하도급이행사항"/>
      <sheetName val="공내역 및 견적조건"/>
      <sheetName val="특수조건"/>
      <sheetName val="참석확인"/>
      <sheetName val="출력X"/>
      <sheetName val="세부항목"/>
      <sheetName val="출력자료"/>
      <sheetName val="1월"/>
      <sheetName val="Balance"/>
      <sheetName val="제안실적sum조회"/>
      <sheetName val="FRP PIPING 일위대가"/>
      <sheetName val="수전기기DATA"/>
      <sheetName val="철거폐쇄현황"/>
      <sheetName val="단면치수"/>
      <sheetName val="제경비율"/>
      <sheetName val="회사정보"/>
      <sheetName val="경성자금"/>
      <sheetName val="STEEL BOX 단면설계(SEC.8)"/>
      <sheetName val="기초단가"/>
      <sheetName val="입력데이타(비인쇄용)"/>
      <sheetName val="외주대비 -석축_x0000__x0000__x0000__x0000__x0000__x0012_[후다내역.XLS]견적표지 (3"/>
      <sheetName val="2.2 띠장의 설계"/>
      <sheetName val="자  재"/>
      <sheetName val="건축외주"/>
      <sheetName val="개인별 순위표"/>
      <sheetName val="CM 1"/>
      <sheetName val="ROOF(ALKALI)"/>
      <sheetName val="세골재  T2 변경 현황"/>
      <sheetName val="6_ 안전관리비"/>
      <sheetName val="MODELING"/>
      <sheetName val="환산"/>
      <sheetName val="기술부 VENDOR LIST"/>
      <sheetName val="분전반"/>
      <sheetName val="특별"/>
      <sheetName val="호표"/>
      <sheetName val="4.2.1 마루높이 검토"/>
      <sheetName val="임율산출표"/>
      <sheetName val="청주(철골발주의뢰서)"/>
      <sheetName val="자료"/>
      <sheetName val="원가(칠곡다부)"/>
      <sheetName val="다부IC내역"/>
      <sheetName val="원가(재방송)"/>
      <sheetName val="재방송"/>
      <sheetName val="다부내역"/>
      <sheetName val="읍내터널"/>
      <sheetName val="칠곡IC내역"/>
      <sheetName val="내역집계표"/>
      <sheetName val="내역서 (3)"/>
      <sheetName val="대가"/>
      <sheetName val="산출양식"/>
      <sheetName val="대가목록"/>
      <sheetName val="산출양식 (2)"/>
      <sheetName val="토목원가계산서"/>
      <sheetName val="토목원가"/>
      <sheetName val="집계장"/>
      <sheetName val="제외공종"/>
      <sheetName val="선급금사용계획서"/>
      <sheetName val="사용세부내역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가드레일산근"/>
      <sheetName val="수량"/>
      <sheetName val="단가비교"/>
      <sheetName val="적용2002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실행총괄 "/>
      <sheetName val="본체"/>
      <sheetName val="[IL-3.XLSY갑지"/>
      <sheetName val="설비내역서"/>
      <sheetName val="CON'C"/>
      <sheetName val="도급내역서(재노경)"/>
      <sheetName val="4.일위대가목차"/>
      <sheetName val="기계경비(시간당)"/>
      <sheetName val="내역_ver1.0"/>
      <sheetName val="2000,9월 일위"/>
      <sheetName val="단가일람표"/>
      <sheetName val="IL-3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차수공개요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매출현황"/>
      <sheetName val="보온일위"/>
      <sheetName val="49수량"/>
      <sheetName val="단가비교표(노무)"/>
      <sheetName val="변경품셈총괄"/>
      <sheetName val="고창터널(고창방향)"/>
      <sheetName val="변압기 및 발전기 용량"/>
      <sheetName val="냉천부속동"/>
      <sheetName val="공종단가"/>
      <sheetName val="조도계산서 (도서)"/>
      <sheetName val="암거단위"/>
      <sheetName val="보증수수료산출"/>
      <sheetName val="DAN"/>
      <sheetName val="백호우계수"/>
      <sheetName val="대포2교접속"/>
      <sheetName val="천방교접속"/>
      <sheetName val="실행예산서"/>
      <sheetName val="일반전기(2단지-을지)"/>
      <sheetName val="토목공사"/>
      <sheetName val="일위대가(4층원격)"/>
      <sheetName val="BM"/>
      <sheetName val="찍기"/>
      <sheetName val="의왕내역"/>
      <sheetName val="단가대비"/>
      <sheetName val="총괄집계표"/>
      <sheetName val="인수공규격"/>
      <sheetName val="단가(1)"/>
      <sheetName val="적용단위길이"/>
      <sheetName val="일위대가(건축)"/>
      <sheetName val="빌딩 안내"/>
      <sheetName val="기계공사비집계(원안)"/>
      <sheetName val="48단가"/>
      <sheetName val="CABLE"/>
      <sheetName val="CABLE (2)"/>
      <sheetName val="접지수량"/>
      <sheetName val="G.R300경비"/>
      <sheetName val="교수설계"/>
      <sheetName val="공종구간"/>
      <sheetName val="조경일람"/>
      <sheetName val="49단가"/>
      <sheetName val="구간산출"/>
      <sheetName val="노임단가산출근거"/>
      <sheetName val="COST"/>
      <sheetName val="항목등록"/>
      <sheetName val="원가계산서(남측)"/>
      <sheetName val="신고분기설정참고"/>
      <sheetName val="거래처자료등록"/>
      <sheetName val="조도계산"/>
      <sheetName val="국내조달(통합-1)"/>
      <sheetName val="상시"/>
      <sheetName val="주beam"/>
      <sheetName val="9811"/>
      <sheetName val="출력용"/>
      <sheetName val="단가대비표 (3)"/>
      <sheetName val="하부철근수량"/>
      <sheetName val="연결관산출조서"/>
      <sheetName val="내역서적용수량"/>
      <sheetName val="계획집계"/>
      <sheetName val="기계물량"/>
      <sheetName val="비탈면보호공수량산출"/>
      <sheetName val="준공검사원(갑)"/>
      <sheetName val="기성내역서(을) (2)"/>
      <sheetName val="영신토건물가변동"/>
      <sheetName val="변수값"/>
      <sheetName val="중기상차"/>
      <sheetName val="AS복구"/>
      <sheetName val="중기터파기"/>
      <sheetName val="1단계 (2)"/>
      <sheetName val="L_RPTA05_목록"/>
      <sheetName val="동원인원"/>
      <sheetName val="2.1  노무비 평균단가산출"/>
      <sheetName val="예산명세서"/>
      <sheetName val="입상내역"/>
      <sheetName val="단가일람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견"/>
      <sheetName val="#3_일위대가목록"/>
      <sheetName val="Macro(차단기)"/>
      <sheetName val="띘랷랷랷"/>
      <sheetName val="TRE TABLE"/>
      <sheetName val="Requirement(Work Crew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대전-교대(A1-A2)"/>
      <sheetName val="7단가"/>
      <sheetName val="9509"/>
      <sheetName val="총공사원가"/>
      <sheetName val="건축공사원가"/>
      <sheetName val="설비공사원가"/>
      <sheetName val="배관공사기초자료"/>
      <sheetName val="Ekog10"/>
      <sheetName val="AL공사(원)"/>
      <sheetName val="내역서1"/>
      <sheetName val="22수량"/>
      <sheetName val="품목현황"/>
      <sheetName val="출고대장"/>
      <sheetName val="입력DATA"/>
      <sheetName val="asd"/>
      <sheetName val="★도급내역"/>
      <sheetName val="back-data"/>
      <sheetName val="인월수표"/>
      <sheetName val="분전함신설"/>
      <sheetName val="접지1종"/>
      <sheetName val="진입도로B (2)"/>
      <sheetName val="백암비스타내역"/>
      <sheetName val="2.냉난방설비공사"/>
      <sheetName val="7.자동제어공사"/>
      <sheetName val="중강당 내역"/>
      <sheetName val="제-노임"/>
      <sheetName val="AV시스템"/>
      <sheetName val="전체분2회변경"/>
      <sheetName val="산출근거(복구)"/>
      <sheetName val="영창26"/>
      <sheetName val="웅진교-S2"/>
      <sheetName val="횡배수관집현황(2공구)"/>
      <sheetName val="남양주부대"/>
      <sheetName val="기초자료입력및 K치 확인"/>
      <sheetName val="ES조서출력하기"/>
      <sheetName val="등록자료"/>
      <sheetName val="역T형교대(PILE기초)"/>
      <sheetName val="실행내역 "/>
      <sheetName val="수원역(전체분)설계서"/>
      <sheetName val="자재 단가 비교표(견적)"/>
      <sheetName val="자재 단가 비교표"/>
      <sheetName val="BDATA"/>
      <sheetName val="지하"/>
      <sheetName val="건설기계목록"/>
      <sheetName val="일위대가_목록"/>
      <sheetName val="재료단가"/>
      <sheetName val="시중노임"/>
      <sheetName val="지불내역1"/>
      <sheetName val="지질조사"/>
      <sheetName val="암거단위-1련"/>
      <sheetName val="의뢰내역서"/>
      <sheetName val="준공내역서표지"/>
      <sheetName val="䂰출양식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Factor"/>
      <sheetName val="48수량"/>
      <sheetName val="단가비교표_공통1"/>
      <sheetName val="내역(원안-대안)"/>
      <sheetName val="산출목록표"/>
      <sheetName val="전화공사 공량 및 집계표"/>
      <sheetName val="공사착공계"/>
      <sheetName val="참조 (2)"/>
      <sheetName val="6. 직접경비"/>
      <sheetName val="이토변실(A3-LINE)"/>
      <sheetName val="조경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MAIN"/>
      <sheetName val="부표총괄"/>
      <sheetName val="일대목차"/>
      <sheetName val="단가(보완)"/>
      <sheetName val="대가 (보완)"/>
      <sheetName val="단위목록"/>
      <sheetName val="기계경비목록"/>
      <sheetName val="3.자재비(총괄)"/>
      <sheetName val="제출내역"/>
      <sheetName val="철콘공사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품목납기"/>
      <sheetName val="단가기준"/>
      <sheetName val="횡배수관수량집계"/>
      <sheetName val="우,오수"/>
      <sheetName val="유의사항"/>
      <sheetName val="현장설명"/>
      <sheetName val="특별조건"/>
      <sheetName val="토공갑"/>
      <sheetName val="구조물갑"/>
      <sheetName val="투찰계획서"/>
      <sheetName val="99총공사내역서"/>
      <sheetName val="평야부단가"/>
      <sheetName val="오동"/>
      <sheetName val="대조"/>
      <sheetName val="나한"/>
      <sheetName val="단가대비표(계측)"/>
      <sheetName val="공정외주"/>
      <sheetName val="제조 경영"/>
      <sheetName val="36단가"/>
      <sheetName val="36수량"/>
      <sheetName val="메인거더-크로스빔200연결부"/>
      <sheetName val="기본자료"/>
      <sheetName val="설계서을"/>
      <sheetName val="EQ-R1"/>
      <sheetName val="L-type"/>
      <sheetName val="bearing"/>
      <sheetName val="조내역"/>
      <sheetName val="C지구"/>
      <sheetName val="사내도로"/>
      <sheetName val="4.전기"/>
      <sheetName val="노 무 비"/>
      <sheetName val="노임단가표"/>
      <sheetName val="결선list"/>
      <sheetName val="위치도1"/>
      <sheetName val="자재단가-1"/>
      <sheetName val="도급정산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제잡비집계"/>
      <sheetName val="간접1"/>
      <sheetName val="내역서(토목)"/>
      <sheetName val="미납품 현황"/>
      <sheetName val="신설개소별 총집계표(동해-배전)"/>
      <sheetName val="SSMITM"/>
      <sheetName val="B"/>
      <sheetName val="수량산출목록표"/>
      <sheetName val="횡배위치"/>
      <sheetName val="Print"/>
      <sheetName val="MATRLDATA"/>
      <sheetName val="관로분포도"/>
      <sheetName val="일위대가목록(기계)"/>
      <sheetName val="옥외배관기본공량"/>
      <sheetName val="대비2"/>
      <sheetName val="옥외외등집계표"/>
      <sheetName val="유림총괄"/>
      <sheetName val="예산변경원인분석"/>
      <sheetName val="GEN"/>
      <sheetName val="총체"/>
      <sheetName val="실행내역_원본"/>
      <sheetName val="가설건물"/>
      <sheetName val="WING3"/>
      <sheetName val="시설,관리하위"/>
      <sheetName val="대운반(철재)"/>
      <sheetName val="테이블"/>
      <sheetName val="일일현황"/>
      <sheetName val="년차"/>
      <sheetName val="일집"/>
      <sheetName val="cctv예산대비"/>
      <sheetName val="라이닝폼예산대비내역"/>
      <sheetName val="BOX 본체"/>
      <sheetName val="단가삐출"/>
      <sheetName val="시운전연료비"/>
      <sheetName val="지원사무소원가배부내역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주소"/>
      <sheetName val="일위1"/>
      <sheetName val="자재운반단가일람표"/>
      <sheetName val="기계경비목록1"/>
      <sheetName val="흄관수량"/>
      <sheetName val="중기사용료"/>
      <sheetName val="우수공,맨홀,집수정"/>
      <sheetName val="MP MOB"/>
      <sheetName val="방음벽기초"/>
      <sheetName val="요약서"/>
      <sheetName val="총체보활공정표"/>
      <sheetName val="기계 도급내역서"/>
      <sheetName val="01AC"/>
      <sheetName val="철탑공사"/>
      <sheetName val="6동"/>
      <sheetName val="10.경제성분석"/>
      <sheetName val="항목코드"/>
      <sheetName val="기초단가일람표"/>
      <sheetName val="용수간선"/>
      <sheetName val="가격"/>
      <sheetName val="일위목차"/>
      <sheetName val="암거(2)"/>
      <sheetName val="T기성9605"/>
      <sheetName val="비교표"/>
      <sheetName val="97 사업추정(WEKI)"/>
      <sheetName val="MIJIBI"/>
      <sheetName val="참조자료"/>
      <sheetName val="품목"/>
      <sheetName val="전기2005"/>
      <sheetName val="7.전산해석결과"/>
      <sheetName val="4.하중"/>
      <sheetName val="경비공통"/>
      <sheetName val="문학간접"/>
      <sheetName val="Macro3"/>
      <sheetName val="미장"/>
      <sheetName val="평균높이산출근거"/>
      <sheetName val="횡배수관위치조서"/>
      <sheetName val="신평리 권리자명부"/>
      <sheetName val="ESC(K치)"/>
      <sheetName val="CAPVC"/>
      <sheetName val="도급내역서"/>
      <sheetName val="관리비비계상"/>
      <sheetName val="콘센트신설"/>
      <sheetName val="내역(가지)"/>
      <sheetName val="품종코드"/>
      <sheetName val="전체공사"/>
      <sheetName val="EP0618"/>
      <sheetName val="태안9)3-2)원내역"/>
      <sheetName val="납부서"/>
      <sheetName val="Basic"/>
      <sheetName val="info"/>
      <sheetName val="금액"/>
      <sheetName val="위치"/>
      <sheetName val="자재비"/>
      <sheetName val="기초공"/>
      <sheetName val="맨홀"/>
      <sheetName val="JJ"/>
      <sheetName val="VOC"/>
      <sheetName val="L형옹벽(key)"/>
      <sheetName val="단위중기"/>
      <sheetName val="POOM_MOTO"/>
      <sheetName val="POOM_MOTO2"/>
      <sheetName val="JUCK"/>
      <sheetName val="일반수량집계표"/>
      <sheetName val="대동교-단면(무장)"/>
      <sheetName val="라멘수량(무장)"/>
      <sheetName val="대동교-단면(아산)"/>
      <sheetName val="토공집계표"/>
      <sheetName val="토공시점"/>
      <sheetName val="토공종점"/>
      <sheetName val="신규단가산출"/>
      <sheetName val="토  공"/>
      <sheetName val="수량명세서"/>
      <sheetName val="SCH"/>
      <sheetName val="태화42 "/>
      <sheetName val="수완하도"/>
      <sheetName val="김포내역"/>
      <sheetName val="인적사항"/>
      <sheetName val="흄관기鬀"/>
      <sheetName val="날개벽(좌,우=45도,75도)"/>
      <sheetName val="TYPE-1"/>
      <sheetName val="차선"/>
      <sheetName val="차조서"/>
      <sheetName val="1-1.현장정리"/>
      <sheetName val="1-2.토공"/>
      <sheetName val="1-3.WMM,GSB"/>
      <sheetName val="1-4.BITUMINOUS COURSE"/>
      <sheetName val="1-5.BOX CULVERTS"/>
      <sheetName val="1-6.BRIDGE"/>
      <sheetName val="1-7.DRAINAGE"/>
      <sheetName val="1-8.TRAFFIC"/>
      <sheetName val="1-9.MISCELLANEOUS"/>
      <sheetName val="1-10.ELECTRICAL"/>
      <sheetName val="1-12.도급외항목"/>
      <sheetName val="하도내역_(철콘)1"/>
      <sheetName val="조건표_(2)1"/>
      <sheetName val="목차_1"/>
      <sheetName val="7__현장관리비_1"/>
      <sheetName val="노무비_근거1"/>
      <sheetName val="임율_Data1"/>
      <sheetName val="4_LINE"/>
      <sheetName val="7_th"/>
      <sheetName val="_갑지"/>
      <sheetName val="A_LINE"/>
      <sheetName val="5__현장관리비_new__"/>
      <sheetName val="Temporary_Mooring"/>
      <sheetName val="총_원가계산"/>
      <sheetName val="계정"/>
      <sheetName val="메서,변+증"/>
      <sheetName val="명일작업계획 (3)"/>
      <sheetName val="연결원본-절대지우지말것"/>
      <sheetName val="검색방"/>
      <sheetName val="일위대가집계표"/>
      <sheetName val="산출서집계HS"/>
      <sheetName val="자동세륜기"/>
      <sheetName val="잔수량(작성)"/>
      <sheetName val="공종보합"/>
      <sheetName val="출력원가"/>
      <sheetName val="공종원가"/>
      <sheetName val="총괄원가"/>
      <sheetName val="아파트"/>
      <sheetName val="상가,복지관"/>
      <sheetName val="주차장"/>
      <sheetName val="경비실"/>
      <sheetName val="목록표"/>
      <sheetName val="임차비용"/>
      <sheetName val="앵커(3안)"/>
      <sheetName val="용선 C.L"/>
      <sheetName val="전 체"/>
      <sheetName val="4동급수"/>
      <sheetName val="토목단가산출"/>
      <sheetName val="표지_(3)2"/>
      <sheetName val="표지_(2)2"/>
      <sheetName val="교각집계_(2)2"/>
      <sheetName val="교각토공_(2)2"/>
      <sheetName val="교각철근_(2)2"/>
      <sheetName val="외주대비_-석축2"/>
      <sheetName val="외주대비-구조물_(2)2"/>
      <sheetName val="견적표지_(3)2"/>
      <sheetName val="_HIT-&gt;HMC_견적(3900)2"/>
      <sheetName val="일__위__대__가__목__록2"/>
      <sheetName val="교각토공__2_2"/>
      <sheetName val="3_공통공사대비2"/>
      <sheetName val="6__안전관리비2"/>
      <sheetName val="HRSG_SMALL072202"/>
      <sheetName val="2차전체변경예정_(2)1"/>
      <sheetName val="토공유동표(전체_당초)1"/>
      <sheetName val="단면_(2)1"/>
      <sheetName val="8_현장관리비1"/>
      <sheetName val="7_안전관리비1"/>
      <sheetName val="8_PILE__(돌출)1"/>
      <sheetName val="b_balju_(2)1"/>
      <sheetName val="중기조종사_단위단가1"/>
      <sheetName val="2_2_오피스텔(12~32F)"/>
      <sheetName val="일위대가_집계표"/>
      <sheetName val="9_1지하2층하부보"/>
      <sheetName val="단계별내역_(2)"/>
      <sheetName val="2_2_띠장의_설계"/>
      <sheetName val="6__안전관리비3"/>
      <sheetName val="자__재"/>
      <sheetName val="개인별_순위표"/>
      <sheetName val="CM_1"/>
      <sheetName val="기술부_VENDOR_LIST"/>
      <sheetName val="외주대비_-석축[후다내역_XLS]견적표지_(3"/>
      <sheetName val="4_일위대가"/>
      <sheetName val="품셈기준"/>
      <sheetName val="설치자재"/>
      <sheetName val="성토도수로현황"/>
      <sheetName val="Chart1"/>
      <sheetName val="조건입력"/>
      <sheetName val="자립흙막이"/>
      <sheetName val="흙막이A"/>
      <sheetName val="흙막이B"/>
      <sheetName val="흙막이B (오산운암)"/>
      <sheetName val="흙막이C"/>
      <sheetName val="타이로드 흙막이"/>
      <sheetName val="타이로드 흙막이(근입장2.5M)"/>
      <sheetName val="어스앙카"/>
      <sheetName val="타이로드"/>
      <sheetName val="타이로드(근입장2.5M)"/>
      <sheetName val="pile 항타"/>
      <sheetName val="pile 항타(디젤)"/>
      <sheetName val="pile 항타 A"/>
      <sheetName val="pile 항타 B"/>
      <sheetName val="pile 항타 C"/>
      <sheetName val="pile 인발"/>
      <sheetName val="pile 인발 A"/>
      <sheetName val="pile 인발 B"/>
      <sheetName val="pile 인발 C"/>
      <sheetName val="토류판"/>
      <sheetName val="H-BEAM설치및철거"/>
      <sheetName val="BRACKET"/>
      <sheetName val="20TON TRAILER"/>
      <sheetName val="토류판 (2)"/>
      <sheetName val="SHEET PILE단가"/>
      <sheetName val="공사기간"/>
      <sheetName val="사업개요"/>
      <sheetName val="현장관리비_입력"/>
      <sheetName val="6.이토처리시간"/>
      <sheetName val="실행(1)"/>
      <sheetName val="공사비집계"/>
      <sheetName val="일일총괄"/>
      <sheetName val="220 (2)"/>
      <sheetName val="제수"/>
      <sheetName val="공기"/>
      <sheetName val="사다리"/>
      <sheetName val="SPEC"/>
      <sheetName val="조ꟕ"/>
      <sheetName val="공사명입력"/>
      <sheetName val="수량-가로등"/>
      <sheetName val="내역서-2"/>
      <sheetName val="물량표S"/>
      <sheetName val="수량산근(출력X)"/>
      <sheetName val="표준화수량집계표(출력X)"/>
      <sheetName val="품셈총괄(출력X)"/>
      <sheetName val="중기산출근거기초"/>
      <sheetName val="준설량산정표"/>
      <sheetName val="기초자료입력"/>
      <sheetName val="배수내역(총수량)"/>
      <sheetName val="3.관로전환기"/>
      <sheetName val="EQ"/>
      <sheetName val="1공구_건정토건_철槜〚"/>
      <sheetName val="투찰추정"/>
      <sheetName val="FILE1"/>
      <sheetName val="배수喘_x001a_"/>
      <sheetName val="인상효1"/>
      <sheetName val="1И"/>
      <sheetName val="외주현황.wq1"/>
      <sheetName val=" "/>
      <sheetName val="F 월별기성수금현황 "/>
      <sheetName val="할증표"/>
      <sheetName val="흄관기_x0000_"/>
      <sheetName val="흄관기0"/>
      <sheetName val="기초부재력검토"/>
      <sheetName val="편입토지조서"/>
      <sheetName val="하도계약반영"/>
      <sheetName val="비목군분류일위"/>
      <sheetName val="NOM³_x0000_Ԁ"/>
      <sheetName val="NOMֳ_x0000_缀"/>
      <sheetName val="공량(전기)"/>
      <sheetName val="매인"/>
      <sheetName val="교량"/>
      <sheetName val="인원조직표"/>
      <sheetName val="단위수량DATA"/>
      <sheetName val="BEND LOSS"/>
      <sheetName val="간이연락"/>
      <sheetName val="연장및면적(좌측)"/>
      <sheetName val="맨홀수량산출(A-LINE)"/>
      <sheetName val="울진항공등화 내역서"/>
      <sheetName val="일 위 대 가 표"/>
      <sheetName val="내역(설계)"/>
      <sheetName val="영흥TL(UP,DOWN) "/>
      <sheetName val="3련 BOX"/>
      <sheetName val="내역서 "/>
      <sheetName val="물량집계표(1c)"/>
      <sheetName val="감가상각"/>
      <sheetName val="채권(하반기)"/>
      <sheetName val="연차일수"/>
      <sheetName val="2004연차사용현황"/>
      <sheetName val="TEMP2"/>
      <sheetName val="BS"/>
      <sheetName val="PL"/>
      <sheetName val="도수로집계"/>
      <sheetName val="22인공"/>
      <sheetName val="1-1"/>
      <sheetName val="원하대비"/>
      <sheetName val="공통단가"/>
      <sheetName val="2.1외주"/>
      <sheetName val="2.3노무"/>
      <sheetName val="2.4자재"/>
      <sheetName val="2.2장비"/>
      <sheetName val="2.5경비"/>
      <sheetName val="2.6수목대"/>
      <sheetName val="OPTION"/>
      <sheetName val="실행간접비"/>
      <sheetName val="일위집계"/>
      <sheetName val="결재란"/>
      <sheetName val="소요갑지"/>
      <sheetName val="소요을지"/>
      <sheetName val="접지집계"/>
      <sheetName val="접지지하1층"/>
      <sheetName val="접지지상1층"/>
      <sheetName val="모선자재 집계표"/>
      <sheetName val="케이블집계"/>
      <sheetName val="케이블포설"/>
      <sheetName val="철구물집"/>
      <sheetName val="철구물량"/>
      <sheetName val="기초물량"/>
      <sheetName val="재료의 할증"/>
      <sheetName val="Sheet7"/>
      <sheetName val="Sheet8"/>
      <sheetName val="Sheet11"/>
      <sheetName val="Sheet12"/>
      <sheetName val="Sheet15"/>
      <sheetName val="노무비단가"/>
      <sheetName val="감곡소요"/>
      <sheetName val="C䈀꼬ԯ"/>
      <sheetName val="연돌일위집계"/>
      <sheetName val="0226"/>
      <sheetName val="울산"/>
      <sheetName val="Anti"/>
      <sheetName val="CԀ_x0000_缀"/>
      <sheetName val="아파트건축"/>
      <sheetName val="GRD郅≙"/>
      <sheetName val="고창방향"/>
      <sheetName val="가로등기초"/>
      <sheetName val="eq_dat_x0000_"/>
      <sheetName val="선급금신청서"/>
      <sheetName val="A1(구조물)"/>
      <sheetName val="A1(토공)"/>
      <sheetName val="철근집계표"/>
      <sheetName val="95년12월말"/>
      <sheetName val="단가산출1"/>
      <sheetName val="신천3호용수로"/>
      <sheetName val="통계연보"/>
      <sheetName val="인입관수량총괄"/>
      <sheetName val="D1.2 COF모듈자재 입출재고 (B급)"/>
      <sheetName val="견적颙⿬_x0005_"/>
      <sheetName val="견적颙⿶_x0005_"/>
      <sheetName val="견적_x0005__x0000_"/>
      <sheetName val="견적叐E吜"/>
      <sheetName val="견적颙』_x0005_"/>
      <sheetName val="EACT10"/>
      <sheetName val="물량표(신)"/>
      <sheetName val="일위대가(산근)"/>
      <sheetName val="99 조정금액"/>
      <sheetName val="주안3차A-A"/>
      <sheetName val="단가(동바蔨ũ"/>
      <sheetName val="Proposal"/>
      <sheetName val="사리부설"/>
      <sheetName val="배명(단가柖"/>
      <sheetName val="변경집계표"/>
      <sheetName val="대창(장성)"/>
      <sheetName val="설비비4"/>
      <sheetName val="적용단가"/>
      <sheetName val="콘크리트포장"/>
      <sheetName val="암거난간벽집계(2)"/>
      <sheetName val="FANDBS"/>
      <sheetName val="GRDATA"/>
      <sheetName val="SHAFTDBSE"/>
      <sheetName val="표  지"/>
      <sheetName val="설계예시"/>
      <sheetName val="양배수장"/>
      <sheetName val="맨홀토공"/>
      <sheetName val="전기일목(조사가)"/>
      <sheetName val="공사내역"/>
      <sheetName val="수목데이타"/>
      <sheetName val="본실행경비"/>
      <sheetName val="Sikje_inĴ¾_x0000_"/>
      <sheetName val="갑"/>
      <sheetName val="J"/>
      <sheetName val="설계카드"/>
      <sheetName val="공사설명서"/>
      <sheetName val="공사계획서"/>
      <sheetName val="예산조서"/>
      <sheetName val="주요재료비(원본)"/>
      <sheetName val="실행내역서(DCU)"/>
      <sheetName val="중기쥰종사 단위단가"/>
      <sheetName val="일위대가단가표"/>
      <sheetName val="GRD⍠も"/>
      <sheetName val="고암DATA"/>
      <sheetName val="일위대가(통신)"/>
      <sheetName val="보험료산출"/>
      <sheetName val="변경증감내역서"/>
      <sheetName val="자금총괄"/>
      <sheetName val="제잡비"/>
      <sheetName val="대가표(품셈)"/>
      <sheetName val="견적서갑지연속"/>
      <sheetName val="업체별기성"/>
      <sheetName val="토목-물가"/>
      <sheetName val="시약"/>
      <sheetName val="주공기준"/>
      <sheetName val="SAMPLE!"/>
      <sheetName val="FAB별"/>
      <sheetName val="사유서제출현황-2"/>
      <sheetName val="근로자명단2013"/>
      <sheetName val="보강현황"/>
      <sheetName val="업무처리전"/>
      <sheetName val="기계사급자재"/>
      <sheetName val="VENT"/>
      <sheetName val="준검_내逃ᚹ欃"/>
      <sheetName val="부영주택(잡철물)"/>
      <sheetName val="토공 total"/>
      <sheetName val="설계내역2"/>
      <sheetName val="새공통"/>
      <sheetName val="TRAY 헹거산출"/>
      <sheetName val="토공정보"/>
      <sheetName val="교각토"/>
      <sheetName val="1鶈"/>
      <sheetName val="3BL공동구_x0000__x0000_Ԁ"/>
      <sheetName val="철집"/>
      <sheetName val="YES-T"/>
      <sheetName val="tra-vat-lieu"/>
      <sheetName val="3.전기산출기초"/>
      <sheetName val="함열량 db"/>
      <sheetName val="단위중량표"/>
      <sheetName val="고객사 관리 코드"/>
      <sheetName val="1공구_건정토건_토공4"/>
      <sheetName val="1공구_건정토건_철콘4"/>
      <sheetName val="도급표지_4"/>
      <sheetName val="도급표지__(4)4"/>
      <sheetName val="부대표지_(4)4"/>
      <sheetName val="도급표지__(3)4"/>
      <sheetName val="부대표지_(3)4"/>
      <sheetName val="도급표지__(2)4"/>
      <sheetName val="부대표지_(2)4"/>
      <sheetName val="토__목4"/>
      <sheetName val="조__경4"/>
      <sheetName val="전_기4"/>
      <sheetName val="건__축4"/>
      <sheetName val="보도내역_(3)4"/>
      <sheetName val="준검_내역서4"/>
      <sheetName val="내역(최종본4_5)4"/>
      <sheetName val="1_수인터널4"/>
      <sheetName val="설_계4"/>
      <sheetName val="입출재고현황_(2)3"/>
      <sheetName val="6PILE__(돌출)4"/>
      <sheetName val="2_대외공문4"/>
      <sheetName val="AS포장복구_4"/>
      <sheetName val="0_0ControlSheet4"/>
      <sheetName val="0_1keyAssumption4"/>
      <sheetName val="4_내진설계3"/>
      <sheetName val="Sheet1_(2)3"/>
      <sheetName val="1_취수장3"/>
      <sheetName val="BSD_(2)3"/>
      <sheetName val="4_경비_5_영업외수지1"/>
      <sheetName val="_견적서1"/>
      <sheetName val="실행내역서_3"/>
      <sheetName val="96보완계획7_123"/>
      <sheetName val="전차선로_물량표3"/>
      <sheetName val="부대입찰_내역서3"/>
      <sheetName val="1__설계조건_2_단면가정_3__하중계산3"/>
      <sheetName val="DATA_입력란3"/>
      <sheetName val="3BL공동구_수량3"/>
      <sheetName val="제잡비_xls3"/>
      <sheetName val="인건비_3"/>
      <sheetName val="_총괄표3"/>
      <sheetName val="2_고용보험료산출근거3"/>
      <sheetName val="토공(우물통,기타)_3"/>
      <sheetName val="현장관리비_산출내역3"/>
      <sheetName val="현장별계약현황('98_10_31)3"/>
      <sheetName val="97년_추정3"/>
      <sheetName val="Eq__Mobilization3"/>
      <sheetName val="원가계산_(2)3"/>
      <sheetName val="1_설계조건3"/>
      <sheetName val="광통신_견적내역서11"/>
      <sheetName val="할증_1"/>
      <sheetName val="노원열병합__건축공사기성내역서3"/>
      <sheetName val="unit_41"/>
      <sheetName val="플랜트_설치3"/>
      <sheetName val="콤보박스와_리스트박스의_연결3"/>
      <sheetName val="설내역서_2"/>
      <sheetName val="프라임_강변역(4,236)1"/>
      <sheetName val="내___역1"/>
      <sheetName val="집_계_표1"/>
      <sheetName val="2000년_공정표1"/>
      <sheetName val="5_2코핑1"/>
      <sheetName val="배수공_시멘트_및_골재량_산출1"/>
      <sheetName val="7_PILE__(돌출)1"/>
      <sheetName val="P_M_별1"/>
      <sheetName val="CIP_공사2"/>
      <sheetName val="수량산출서_갑지1"/>
      <sheetName val="DATA_입력부1"/>
      <sheetName val="구조______1"/>
      <sheetName val="노무비_1"/>
      <sheetName val="화재_탐지_설비1"/>
      <sheetName val="Customer_Databas1"/>
      <sheetName val="4_일위대가집계1"/>
      <sheetName val="내역서_제출1"/>
      <sheetName val="5__현장관리비(new)_1"/>
      <sheetName val="방배동내역_(총괄)1"/>
      <sheetName val="간_지11"/>
      <sheetName val="2_교량(신설)1"/>
      <sheetName val="EQUIP_LIST1"/>
      <sheetName val="일위대가_(PM)"/>
      <sheetName val="2000_051"/>
      <sheetName val="원내역서_그대로"/>
      <sheetName val="1_3_1절점좌표1"/>
      <sheetName val="1_1설계기준1"/>
      <sheetName val="1_본부별1"/>
      <sheetName val="기초입력_DATA1"/>
      <sheetName val="재활용_악취_먼지DUCT산출1"/>
      <sheetName val="남양시작동자105노65기1_3화1_2"/>
      <sheetName val="관음목장(제출용)자105인97_5"/>
      <sheetName val="전체내역_(2)"/>
      <sheetName val="Hyundai_Unit_cost_xls"/>
      <sheetName val="TABLE_DB"/>
      <sheetName val="쌍용_data_base"/>
      <sheetName val="969910(_R)"/>
      <sheetName val="1062-X방향_"/>
      <sheetName val="5_정산서1"/>
      <sheetName val="PROJECT_BRIEF"/>
      <sheetName val="4_장비손료1"/>
      <sheetName val="단양_00_아파트-세부내역1"/>
      <sheetName val="설계기준_및_하중계산"/>
      <sheetName val="5호광장_(만점)1"/>
      <sheetName val="인천국제_(만점)_(2)1"/>
      <sheetName val="전선_및_전선관"/>
      <sheetName val="VENDOR_LIST"/>
      <sheetName val="Sight_n_M_H"/>
      <sheetName val="단가_"/>
      <sheetName val="매출요약(월별)_-년간"/>
      <sheetName val="Piping_Design_Data"/>
      <sheetName val="4_&amp;_10-inch,_CO2_Combo_&amp;_Sweep"/>
      <sheetName val="1_䷨수장"/>
      <sheetName val="4_뀴진설Ⳅ"/>
      <sheetName val="전䰨선로_물량표"/>
      <sheetName val="㶀대입찰_내역서"/>
      <sheetName val="수목데이타_"/>
      <sheetName val="경비_(1)"/>
      <sheetName val="2F_회의실견적(5_14_일대)"/>
      <sheetName val="108_수선비"/>
      <sheetName val="①idea_pipeline"/>
      <sheetName val="IMP_통일양식"/>
      <sheetName val="LYS_통일양식"/>
      <sheetName val="Xunit_(단위환산)"/>
      <sheetName val="유통기한_프로그램"/>
      <sheetName val="단가_및_재료비"/>
      <sheetName val="산출0"/>
      <sheetName val="PTVT (MAU)"/>
      <sheetName val="기초목"/>
      <sheetName val="125x125"/>
      <sheetName val="TOSHIBA-Structure"/>
      <sheetName val="내역서1999.8최종"/>
      <sheetName val="월별계획"/>
      <sheetName val="발주현황"/>
      <sheetName val="기계실냉༛彬"/>
      <sheetName val="콘크리트"/>
      <sheetName val="변경내역서"/>
      <sheetName val="내역(전력)"/>
      <sheetName val="부대표지_x0000__x0000__x0005__x0000_腰"/>
      <sheetName val="HW일위"/>
      <sheetName val="제잡비(주공종)"/>
      <sheetName val="DonGia chetao"/>
      <sheetName val="DonGia VatTuLK"/>
      <sheetName val="Div26 - Elect"/>
      <sheetName val="SITE-E"/>
      <sheetName val="NOTE"/>
      <sheetName val="하도내역_(철콘)2"/>
      <sheetName val="조건표_(2)2"/>
      <sheetName val="목차_2"/>
      <sheetName val="7__현장관리비_2"/>
      <sheetName val="노무비_근거2"/>
      <sheetName val="임율_Data2"/>
      <sheetName val="1_설계기준2"/>
      <sheetName val="4_LINE1"/>
      <sheetName val="7_th1"/>
      <sheetName val="_갑지1"/>
      <sheetName val="A_LINE1"/>
      <sheetName val="5__현장관리비_new__1"/>
      <sheetName val="Temporary_Mooring1"/>
      <sheetName val="총_원가계산1"/>
      <sheetName val="중기쥰종사_단위단가"/>
      <sheetName val="1-1_현장정리"/>
      <sheetName val="1-2_토공"/>
      <sheetName val="1-3_WMM,GSB"/>
      <sheetName val="1-4_BITUMINOUS_COURSE"/>
      <sheetName val="1-5_BOX_CULVERTS"/>
      <sheetName val="1-6_BRIDGE"/>
      <sheetName val="1-7_DRAINAGE"/>
      <sheetName val="1-8_TRAFFIC"/>
      <sheetName val="1-9_MISCELLANEOUS"/>
      <sheetName val="1-10_ELECTRICAL"/>
      <sheetName val="1-12_도급외항목"/>
      <sheetName val="4_2_1_마루높이_검토"/>
      <sheetName val="BOX_본체"/>
      <sheetName val="STEEL_BOX_단면설계(SEC_8)"/>
      <sheetName val="6_이토처리시간"/>
      <sheetName val="울진항공등화_내역서"/>
      <sheetName val="영흥TL(UP,DOWN)_"/>
      <sheetName val="일_위_대_가_표"/>
      <sheetName val="PTVT_(MAU)"/>
      <sheetName val="1차_내역서"/>
      <sheetName val="MP_MOB"/>
      <sheetName val="Level-DATA"/>
      <sheetName val="Fr Revit"/>
      <sheetName val="NSA Summary"/>
      <sheetName val="FitOutConfCentre"/>
      <sheetName val="Bảng mã VT"/>
      <sheetName val="장비당단가_(1)2"/>
      <sheetName val="Sheet2_(2)2"/>
      <sheetName val="수_량_명_세_서_-_12"/>
      <sheetName val="별표_2"/>
      <sheetName val="2_건축2"/>
      <sheetName val="공정표_2"/>
      <sheetName val="kimre_scrubber"/>
      <sheetName val="내역서_(2)"/>
      <sheetName val="strut_type"/>
      <sheetName val="한성교회_신축공사(050713)_CheckList"/>
      <sheetName val="FRP_PIPING_일위대가"/>
      <sheetName val="48"/>
      <sheetName val="인력터파기품"/>
      <sheetName val="표지_(3)3"/>
      <sheetName val="표지_(2)3"/>
      <sheetName val="교각집계_(2)3"/>
      <sheetName val="교각토공_(2)3"/>
      <sheetName val="교각철근_(2)3"/>
      <sheetName val="외주대비_-석축3"/>
      <sheetName val="외주대비-구조물_(2)3"/>
      <sheetName val="견적표지_(3)3"/>
      <sheetName val="_HIT-&gt;HMC_견적(3900)3"/>
      <sheetName val="일__위__대__가__목__록3"/>
      <sheetName val="6__안전관리비4"/>
      <sheetName val="HRSG_SMALL072203"/>
      <sheetName val="교각토공__2_3"/>
      <sheetName val="3_공통공사대비3"/>
      <sheetName val="8_현장관리비2"/>
      <sheetName val="7_안전관리비2"/>
      <sheetName val="2차전체변경예정_(2)2"/>
      <sheetName val="단면_(2)2"/>
      <sheetName val="8_PILE__(돌출)2"/>
      <sheetName val="토공유동표(전체_당초)2"/>
      <sheetName val="b_balju_(2)2"/>
      <sheetName val="중기조종사_단위단가2"/>
      <sheetName val="2_2_오피스텔(12~32F)1"/>
      <sheetName val="일위대가_집계표1"/>
      <sheetName val="6__안전관리비5"/>
      <sheetName val="자__재1"/>
      <sheetName val="개인별_순위표1"/>
      <sheetName val="CM_11"/>
      <sheetName val="기술부_VENDOR_LIST1"/>
      <sheetName val="단계별내역_(2)1"/>
      <sheetName val="제출내역_(2)1"/>
      <sheetName val="2_2_띠장의_설계1"/>
      <sheetName val="9_1지하2층하부보1"/>
      <sheetName val="4_일위대가1"/>
      <sheetName val="명일작업계획_(3)"/>
      <sheetName val="내역서_(3)1"/>
      <sheetName val="산출양식_(2)1"/>
      <sheetName val="전체산출내역서갑(변경)_1"/>
      <sheetName val="A_터파기공1"/>
      <sheetName val="B_측·집1"/>
      <sheetName val="배(자·집)_(2)1"/>
      <sheetName val="2_01측·터·집1"/>
      <sheetName val="땅깍·수_(1-1)1"/>
      <sheetName val="0-52_1"/>
      <sheetName val="콘·다_(2)1"/>
      <sheetName val="기·집_(2)1"/>
      <sheetName val="콘·다_(3)1"/>
      <sheetName val="병원내역집계표_(2)1"/>
      <sheetName val="실행총괄_1"/>
      <sheetName val="[IL-3_XLSY갑지1"/>
      <sheetName val="4_일위대가목차1"/>
      <sheetName val="내역_ver1_01"/>
      <sheetName val="2000,9월_일위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변압기_및_발전기_용량"/>
      <sheetName val="조도계산서_(도서)"/>
      <sheetName val="빌딩_안내"/>
      <sheetName val="CABLE_(2)"/>
      <sheetName val="G_R300경비"/>
      <sheetName val="단가대비표_(3)"/>
      <sheetName val="기성내역서(을)_(2)"/>
      <sheetName val="1단계_(2)"/>
      <sheetName val="2_1__노무비_평균단가산출"/>
      <sheetName val="3_공사비(07년노임단가)"/>
      <sheetName val="3_공사비(단가조사표)"/>
      <sheetName val="3_공사비(물량산출표)"/>
      <sheetName val="3_공사비(일위대가표목록)"/>
      <sheetName val="3_공사비(일위대가표)"/>
      <sheetName val="TRE_TABLE"/>
      <sheetName val="Requirement(Work_Crew)"/>
      <sheetName val="진입도로B_(2)"/>
      <sheetName val="2_냉난방설비공사"/>
      <sheetName val="7_자동제어공사"/>
      <sheetName val="중강당_내역"/>
      <sheetName val="기초자료입력및_K치_확인"/>
      <sheetName val="실행내역_"/>
      <sheetName val="자재_단가_비교표(견적)"/>
      <sheetName val="자재_단가_비교표"/>
      <sheetName val="Bid_Summary"/>
      <sheetName val="이동시_예상비용"/>
      <sheetName val="Seg_1DE비용"/>
      <sheetName val="Transit_비용_감가상각미포함"/>
      <sheetName val="세골재__T2_변경_현황"/>
      <sheetName val="전화공사_공량_및_집계표"/>
      <sheetName val="참조_(2)"/>
      <sheetName val="6__직접경비"/>
      <sheetName val="대가_(보완)"/>
      <sheetName val="3_자재비(총괄)"/>
      <sheetName val="제조_경영"/>
      <sheetName val="4_전기"/>
      <sheetName val="노_무_비"/>
      <sheetName val="미납품_현황"/>
      <sheetName val="신설개소별_총집계표(동해-배전)"/>
      <sheetName val="용선_C_L"/>
      <sheetName val="전_체"/>
      <sheetName val="흙막이B_(오산운암)"/>
      <sheetName val="타이로드_흙막이"/>
      <sheetName val="타이로드_흙막이(근입장2_5M)"/>
      <sheetName val="타이로드(근입장2_5M)"/>
      <sheetName val="pile_항타"/>
      <sheetName val="pile_항타(디젤)"/>
      <sheetName val="pile_항타_A"/>
      <sheetName val="pile_항타_B"/>
      <sheetName val="pile_항타_C"/>
      <sheetName val="pile_인발"/>
      <sheetName val="pile_인발_A"/>
      <sheetName val="pile_인발_B"/>
      <sheetName val="pile_인발_C"/>
      <sheetName val="20TON_TRAILER"/>
      <sheetName val="토류판_(2)"/>
      <sheetName val="SHEET_PILE단가"/>
      <sheetName val="2_1외주"/>
      <sheetName val="2_3노무"/>
      <sheetName val="2_4자재"/>
      <sheetName val="2_2장비"/>
      <sheetName val="2_5경비"/>
      <sheetName val="2_6수목대"/>
      <sheetName val="3련_BOX"/>
      <sheetName val="총괄집계_"/>
      <sheetName val="고객사_관리_코드"/>
      <sheetName val="Khoi luong"/>
      <sheetName val="LEGEND"/>
      <sheetName val="chiettinh"/>
      <sheetName val="Parem"/>
      <sheetName val="THVT"/>
      <sheetName val="1공구_건정토건_토공5"/>
      <sheetName val="1공구_건정토건_철콘5"/>
      <sheetName val="도급표지_5"/>
      <sheetName val="도급표지__(4)5"/>
      <sheetName val="부대표지_(4)5"/>
      <sheetName val="도급표지__(3)5"/>
      <sheetName val="부대표지_(3)5"/>
      <sheetName val="도급표지__(2)5"/>
      <sheetName val="부대표지_(2)5"/>
      <sheetName val="토__목5"/>
      <sheetName val="조__경5"/>
      <sheetName val="전_기5"/>
      <sheetName val="건__축5"/>
      <sheetName val="보도내역_(3)5"/>
      <sheetName val="준검_내역서5"/>
      <sheetName val="1_수인터널5"/>
      <sheetName val="2_대외공문5"/>
      <sheetName val="6PILE__(돌출)5"/>
      <sheetName val="AS포장복구_5"/>
      <sheetName val="설_계5"/>
      <sheetName val="내역(최종본4_5)5"/>
      <sheetName val="0_0ControlSheet5"/>
      <sheetName val="0_1keyAssumption5"/>
      <sheetName val="Sheet1_(2)4"/>
      <sheetName val="입출재고현황_(2)4"/>
      <sheetName val="전차선로_물량표4"/>
      <sheetName val="노원열병합__건축공사기성내역서4"/>
      <sheetName val="1_취수장4"/>
      <sheetName val="_총괄표4"/>
      <sheetName val="96보완계획7_124"/>
      <sheetName val="BSD_(2)4"/>
      <sheetName val="4_내진설계4"/>
      <sheetName val="3BL공동구_수량4"/>
      <sheetName val="실행내역서_4"/>
      <sheetName val="부대입찰_내역서4"/>
      <sheetName val="1__설계조건_2_단면가정_3__하중계산4"/>
      <sheetName val="DATA_입력란4"/>
      <sheetName val="1_설계조건4"/>
      <sheetName val="2_고용보험료산출근거4"/>
      <sheetName val="제잡비_xls4"/>
      <sheetName val="인건비_4"/>
      <sheetName val="콤보박스와_리스트박스의_연결4"/>
      <sheetName val="4_경비_5_영업외수지2"/>
      <sheetName val="_견적서2"/>
      <sheetName val="현장별계약현황('98_10_31)4"/>
      <sheetName val="토공(우물통,기타)_4"/>
      <sheetName val="플랜트_설치4"/>
      <sheetName val="원가계산_(2)4"/>
      <sheetName val="Eq__Mobilization4"/>
      <sheetName val="장비당단가_(1)3"/>
      <sheetName val="Sheet2_(2)3"/>
      <sheetName val="97년_추정4"/>
      <sheetName val="현장관리비_산출내역4"/>
      <sheetName val="2000년_공정표2"/>
      <sheetName val="수_량_명_세_서_-_13"/>
      <sheetName val="광통신_견적내역서12"/>
      <sheetName val="할증_2"/>
      <sheetName val="unit_42"/>
      <sheetName val="1_설계기준3"/>
      <sheetName val="별표_3"/>
      <sheetName val="2_건축3"/>
      <sheetName val="공정표_3"/>
      <sheetName val="설내역서_3"/>
      <sheetName val="프라임_강변역(4,236)2"/>
      <sheetName val="내___역2"/>
      <sheetName val="집_계_표2"/>
      <sheetName val="8_PILE__(돌출)3"/>
      <sheetName val="5_2코핑2"/>
      <sheetName val="배수공_시멘트_및_골재량_산출2"/>
      <sheetName val="7_PILE__(돌출)2"/>
      <sheetName val="P_M_별2"/>
      <sheetName val="CIP_공사3"/>
      <sheetName val="표지_(2)4"/>
      <sheetName val="수량산출서_갑지2"/>
      <sheetName val="DATA_입력부2"/>
      <sheetName val="표지_(3)4"/>
      <sheetName val="교각집계_(2)4"/>
      <sheetName val="교각토공_(2)4"/>
      <sheetName val="교각철근_(2)4"/>
      <sheetName val="외주대비_-석축4"/>
      <sheetName val="외주대비-구조물_(2)4"/>
      <sheetName val="견적표지_(3)4"/>
      <sheetName val="_HIT-&gt;HMC_견적(3900)4"/>
      <sheetName val="일__위__대__가__목__록4"/>
      <sheetName val="6__안전관리비6"/>
      <sheetName val="HRSG_SMALL072204"/>
      <sheetName val="교각토공__2_4"/>
      <sheetName val="3_공통공사대비4"/>
      <sheetName val="8_현장관리비3"/>
      <sheetName val="7_안전관리비3"/>
      <sheetName val="하도내역_(철콘)3"/>
      <sheetName val="조건표_(2)3"/>
      <sheetName val="목차_3"/>
      <sheetName val="7__현장관리비_3"/>
      <sheetName val="노무비_근거3"/>
      <sheetName val="임율_Data3"/>
      <sheetName val="2차전체변경예정_(2)3"/>
      <sheetName val="단면_(2)3"/>
      <sheetName val="토공유동표(전체_당초)3"/>
      <sheetName val="구조______2"/>
      <sheetName val="b_balju_(2)3"/>
      <sheetName val="노무비_2"/>
      <sheetName val="화재_탐지_설비2"/>
      <sheetName val="Customer_Databas2"/>
      <sheetName val="4_LINE2"/>
      <sheetName val="7_th2"/>
      <sheetName val="_갑지2"/>
      <sheetName val="4_일위대가집계2"/>
      <sheetName val="내역서_제출2"/>
      <sheetName val="A_LINE2"/>
      <sheetName val="5__현장관리비(new)_2"/>
      <sheetName val="방배동내역_(총괄)2"/>
      <sheetName val="간_지12"/>
      <sheetName val="5__현장관리비_new__2"/>
      <sheetName val="Temporary_Mooring2"/>
      <sheetName val="중기조종사_단위단가3"/>
      <sheetName val="총_원가계산2"/>
      <sheetName val="2_교량(신설)2"/>
      <sheetName val="EQUIP_LIST2"/>
      <sheetName val="일위대가_(PM)1"/>
      <sheetName val="2000_052"/>
      <sheetName val="원내역서_그대로1"/>
      <sheetName val="1_3_1절점좌표2"/>
      <sheetName val="1_1설계기준2"/>
      <sheetName val="1_본부별2"/>
      <sheetName val="기초입력_DATA2"/>
      <sheetName val="재활용_악취_먼지DUCT산출2"/>
      <sheetName val="남양시작동자105노65기1_3화1_21"/>
      <sheetName val="관음목장(제출용)자105인97_51"/>
      <sheetName val="전체내역_(2)1"/>
      <sheetName val="Hyundai_Unit_cost_xls1"/>
      <sheetName val="제출내역_(2)2"/>
      <sheetName val="TABLE_DB1"/>
      <sheetName val="쌍용_data_base1"/>
      <sheetName val="969910(_R)1"/>
      <sheetName val="1062-X방향_1"/>
      <sheetName val="5_정산서2"/>
      <sheetName val="PROJECT_BRIEF1"/>
      <sheetName val="4_장비손료2"/>
      <sheetName val="①idea_pipeline1"/>
      <sheetName val="IMP_통일양식1"/>
      <sheetName val="LYS_통일양식1"/>
      <sheetName val="Xunit_(단위환산)1"/>
      <sheetName val="유통기한_프로그램1"/>
      <sheetName val="2_2_오피스텔(12~32F)2"/>
      <sheetName val="일위대가_집계표2"/>
      <sheetName val="6__안전관리비7"/>
      <sheetName val="자__재2"/>
      <sheetName val="개인별_순위표2"/>
      <sheetName val="CM_12"/>
      <sheetName val="기술부_VENDOR_LIST2"/>
      <sheetName val="단계별내역_(2)2"/>
      <sheetName val="2_2_띠장의_설계2"/>
      <sheetName val="경비_(1)1"/>
      <sheetName val="2F_회의실견적(5_14_일대)1"/>
      <sheetName val="단양_00_아파트-세부내역2"/>
      <sheetName val="VENDOR_LIST1"/>
      <sheetName val="단가_1"/>
      <sheetName val="108_수선비1"/>
      <sheetName val="1차_내역서1"/>
      <sheetName val="중기쥰종사_단위단가1"/>
      <sheetName val="1-1_현장정리1"/>
      <sheetName val="1-2_토공1"/>
      <sheetName val="1-3_WMM,GSB1"/>
      <sheetName val="1-4_BITUMINOUS_COURSE1"/>
      <sheetName val="1-5_BOX_CULVERTS1"/>
      <sheetName val="1-6_BRIDGE1"/>
      <sheetName val="1-7_DRAINAGE1"/>
      <sheetName val="1-8_TRAFFIC1"/>
      <sheetName val="1-9_MISCELLANEOUS1"/>
      <sheetName val="1-10_ELECTRICAL1"/>
      <sheetName val="1-12_도급외항목1"/>
      <sheetName val="9_1지하2층하부보2"/>
      <sheetName val="4_2_1_마루높이_검토1"/>
      <sheetName val="4_일위대가2"/>
      <sheetName val="BOX_본체1"/>
      <sheetName val="STEEL_BOX_단면설계(SEC_8)1"/>
      <sheetName val="6_이토처리시간1"/>
      <sheetName val="울진항공등화_내역서1"/>
      <sheetName val="영흥TL(UP,DOWN)_1"/>
      <sheetName val="일_위_대_가_표1"/>
      <sheetName val="설계기준_및_하중계산1"/>
      <sheetName val="5호광장_(만점)2"/>
      <sheetName val="인천국제_(만점)_(2)2"/>
      <sheetName val="전선_및_전선관1"/>
      <sheetName val="Sight_n_M_H1"/>
      <sheetName val="매출요약(월별)_-년간1"/>
      <sheetName val="Piping_Design_Data1"/>
      <sheetName val="4_&amp;_10-inch,_CO2_Combo_&amp;_Sweep1"/>
      <sheetName val="1_䷨수장1"/>
      <sheetName val="4_뀴진설Ⳅ1"/>
      <sheetName val="전䰨선로_물량표1"/>
      <sheetName val="㶀대입찰_내역서1"/>
      <sheetName val="수목데이타_1"/>
      <sheetName val="PTVT_(MAU)1"/>
      <sheetName val="kimre_scrubber1"/>
      <sheetName val="내역서_(2)1"/>
      <sheetName val="strut_type1"/>
      <sheetName val="한성교회_신축공사(050713)_CheckList1"/>
      <sheetName val="FRP_PIPING_일위대가1"/>
      <sheetName val="총괄집계_1"/>
      <sheetName val="MP_MOB1"/>
      <sheetName val="명일작업계획_(3)1"/>
      <sheetName val="내역서_(3)2"/>
      <sheetName val="산출양식_(2)2"/>
      <sheetName val="전체산출내역서갑(변경)_2"/>
      <sheetName val="A_터파기공2"/>
      <sheetName val="B_측·집2"/>
      <sheetName val="배(자·집)_(2)2"/>
      <sheetName val="2_01측·터·집2"/>
      <sheetName val="땅깍·수_(1-1)2"/>
      <sheetName val="0-52_2"/>
      <sheetName val="콘·다_(2)2"/>
      <sheetName val="기·집_(2)2"/>
      <sheetName val="콘·다_(3)2"/>
      <sheetName val="병원내역집계표_(2)2"/>
      <sheetName val="실행총괄_2"/>
      <sheetName val="[IL-3_XLSY갑지2"/>
      <sheetName val="4_일위대가목차2"/>
      <sheetName val="내역_ver1_02"/>
      <sheetName val="2000,9월_일위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변압기_및_발전기_용량1"/>
      <sheetName val="조도계산서_(도서)1"/>
      <sheetName val="빌딩_안내1"/>
      <sheetName val="CABLE_(2)1"/>
      <sheetName val="G_R300경비1"/>
      <sheetName val="단가대비표_(3)1"/>
      <sheetName val="기성내역서(을)_(2)1"/>
      <sheetName val="1단계_(2)1"/>
      <sheetName val="2_1__노무비_평균단가산출1"/>
      <sheetName val="3_공사비(07년노임단가)1"/>
      <sheetName val="3_공사비(단가조사표)1"/>
      <sheetName val="3_공사비(물량산출표)1"/>
      <sheetName val="3_공사비(일위대가표목록)1"/>
      <sheetName val="3_공사비(일위대가표)1"/>
      <sheetName val="TRE_TABLE1"/>
      <sheetName val="Requirement(Work_Crew)1"/>
      <sheetName val="진입도로B_(2)1"/>
      <sheetName val="2_냉난방설비공사1"/>
      <sheetName val="7_자동제어공사1"/>
      <sheetName val="중강당_내역1"/>
      <sheetName val="기초자료입력및_K치_확인1"/>
      <sheetName val="실행내역_1"/>
      <sheetName val="자재_단가_비교표(견적)1"/>
      <sheetName val="자재_단가_비교표1"/>
      <sheetName val="Bid_Summary1"/>
      <sheetName val="이동시_예상비용1"/>
      <sheetName val="Seg_1DE비용1"/>
      <sheetName val="Transit_비용_감가상각미포함1"/>
      <sheetName val="세골재__T2_변경_현황1"/>
      <sheetName val="전화공사_공량_및_집계표1"/>
      <sheetName val="참조_(2)1"/>
      <sheetName val="6__직접경비1"/>
      <sheetName val="대가_(보완)1"/>
      <sheetName val="3_자재비(총괄)1"/>
      <sheetName val="제조_경영1"/>
      <sheetName val="4_전기1"/>
      <sheetName val="노_무_비1"/>
      <sheetName val="미납품_현황1"/>
      <sheetName val="신설개소별_총집계표(동해-배전)1"/>
      <sheetName val="용선_C_L1"/>
      <sheetName val="전_체1"/>
      <sheetName val="흙막이B_(오산운암)1"/>
      <sheetName val="타이로드_흙막이1"/>
      <sheetName val="타이로드_흙막이(근입장2_5M)1"/>
      <sheetName val="타이로드(근입장2_5M)1"/>
      <sheetName val="pile_항타1"/>
      <sheetName val="pile_항타(디젤)1"/>
      <sheetName val="pile_항타_A1"/>
      <sheetName val="pile_항타_B1"/>
      <sheetName val="pile_항타_C1"/>
      <sheetName val="pile_인발1"/>
      <sheetName val="pile_인발_A1"/>
      <sheetName val="pile_인발_B1"/>
      <sheetName val="pile_인발_C1"/>
      <sheetName val="20TON_TRAILER1"/>
      <sheetName val="토류판_(2)1"/>
      <sheetName val="SHEET_PILE단가1"/>
      <sheetName val="함열량_db"/>
      <sheetName val="10_경제성분석"/>
      <sheetName val="단가_및_재료비1"/>
      <sheetName val="기계_도급내역서"/>
      <sheetName val="-15_0"/>
      <sheetName val="고객사_관리_코드1"/>
      <sheetName val="사__업__비__수__지__예__산__서"/>
      <sheetName val="1차설계逷≙≙"/>
      <sheetName val="Div26_-_Elect"/>
      <sheetName val="2_1외주1"/>
      <sheetName val="2_3노무1"/>
      <sheetName val="2_4자재1"/>
      <sheetName val="2_2장비1"/>
      <sheetName val="2_5경비1"/>
      <sheetName val="2_6수목대1"/>
      <sheetName val="3련_BOX1"/>
      <sheetName val="모선자재_집계표"/>
      <sheetName val="재료의_할증"/>
      <sheetName val="내역서_"/>
      <sheetName val="공내역_및_견적조건"/>
      <sheetName val="2_1"/>
      <sheetName val="Bảng_mã_VT"/>
      <sheetName val="Khoi_luong"/>
      <sheetName val="DonGia_chetao"/>
      <sheetName val="DonGia_VatTuLK"/>
      <sheetName val="표__지"/>
      <sheetName val="D1_2_COF모듈자재_입출재고_(B급)"/>
      <sheetName val="Fr_Revit"/>
      <sheetName val="NSA_Summary"/>
      <sheetName val="1공구_건정토건_토공6"/>
      <sheetName val="1공구_건정토건_철콘6"/>
      <sheetName val="도급표지_6"/>
      <sheetName val="도급표지__(4)6"/>
      <sheetName val="부대표지_(4)6"/>
      <sheetName val="도급표지__(3)6"/>
      <sheetName val="부대표지_(3)6"/>
      <sheetName val="도급표지__(2)6"/>
      <sheetName val="부대표지_(2)6"/>
      <sheetName val="토__목6"/>
      <sheetName val="조__경6"/>
      <sheetName val="전_기6"/>
      <sheetName val="건__축6"/>
      <sheetName val="보도내역_(3)6"/>
      <sheetName val="준검_내역서6"/>
      <sheetName val="1_수인터널6"/>
      <sheetName val="2_대외공문6"/>
      <sheetName val="6PILE__(돌출)6"/>
      <sheetName val="AS포장복구_6"/>
      <sheetName val="설_계6"/>
      <sheetName val="내역(최종본4_5)6"/>
      <sheetName val="0_0ControlSheet6"/>
      <sheetName val="0_1keyAssumption6"/>
      <sheetName val="Sheet1_(2)5"/>
      <sheetName val="입출재고현황_(2)5"/>
      <sheetName val="전차선로_물량표5"/>
      <sheetName val="노원열병합__건축공사기성내역서5"/>
      <sheetName val="1_취수장5"/>
      <sheetName val="_총괄표5"/>
      <sheetName val="96보완계획7_125"/>
      <sheetName val="BSD_(2)5"/>
      <sheetName val="4_내진설계5"/>
      <sheetName val="3BL공동구_수량5"/>
      <sheetName val="실행내역서_5"/>
      <sheetName val="부대입찰_내역서5"/>
      <sheetName val="1__설계조건_2_단면가정_3__하중계산5"/>
      <sheetName val="DATA_입력란5"/>
      <sheetName val="1_설계조건5"/>
      <sheetName val="2_고용보험료산출근거5"/>
      <sheetName val="제잡비_xls5"/>
      <sheetName val="인건비_5"/>
      <sheetName val="콤보박스와_리스트박스의_연결5"/>
      <sheetName val="4_경비_5_영업외수지3"/>
      <sheetName val="_견적서3"/>
      <sheetName val="현장별계약현황('98_10_31)5"/>
      <sheetName val="토공(우물통,기타)_5"/>
      <sheetName val="플랜트_설치5"/>
      <sheetName val="원가계산_(2)5"/>
      <sheetName val="Eq__Mobilization5"/>
      <sheetName val="장비당단가_(1)4"/>
      <sheetName val="Sheet2_(2)4"/>
      <sheetName val="97년_추정5"/>
      <sheetName val="현장관리비_산출내역5"/>
      <sheetName val="2000년_공정표3"/>
      <sheetName val="수_량_명_세_서_-_14"/>
      <sheetName val="광통신_견적내역서13"/>
      <sheetName val="할증_3"/>
      <sheetName val="unit_43"/>
      <sheetName val="1_설계기준4"/>
      <sheetName val="별표_4"/>
      <sheetName val="2_건축4"/>
      <sheetName val="공정표_4"/>
      <sheetName val="설내역서_4"/>
      <sheetName val="프라임_강변역(4,236)3"/>
      <sheetName val="내___역3"/>
      <sheetName val="집_계_표3"/>
      <sheetName val="8_PILE__(돌출)4"/>
      <sheetName val="5_2코핑3"/>
      <sheetName val="배수공_시멘트_및_골재량_산출3"/>
      <sheetName val="7_PILE__(돌출)3"/>
      <sheetName val="P_M_별3"/>
      <sheetName val="CIP_공사4"/>
      <sheetName val="표지_(2)5"/>
      <sheetName val="수량산출서_갑지3"/>
      <sheetName val="DATA_입력부3"/>
      <sheetName val="표지_(3)5"/>
      <sheetName val="교각집계_(2)5"/>
      <sheetName val="교각토공_(2)5"/>
      <sheetName val="교각철근_(2)5"/>
      <sheetName val="외주대비_-석축5"/>
      <sheetName val="외주대비-구조물_(2)5"/>
      <sheetName val="견적표지_(3)5"/>
      <sheetName val="_HIT-&gt;HMC_견적(3900)5"/>
      <sheetName val="일__위__대__가__목__록5"/>
      <sheetName val="6__안전관리비8"/>
      <sheetName val="HRSG_SMALL072205"/>
      <sheetName val="교각토공__2_5"/>
      <sheetName val="3_공통공사대비5"/>
      <sheetName val="8_현장관리비4"/>
      <sheetName val="7_안전관리비4"/>
      <sheetName val="하도내역_(철콘)4"/>
      <sheetName val="조건표_(2)4"/>
      <sheetName val="목차_4"/>
      <sheetName val="7__현장관리비_4"/>
      <sheetName val="노무비_근거4"/>
      <sheetName val="임율_Data4"/>
      <sheetName val="2차전체변경예정_(2)4"/>
      <sheetName val="단면_(2)4"/>
      <sheetName val="토공유동표(전체_당초)4"/>
      <sheetName val="구조______3"/>
      <sheetName val="b_balju_(2)4"/>
      <sheetName val="노무비_3"/>
      <sheetName val="화재_탐지_설비3"/>
      <sheetName val="Customer_Databas3"/>
      <sheetName val="4_LINE3"/>
      <sheetName val="7_th3"/>
      <sheetName val="_갑지3"/>
      <sheetName val="4_일위대가집계3"/>
      <sheetName val="내역서_제출3"/>
      <sheetName val="A_LINE3"/>
      <sheetName val="5__현장관리비(new)_3"/>
      <sheetName val="방배동내역_(총괄)3"/>
      <sheetName val="간_지13"/>
      <sheetName val="5__현장관리비_new__3"/>
      <sheetName val="Temporary_Mooring3"/>
      <sheetName val="중기조종사_단위단가4"/>
      <sheetName val="총_원가계산3"/>
      <sheetName val="2_교량(신설)3"/>
      <sheetName val="EQUIP_LIST3"/>
      <sheetName val="일위대가_(PM)2"/>
      <sheetName val="2000_053"/>
      <sheetName val="원내역서_그대로2"/>
      <sheetName val="1_3_1절점좌표3"/>
      <sheetName val="1_1설계기준3"/>
      <sheetName val="1_본부별3"/>
      <sheetName val="기초입력_DATA3"/>
      <sheetName val="재활용_악취_먼지DUCT산출3"/>
      <sheetName val="남양시작동자105노65기1_3화1_22"/>
      <sheetName val="관음목장(제출용)자105인97_52"/>
      <sheetName val="전체내역_(2)2"/>
      <sheetName val="Hyundai_Unit_cost_xls2"/>
      <sheetName val="제출내역_(2)3"/>
      <sheetName val="TABLE_DB2"/>
      <sheetName val="쌍용_data_base2"/>
      <sheetName val="969910(_R)2"/>
      <sheetName val="1062-X방향_2"/>
      <sheetName val="5_정산서3"/>
      <sheetName val="PROJECT_BRIEF2"/>
      <sheetName val="4_장비손료3"/>
      <sheetName val="①idea_pipeline2"/>
      <sheetName val="IMP_통일양식2"/>
      <sheetName val="LYS_통일양식2"/>
      <sheetName val="Xunit_(단위환산)2"/>
      <sheetName val="유통기한_프로그램2"/>
      <sheetName val="2_2_오피스텔(12~32F)3"/>
      <sheetName val="일위대가_집계표3"/>
      <sheetName val="6__안전관리비9"/>
      <sheetName val="자__재3"/>
      <sheetName val="개인별_순위표3"/>
      <sheetName val="CM_13"/>
      <sheetName val="기술부_VENDOR_LIST3"/>
      <sheetName val="단계별내역_(2)3"/>
      <sheetName val="2_2_띠장의_설계3"/>
      <sheetName val="경비_(1)2"/>
      <sheetName val="2F_회의실견적(5_14_일대)2"/>
      <sheetName val="단양_00_아파트-세부내역3"/>
      <sheetName val="VENDOR_LIST2"/>
      <sheetName val="단가_2"/>
      <sheetName val="108_수선비2"/>
      <sheetName val="1차_내역서2"/>
      <sheetName val="중기쥰종사_단위단가2"/>
      <sheetName val="1-1_현장정리2"/>
      <sheetName val="1-2_토공2"/>
      <sheetName val="1-3_WMM,GSB2"/>
      <sheetName val="1-4_BITUMINOUS_COURSE2"/>
      <sheetName val="1-5_BOX_CULVERTS2"/>
      <sheetName val="1-6_BRIDGE2"/>
      <sheetName val="1-7_DRAINAGE2"/>
      <sheetName val="1-8_TRAFFIC2"/>
      <sheetName val="1-9_MISCELLANEOUS2"/>
      <sheetName val="1-10_ELECTRICAL2"/>
      <sheetName val="1-12_도급외항목2"/>
      <sheetName val="9_1지하2층하부보3"/>
      <sheetName val="4_2_1_마루높이_검토2"/>
      <sheetName val="4_일위대가3"/>
      <sheetName val="BOX_본체2"/>
      <sheetName val="STEEL_BOX_단면설계(SEC_8)2"/>
      <sheetName val="6_이토처리시간2"/>
      <sheetName val="울진항공등화_내역서2"/>
      <sheetName val="영흥TL(UP,DOWN)_2"/>
      <sheetName val="일_위_대_가_표2"/>
      <sheetName val="PTVT_(MAU)2"/>
      <sheetName val="5호광장_(만점)3"/>
      <sheetName val="인천국제_(만점)_(2)3"/>
      <sheetName val="전선_및_전선관2"/>
      <sheetName val="설계기준_및_하중계산2"/>
      <sheetName val="Sight_n_M_H2"/>
      <sheetName val="매출요약(월별)_-년간2"/>
      <sheetName val="Piping_Design_Data2"/>
      <sheetName val="4_&amp;_10-inch,_CO2_Combo_&amp;_Sweep2"/>
      <sheetName val="1_䷨수장2"/>
      <sheetName val="4_뀴진설Ⳅ2"/>
      <sheetName val="전䰨선로_물량표2"/>
      <sheetName val="㶀대입찰_내역서2"/>
      <sheetName val="수목데이타_2"/>
      <sheetName val="kimre_scrubber2"/>
      <sheetName val="내역서_(2)2"/>
      <sheetName val="strut_type2"/>
      <sheetName val="한성교회_신축공사(050713)_CheckList2"/>
      <sheetName val="FRP_PIPING_일위대가2"/>
      <sheetName val="총괄집계_2"/>
      <sheetName val="MP_MOB2"/>
      <sheetName val="명일작업계획_(3)2"/>
      <sheetName val="내역서_(3)3"/>
      <sheetName val="산출양식_(2)3"/>
      <sheetName val="전체산출내역서갑(변경)_3"/>
      <sheetName val="A_터파기공3"/>
      <sheetName val="B_측·집3"/>
      <sheetName val="배(자·집)_(2)3"/>
      <sheetName val="2_01측·터·집3"/>
      <sheetName val="땅깍·수_(1-1)3"/>
      <sheetName val="0-52_3"/>
      <sheetName val="콘·다_(2)3"/>
      <sheetName val="기·집_(2)3"/>
      <sheetName val="콘·다_(3)3"/>
      <sheetName val="병원내역집계표_(2)3"/>
      <sheetName val="실행총괄_3"/>
      <sheetName val="[IL-3_XLSY갑지3"/>
      <sheetName val="4_일위대가목차3"/>
      <sheetName val="내역_ver1_03"/>
      <sheetName val="2000,9월_일위3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변압기_및_발전기_용량2"/>
      <sheetName val="조도계산서_(도서)2"/>
      <sheetName val="빌딩_안내2"/>
      <sheetName val="CABLE_(2)2"/>
      <sheetName val="G_R300경비2"/>
      <sheetName val="단가대비표_(3)2"/>
      <sheetName val="기성내역서(을)_(2)2"/>
      <sheetName val="1단계_(2)2"/>
      <sheetName val="2_1__노무비_평균단가산출2"/>
      <sheetName val="3_공사비(07년노임단가)2"/>
      <sheetName val="3_공사비(단가조사표)2"/>
      <sheetName val="3_공사비(물량산출표)2"/>
      <sheetName val="3_공사비(일위대가표목록)2"/>
      <sheetName val="3_공사비(일위대가표)2"/>
      <sheetName val="TRE_TABLE2"/>
      <sheetName val="Requirement(Work_Crew)2"/>
      <sheetName val="진입도로B_(2)2"/>
      <sheetName val="2_냉난방설비공사2"/>
      <sheetName val="7_자동제어공사2"/>
      <sheetName val="중강당_내역2"/>
      <sheetName val="기초자료입력및_K치_확인2"/>
      <sheetName val="실행내역_2"/>
      <sheetName val="자재_단가_비교표(견적)2"/>
      <sheetName val="자재_단가_비교표2"/>
      <sheetName val="Bid_Summary2"/>
      <sheetName val="이동시_예상비용2"/>
      <sheetName val="Seg_1DE비용2"/>
      <sheetName val="Transit_비용_감가상각미포함2"/>
      <sheetName val="세골재__T2_변경_현황2"/>
      <sheetName val="전화공사_공량_및_집계표2"/>
      <sheetName val="참조_(2)2"/>
      <sheetName val="6__직접경비2"/>
      <sheetName val="대가_(보완)2"/>
      <sheetName val="3_자재비(총괄)2"/>
      <sheetName val="제조_경영2"/>
      <sheetName val="4_전기2"/>
      <sheetName val="노_무_비2"/>
      <sheetName val="미납품_현황2"/>
      <sheetName val="신설개소별_총집계표(동해-배전)2"/>
      <sheetName val="용선_C_L2"/>
      <sheetName val="전_체2"/>
      <sheetName val="흙막이B_(오산운암)2"/>
      <sheetName val="타이로드_흙막이2"/>
      <sheetName val="타이로드_흙막이(근입장2_5M)2"/>
      <sheetName val="타이로드(근입장2_5M)2"/>
      <sheetName val="pile_항타2"/>
      <sheetName val="pile_항타(디젤)2"/>
      <sheetName val="pile_항타_A2"/>
      <sheetName val="pile_항타_B2"/>
      <sheetName val="pile_항타_C2"/>
      <sheetName val="pile_인발2"/>
      <sheetName val="pile_인발_A2"/>
      <sheetName val="pile_인발_B2"/>
      <sheetName val="pile_인발_C2"/>
      <sheetName val="20TON_TRAILER2"/>
      <sheetName val="토류판_(2)2"/>
      <sheetName val="SHEET_PILE단가2"/>
      <sheetName val="함열량_db1"/>
      <sheetName val="10_경제성분석1"/>
      <sheetName val="단가_및_재료비2"/>
      <sheetName val="기계_도급내역서1"/>
      <sheetName val="-15_01"/>
      <sheetName val="고객사_관리_코드2"/>
      <sheetName val="사__업__비__수__지__예__산__서1"/>
      <sheetName val="Div26_-_Elect1"/>
      <sheetName val="2_1외주2"/>
      <sheetName val="2_3노무2"/>
      <sheetName val="2_4자재2"/>
      <sheetName val="2_2장비2"/>
      <sheetName val="2_5경비2"/>
      <sheetName val="2_6수목대2"/>
      <sheetName val="3련_BOX2"/>
      <sheetName val="모선자재_집계표1"/>
      <sheetName val="재료의_할증1"/>
      <sheetName val="내역서_1"/>
      <sheetName val="공내역_및_견적조건1"/>
      <sheetName val="2_11"/>
      <sheetName val="Bảng_mã_VT1"/>
      <sheetName val="Khoi_luong1"/>
      <sheetName val="DonGia_chetao1"/>
      <sheetName val="DonGia_VatTuLK1"/>
      <sheetName val="표__지1"/>
      <sheetName val="D1_2_COF모듈자재_입출재고_(B급)1"/>
      <sheetName val="Fr_Revit1"/>
      <sheetName val="NSA_Summary1"/>
      <sheetName val="CF_DT"/>
      <sheetName val="Quantity"/>
      <sheetName val="Prelims"/>
      <sheetName val="Rate"/>
      <sheetName val="cong thuc tinh chi tiet"/>
      <sheetName val="00000000"/>
      <sheetName val="cong_thuc_tinh_chi_tiet"/>
      <sheetName val="cong_thuc_tinh_chi_tiet1"/>
      <sheetName val="Kiem-Toan"/>
      <sheetName val="gVL"/>
      <sheetName val="기존단가 (2)"/>
      <sheetName val="8설7발"/>
      <sheetName val="토량산출서"/>
      <sheetName val="전압강하"/>
      <sheetName val="LD"/>
      <sheetName val="3BL공동구"/>
      <sheetName val="치수표"/>
      <sheetName val="-배수구조총재료"/>
      <sheetName val="총공사Ԁ쭭㠯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䣐"/>
      <sheetName val="GAEYO"/>
      <sheetName val="1.1"/>
      <sheetName val="슬래브수량산출"/>
      <sheetName val="GiaVT"/>
      <sheetName val="Q'ty"/>
      <sheetName val="chi tiet"/>
      <sheetName val="PPC Summary"/>
      <sheetName val="Worshop"/>
      <sheetName val="ac"/>
      <sheetName val="LPG"/>
      <sheetName val="D.B"/>
      <sheetName val="20관리비율"/>
      <sheetName val="벽체면적˱ጐɈី"/>
      <sheetName val="부대표지_x0000__x0000__x0005__x0000_䥀"/>
      <sheetName val="행정표준(2惍"/>
      <sheetName val="행정표준(2ネ"/>
      <sheetName val="식생블럭단위수량"/>
      <sheetName val="가정급수관"/>
      <sheetName val="_x0000__x0010__x0000_내"/>
      <sheetName val="0217상가미분양자산"/>
      <sheetName val="인부신상_x0000__x0000_"/>
      <sheetName val="품의"/>
      <sheetName val="요약표"/>
      <sheetName val="직영"/>
      <sheetName val="외주(보온)"/>
      <sheetName val="외주(NDE)"/>
      <sheetName val="2019년외주공사"/>
      <sheetName val="동강 배관"/>
      <sheetName val="WCR 외주"/>
      <sheetName val="ANLINE"/>
      <sheetName val="ANILINE - OPTION"/>
      <sheetName val="MDI"/>
      <sheetName val="MDI - OPTION"/>
      <sheetName val="CCD"/>
      <sheetName val="수량산출서뺑"/>
      <sheetName val="부대공사비"/>
      <sheetName val="기초입력ԯ_x0000_缀_x0000__x0000_"/>
      <sheetName val="수벽설치(효자)"/>
      <sheetName val="원가계산서(기계+소방)"/>
      <sheetName val="기성집계표(기계+소방)"/>
      <sheetName val="기성내역서(기계+소방)"/>
      <sheetName val="표지(기계)"/>
      <sheetName val="기성갑지(기계)"/>
      <sheetName val="금회 청구사항(기계)"/>
      <sheetName val="원가계산서(기계)"/>
      <sheetName val="기성집계표(기계)"/>
      <sheetName val="기성내역서(기계)"/>
      <sheetName val="표지(소방)"/>
      <sheetName val="기성갑지 (소방)"/>
      <sheetName val="금회 청구사항(소방)"/>
      <sheetName val="원가계산서(소방)"/>
      <sheetName val="기성집계표(소방)"/>
      <sheetName val="기성내역서(소방)"/>
      <sheetName val="⑻동원인원산출서⑧"/>
      <sheetName val="횡배수관 토공량 산출"/>
      <sheetName val="K2 site Total 내역서"/>
      <sheetName val="공종코드"/>
      <sheetName val="타설"/>
      <sheetName val="06 일위대가목록"/>
      <sheetName val="합천내역"/>
      <sheetName val="도시정비"/>
      <sheetName val="개발"/>
      <sheetName val="도시정비 "/>
      <sheetName val="민간"/>
      <sheetName val="외주대비x_x0000_Ԁ_x0000_"/>
      <sheetName val="수지예산"/>
      <sheetName val="동력부하계산"/>
      <sheetName val="외주대비-구_x0005__x0000_"/>
      <sheetName val="외주대비-구멫⽄"/>
      <sheetName val="총공사_x0000__x0000_Ԁ"/>
      <sheetName val="관접합및부설"/>
      <sheetName val="외주대비-구ꮸ〇"/>
      <sheetName val="부대표지_x0000__x0000__x0005__x0000_⽠"/>
      <sheetName val="일위대가Ȓ_x0000_"/>
      <sheetName val="일위대가顔-"/>
      <sheetName val="외주대비-구_x0000__x0000_"/>
      <sheetName val="자판실행"/>
      <sheetName val="총괄표 "/>
      <sheetName val="2013년상반기"/>
      <sheetName val="부도어음"/>
      <sheetName val="1.청구서"/>
      <sheetName val="2.내역서"/>
      <sheetName val="기성지급예정"/>
      <sheetName val="실지급내역"/>
      <sheetName val="노무비지급"/>
      <sheetName val="표"/>
      <sheetName val="Lumen"/>
      <sheetName val="해외교육"/>
      <sheetName val="foxz"/>
      <sheetName val="Tong hop"/>
      <sheetName val="Phan lap dat"/>
      <sheetName val="Lắp Ráp"/>
      <sheetName val="구조ఀ덀_x0000_"/>
      <sheetName val="구조怀ྋĀ"/>
      <sheetName val="연평잔"/>
      <sheetName val="Efficiency"/>
      <sheetName val="Config"/>
      <sheetName val="수량산출서_x0010__x0000_"/>
      <sheetName val="평가내역"/>
      <sheetName val="NOM³"/>
      <sheetName val="NOMֳ"/>
      <sheetName val="CԀ"/>
      <sheetName val="견적_x0005_"/>
      <sheetName val="외주대비x"/>
      <sheetName val="구조물터파기ꗤNˠ"/>
      <sheetName val="중사"/>
      <sheetName val="토목단가"/>
      <sheetName val="부대표지츀 _x0000__x0000_얈"/>
      <sheetName val="부대표지츀 _x0000__x0000_篐"/>
      <sheetName val="계약대비내역서 (부경)"/>
      <sheetName val="집행대비내역서 (부경)"/>
      <sheetName val="계약그라우팅.포장"/>
      <sheetName val="계약사무실조경 "/>
      <sheetName val="철근׃"/>
      <sheetName val="호곡중학교"/>
      <sheetName val="조ꌀ"/>
      <sheetName val="조Ꝣ"/>
      <sheetName val="시멘혷_xdf67__x0000__x0000_"/>
      <sheetName val="시멘혾_xdf67__x0000__x0000_"/>
      <sheetName val="3.1.6 전산처리결과"/>
      <sheetName val="PIPING"/>
      <sheetName val="수량산출서_x0000__x0000__x0005_"/>
      <sheetName val="청_구"/>
      <sheetName val="_ｹ-ﾌﾞﾙ"/>
      <sheetName val="신평리_권리자명부"/>
      <sheetName val="97_사업추정(WEKI)"/>
      <sheetName val="1-׃⼿"/>
      <sheetName val="1-닑⽋"/>
      <sheetName val="1-_x0005__x0000_"/>
      <sheetName val="토공계산서(부체도로)"/>
      <sheetName val="수로BOX"/>
      <sheetName val="건_′近丂"/>
      <sheetName val="건_ê_x0000_Ԁ"/>
      <sheetName val="변경요청내역"/>
      <sheetName val="본장"/>
      <sheetName val="템플릿"/>
      <sheetName val="인부신상헾⼳"/>
      <sheetName val="재무가정"/>
      <sheetName val="사전공사"/>
      <sheetName val="오억미만"/>
      <sheetName val="경비_원본"/>
      <sheetName val="7_전산해석결과"/>
      <sheetName val="4_하중"/>
      <sheetName val="chi_tiet"/>
      <sheetName val="PPC_Summary"/>
      <sheetName val="기존단가_(2)"/>
      <sheetName val="중소기업"/>
      <sheetName val="Phieu trinh ky cấu tháp"/>
      <sheetName val="Phieu trinh ky VTP"/>
      <sheetName val="KS-VTP"/>
      <sheetName val="KS-VL rời"/>
      <sheetName val="BCCP"/>
      <sheetName val="Tai san"/>
      <sheetName val="Check dong tien"/>
      <sheetName val="Chi phí SDTS"/>
      <sheetName val="Check COST"/>
      <sheetName val="KHTC"/>
      <sheetName val="DATA HD"/>
      <sheetName val="THNC"/>
      <sheetName val="KEY"/>
      <sheetName val="NC"/>
      <sheetName val="2TM"/>
      <sheetName val="1TM"/>
      <sheetName val="Tong hop 1TM"/>
      <sheetName val="WBS"/>
      <sheetName val="DMKH"/>
      <sheetName val="NS Lán trại"/>
      <sheetName val="Check cong no NC"/>
      <sheetName val="장비분석"/>
      <sheetName val="외주대비 -석축_x0000__x0000__x0000__x"/>
      <sheetName val="_IL-3.XLSY갑지"/>
      <sheetName val="_IL-3_XLSY갑지"/>
      <sheetName val="외주대비_-석축_후다내역_XLS_견적표지_(3"/>
      <sheetName val="_IL-3_XLSY갑지1"/>
      <sheetName val="_IL-3_XLSY갑지2"/>
      <sheetName val="_IL-3_XLSY갑지3"/>
      <sheetName val="KET CAU- MJV2"/>
      <sheetName val="Ví dụ"/>
      <sheetName val="Gia VLNCMTC"/>
      <sheetName val="1_MV"/>
      <sheetName val="SEX"/>
      <sheetName val="IBASE"/>
      <sheetName val="MTC"/>
      <sheetName val="外構・目次"/>
      <sheetName val="工場棟・目次"/>
      <sheetName val="事務棟・目次"/>
      <sheetName val="GC산출"/>
      <sheetName val="cable산출"/>
      <sheetName val="01. DATA"/>
      <sheetName val="투찰금액"/>
      <sheetName val="계산내역(설비)"/>
      <sheetName val="chitiet"/>
      <sheetName val="현장´_x0000_Ԁ_x0000_"/>
      <sheetName val="SIL98"/>
      <sheetName val="위생䲀æ"/>
      <sheetName val="기초입력ԯ"/>
      <sheetName val="1차설계逷≙?≙"/>
      <sheetName val="현장´"/>
      <sheetName val="기초데이타"/>
      <sheetName val="용산1(해보)"/>
      <sheetName val="매입"/>
      <sheetName val="Bab泅啢堀㭔*"/>
      <sheetName val="토__공"/>
      <sheetName val="견적颙⿬"/>
      <sheetName val="견적颙⿶"/>
      <sheetName val="견적"/>
      <sheetName val="견적颙』"/>
      <sheetName val="99_조정금액"/>
      <sheetName val="외주현황_wq1"/>
      <sheetName val="태화42_"/>
      <sheetName val="배수喘"/>
      <sheetName val="220_(2)"/>
      <sheetName val="토공_total"/>
      <sheetName val="BEND_LOSS"/>
      <sheetName val="3_관로전환기"/>
      <sheetName val="내역서1999_8최종"/>
      <sheetName val="부대표지腰"/>
      <sheetName val="3_전기산출기초"/>
      <sheetName val="F_월별기성수금현황_"/>
      <sheetName val="TRAY_헹거산출"/>
      <sheetName val="1_1"/>
      <sheetName val="_"/>
      <sheetName val="코드일람표"/>
      <sheetName val="A-100전제"/>
      <sheetName val="갑지 1회"/>
      <sheetName val="표지1회"/>
      <sheetName val="18.07"/>
      <sheetName val="갑지 2회"/>
      <sheetName val="표지2회"/>
      <sheetName val="18.08"/>
      <sheetName val="갑지 3회"/>
      <sheetName val="표지3회"/>
      <sheetName val="18.09"/>
      <sheetName val="갑지 4회"/>
      <sheetName val="표지4회"/>
      <sheetName val="18.10"/>
      <sheetName val="갑지 5회"/>
      <sheetName val="표지5회"/>
      <sheetName val="18.11"/>
      <sheetName val="갑지 6회"/>
      <sheetName val="표지6회"/>
      <sheetName val="18.12"/>
      <sheetName val="갑지 7회"/>
      <sheetName val="표지7회"/>
      <sheetName val="19.01"/>
      <sheetName val="갑지 8회"/>
      <sheetName val="표지8회"/>
      <sheetName val="19.02"/>
      <sheetName val="갑지 9회"/>
      <sheetName val="표지 9회"/>
      <sheetName val="19.03"/>
      <sheetName val="갑지 10회"/>
      <sheetName val="표지 10회"/>
      <sheetName val="19.04"/>
      <sheetName val="갑지 11회"/>
      <sheetName val="표지 11회"/>
      <sheetName val="19.05"/>
      <sheetName val="갑지 12회"/>
      <sheetName val="표지 12회"/>
      <sheetName val="19.06"/>
      <sheetName val="갑지 13회"/>
      <sheetName val="표지 13회"/>
      <sheetName val="19.07"/>
      <sheetName val="갑지 14회"/>
      <sheetName val="표지 14회"/>
      <sheetName val="19.08"/>
      <sheetName val="표지 ¬_x0000__x0000_"/>
      <sheetName val="출장㺎Ă"/>
      <sheetName val="원가 (2)"/>
      <sheetName val="BD운반거리"/>
      <sheetName val="서울대규장각(가시설흙막이)"/>
      <sheetName val="Sikje_in_x0005__x0000_"/>
      <sheetName val="샌딩 에폭시 도장"/>
      <sheetName val="2련간지"/>
      <sheetName val="시험연구비상각"/>
      <sheetName val="Summary VO No.3"/>
      <sheetName val="Breakdown"/>
      <sheetName val="VO No.3.1"/>
      <sheetName val="VO No.3.2"/>
      <sheetName val="VO No.3.3"/>
      <sheetName val="VO No.3.4"/>
      <sheetName val="VO No.3.5"/>
      <sheetName val="VO No.3.6"/>
      <sheetName val="VO No.3.7"/>
      <sheetName val="VO No.3.8"/>
      <sheetName val="견적표지_(3"/>
      <sheetName val="SCOPE OF WORK"/>
      <sheetName val="BG"/>
      <sheetName val="대3류 "/>
      <sheetName val="외주대비 ᨀ晙ԯ"/>
      <sheetName val="入力作成表"/>
      <sheetName val="D_MUC"/>
      <sheetName val="내역서-설비"/>
      <sheetName val="전도금정산서(27)"/>
      <sheetName val="3.단가산출서"/>
      <sheetName val="4.단가산출기초"/>
      <sheetName val="아파트급수지하PIT층평면도(평면도)"/>
      <sheetName val="전_x0000_"/>
      <sheetName val="BREAKDOW_x0000__x0000_Ԁ_x0000_瀀㄂ᗖ"/>
      <sheetName val="BREAKDOW_x0000__x0000_Ԁ_x0000_　柳ᤍ"/>
      <sheetName val="BREAKDOW頀ᵛ瀞囏_x001c__x0000_攀"/>
      <sheetName val="BREAKDOW_x0000__x0000_Ԁ_x0000_ 횱_xd9c1_"/>
      <sheetName val="수량산출서_x0010_"/>
      <sheetName val="총공사"/>
      <sheetName val="부대표지츀 "/>
      <sheetName val="건_ê"/>
      <sheetName val="표지 (3_x0005_"/>
      <sheetName val="_x0000__x0008__x0000__x0005__x0000_"/>
      <sheetName val="_x0000__x0004__x0000__x0004__x0000_"/>
      <sheetName val="_x0000__x0003__x0000__x0004__x0000__x0000__x0000__x0000_"/>
      <sheetName val="bang TH"/>
      <sheetName val="Sàn T1"/>
      <sheetName val="Lỗ thông gió"/>
      <sheetName val="CodeSheet"/>
      <sheetName val="Thống kê"/>
      <sheetName val="Sikje_in"/>
      <sheetName val="샌딩_에폭시_도장"/>
      <sheetName val="외주대비_ᨀ晙ԯ"/>
      <sheetName val="Summary"/>
      <sheetName val="H. MECHANICAL"/>
      <sheetName val="J. FIRE FIGHTING"/>
      <sheetName val="MECHANICAL"/>
      <sheetName val="[후다_x0001_ _x0010__x0000__x0003_ _x0010__x0000__x0001__x0000__x0010__x0000__x0001_ _x0010__x0000__x0003_"/>
      <sheetName val="유통간부"/>
      <sheetName val="장기"/>
      <sheetName val="수정계획3"/>
      <sheetName val="시작"/>
      <sheetName val="받을어음"/>
      <sheetName val="유가증권"/>
      <sheetName val="대손상각"/>
      <sheetName val="HS"/>
      <sheetName val="Sikje_in_x0005_"/>
      <sheetName val="Tai khoan"/>
      <sheetName val="1공구_건정토건_토공7"/>
      <sheetName val="1공구_건정토건_철콘7"/>
      <sheetName val="도급표지_7"/>
      <sheetName val="도급표지__(4)7"/>
      <sheetName val="부대표지_(4)7"/>
      <sheetName val="도급표지__(3)7"/>
      <sheetName val="부대표지_(3)7"/>
      <sheetName val="도급표지__(2)7"/>
      <sheetName val="부대표지_(2)7"/>
      <sheetName val="토__목7"/>
      <sheetName val="조__경7"/>
      <sheetName val="전_기7"/>
      <sheetName val="건__축7"/>
      <sheetName val="보도내역_(3)7"/>
      <sheetName val="준검_내역서7"/>
      <sheetName val="1_수인터널7"/>
      <sheetName val="내역(최종본4_5)7"/>
      <sheetName val="설_계7"/>
      <sheetName val="입출재고현황_(2)6"/>
      <sheetName val="6PILE__(돌출)7"/>
      <sheetName val="2_대외공문7"/>
      <sheetName val="AS포장복구_7"/>
      <sheetName val="0_0ControlSheet7"/>
      <sheetName val="0_1keyAssumption7"/>
      <sheetName val="4_내진설계6"/>
      <sheetName val="Sheet1_(2)6"/>
      <sheetName val="1_취수장6"/>
      <sheetName val="BSD_(2)6"/>
      <sheetName val="4_경비_5_영업외수지4"/>
      <sheetName val="_견적서4"/>
      <sheetName val="전차선로_물량표6"/>
      <sheetName val="노원열병합__건축공사기성내역서6"/>
      <sheetName val="_총괄표6"/>
      <sheetName val="96보완계획7_126"/>
      <sheetName val="3BL공동구_수량6"/>
      <sheetName val="실행내역서_6"/>
      <sheetName val="부대입찰_내역서6"/>
      <sheetName val="1__설계조건_2_단면가정_3__하중계산6"/>
      <sheetName val="DATA_입력란6"/>
      <sheetName val="1_설계조건6"/>
      <sheetName val="2_고용보험료산출근거6"/>
      <sheetName val="제잡비_xls6"/>
      <sheetName val="인건비_6"/>
      <sheetName val="콤보박스와_리스트박스의_연결6"/>
      <sheetName val="현장별계약현황('98_10_31)6"/>
      <sheetName val="토공(우물통,기타)_6"/>
      <sheetName val="플랜트_설치6"/>
      <sheetName val="원가계산_(2)6"/>
      <sheetName val="Eq__Mobilization6"/>
      <sheetName val="장비당단가_(1)5"/>
      <sheetName val="Sheet2_(2)5"/>
      <sheetName val="97년_추정6"/>
      <sheetName val="현장관리비_산출내역6"/>
      <sheetName val="2000년_공정표4"/>
      <sheetName val="수_량_명_세_서_-_15"/>
      <sheetName val="광통신_견적내역서14"/>
      <sheetName val="할증_4"/>
      <sheetName val="unit_44"/>
      <sheetName val="1_설계기준5"/>
      <sheetName val="별표_5"/>
      <sheetName val="2_건축5"/>
      <sheetName val="공정표_5"/>
      <sheetName val="설내역서_5"/>
      <sheetName val="프라임_강변역(4,236)4"/>
      <sheetName val="내___역4"/>
      <sheetName val="집_계_표4"/>
      <sheetName val="8_PILE__(돌출)5"/>
      <sheetName val="5_2코핑4"/>
      <sheetName val="배수공_시멘트_및_골재량_산출4"/>
      <sheetName val="7_PILE__(돌출)4"/>
      <sheetName val="P_M_별4"/>
      <sheetName val="CIP_공사5"/>
      <sheetName val="표지_(2)6"/>
      <sheetName val="수량산출서_갑지4"/>
      <sheetName val="DATA_입력부4"/>
      <sheetName val="표지_(3)6"/>
      <sheetName val="교각집계_(2)6"/>
      <sheetName val="교각토공_(2)6"/>
      <sheetName val="교각철근_(2)6"/>
      <sheetName val="외주대비_-석축6"/>
      <sheetName val="외주대비-구조물_(2)6"/>
      <sheetName val="견적표지_(3)6"/>
      <sheetName val="_HIT-&gt;HMC_견적(3900)6"/>
      <sheetName val="일__위__대__가__목__록6"/>
      <sheetName val="6__안전관리비10"/>
      <sheetName val="HRSG_SMALL072206"/>
      <sheetName val="교각토공__2_6"/>
      <sheetName val="3_공통공사대비6"/>
      <sheetName val="8_현장관리비5"/>
      <sheetName val="7_안전관리비5"/>
      <sheetName val="하도내역_(철콘)5"/>
      <sheetName val="조건표_(2)5"/>
      <sheetName val="목차_5"/>
      <sheetName val="7__현장관리비_5"/>
      <sheetName val="노무비_근거5"/>
      <sheetName val="임율_Data5"/>
      <sheetName val="2차전체변경예정_(2)5"/>
      <sheetName val="단면_(2)5"/>
      <sheetName val="토공유동표(전체_당초)5"/>
      <sheetName val="구조______4"/>
      <sheetName val="b_balju_(2)5"/>
      <sheetName val="노무비_4"/>
      <sheetName val="화재_탐지_설비4"/>
      <sheetName val="Customer_Databas4"/>
      <sheetName val="4_LINE4"/>
      <sheetName val="7_th4"/>
      <sheetName val="_갑지4"/>
      <sheetName val="4_일위대가집계4"/>
      <sheetName val="내역서_제출4"/>
      <sheetName val="A_LINE4"/>
      <sheetName val="5__현장관리비(new)_4"/>
      <sheetName val="방배동내역_(총괄)4"/>
      <sheetName val="간_지14"/>
      <sheetName val="5__현장관리비_new__4"/>
      <sheetName val="Temporary_Mooring4"/>
      <sheetName val="중기조종사_단위단가5"/>
      <sheetName val="총_원가계산4"/>
      <sheetName val="2_교량(신설)4"/>
      <sheetName val="EQUIP_LIST4"/>
      <sheetName val="일위대가_(PM)3"/>
      <sheetName val="2000_054"/>
      <sheetName val="원내역서_그대로3"/>
      <sheetName val="1_3_1절점좌표4"/>
      <sheetName val="1_1설계기준4"/>
      <sheetName val="1_본부별4"/>
      <sheetName val="기초입력_DATA4"/>
      <sheetName val="재활용_악취_먼지DUCT산출4"/>
      <sheetName val="남양시작동자105노65기1_3화1_23"/>
      <sheetName val="관음목장(제출용)자105인97_53"/>
      <sheetName val="전체내역_(2)3"/>
      <sheetName val="Hyundai_Unit_cost_xls3"/>
      <sheetName val="제출내역_(2)4"/>
      <sheetName val="TABLE_DB3"/>
      <sheetName val="쌍용_data_base3"/>
      <sheetName val="969910(_R)3"/>
      <sheetName val="1062-X방향_3"/>
      <sheetName val="5_정산서4"/>
      <sheetName val="PROJECT_BRIEF3"/>
      <sheetName val="4_장비손료4"/>
      <sheetName val="2_2_오피스텔(12~32F)4"/>
      <sheetName val="일위대가_집계표4"/>
      <sheetName val="6__안전관리비11"/>
      <sheetName val="자__재4"/>
      <sheetName val="개인별_순위표4"/>
      <sheetName val="CM_14"/>
      <sheetName val="기술부_VENDOR_LIST4"/>
      <sheetName val="단계별내역_(2)4"/>
      <sheetName val="2_2_띠장의_설계4"/>
      <sheetName val="경비_(1)3"/>
      <sheetName val="2F_회의실견적(5_14_일대)3"/>
      <sheetName val="단양_00_아파트-세부내역4"/>
      <sheetName val="VENDOR_LIST3"/>
      <sheetName val="단가_3"/>
      <sheetName val="108_수선비3"/>
      <sheetName val="①idea_pipeline3"/>
      <sheetName val="IMP_통일양식3"/>
      <sheetName val="LYS_통일양식3"/>
      <sheetName val="Xunit_(단위환산)3"/>
      <sheetName val="유통기한_프로그램3"/>
      <sheetName val="1차_내역서3"/>
      <sheetName val="설계기준_및_하중계산3"/>
      <sheetName val="5호광장_(만점)4"/>
      <sheetName val="인천국제_(만점)_(2)4"/>
      <sheetName val="전선_및_전선관3"/>
      <sheetName val="Sight_n_M_H3"/>
      <sheetName val="매출요약(월별)_-년간3"/>
      <sheetName val="Piping_Design_Data3"/>
      <sheetName val="4_&amp;_10-inch,_CO2_Combo_&amp;_Sweep3"/>
      <sheetName val="1_䷨수장3"/>
      <sheetName val="4_뀴진설Ⳅ3"/>
      <sheetName val="전䰨선로_물량표3"/>
      <sheetName val="㶀대입찰_내역서3"/>
      <sheetName val="수목데이타_3"/>
      <sheetName val="kimre_scrubber3"/>
      <sheetName val="내역서_(2)3"/>
      <sheetName val="strut_type3"/>
      <sheetName val="한성교회_신축공사(050713)_CheckList3"/>
      <sheetName val="FRP_PIPING_일위대가3"/>
      <sheetName val="9_1지하2층하부보4"/>
      <sheetName val="4_일위대가4"/>
      <sheetName val="1-1_현장정리3"/>
      <sheetName val="1-2_토공3"/>
      <sheetName val="1-3_WMM,GSB3"/>
      <sheetName val="1-4_BITUMINOUS_COURSE3"/>
      <sheetName val="1-5_BOX_CULVERTS3"/>
      <sheetName val="1-6_BRIDGE3"/>
      <sheetName val="1-7_DRAINAGE3"/>
      <sheetName val="1-8_TRAFFIC3"/>
      <sheetName val="1-9_MISCELLANEOUS3"/>
      <sheetName val="1-10_ELECTRICAL3"/>
      <sheetName val="1-12_도급외항목3"/>
      <sheetName val="4_2_1_마루높이_검토3"/>
      <sheetName val="BOX_본체3"/>
      <sheetName val="Bảng_mã_VT2"/>
      <sheetName val="중기쥰종사_단위단가3"/>
      <sheetName val="STEEL_BOX_단면설계(SEC_8)3"/>
      <sheetName val="6_이토처리시간3"/>
      <sheetName val="울진항공등화_내역서3"/>
      <sheetName val="영흥TL(UP,DOWN)_3"/>
      <sheetName val="일_위_대_가_표3"/>
      <sheetName val="PTVT_(MAU)3"/>
      <sheetName val="총괄집계_3"/>
      <sheetName val="MP_MOB3"/>
      <sheetName val="명일작업계획_(3)3"/>
      <sheetName val="내역서_(3)4"/>
      <sheetName val="산출양식_(2)4"/>
      <sheetName val="전체산출내역서갑(변경)_4"/>
      <sheetName val="A_터파기공4"/>
      <sheetName val="B_측·집4"/>
      <sheetName val="배(자·집)_(2)4"/>
      <sheetName val="2_01측·터·집4"/>
      <sheetName val="땅깍·수_(1-1)4"/>
      <sheetName val="0-52_4"/>
      <sheetName val="콘·다_(2)4"/>
      <sheetName val="기·집_(2)4"/>
      <sheetName val="콘·다_(3)4"/>
      <sheetName val="병원내역집계표_(2)4"/>
      <sheetName val="실행총괄_4"/>
      <sheetName val="[IL-3_XLSY갑지4"/>
      <sheetName val="4_일위대가목차4"/>
      <sheetName val="내역_ver1_04"/>
      <sheetName val="2000,9월_일위4"/>
      <sheetName val="1_노무비명세서(해동)4"/>
      <sheetName val="1_노무비명세서(토목)4"/>
      <sheetName val="2_노무비명세서(해동)4"/>
      <sheetName val="2_노무비명세서(수직보호망)4"/>
      <sheetName val="2_노무비명세서(난간대)4"/>
      <sheetName val="2_사진대지4"/>
      <sheetName val="3_사진대지4"/>
      <sheetName val="변압기_및_발전기_용량3"/>
      <sheetName val="조도계산서_(도서)3"/>
      <sheetName val="빌딩_안내3"/>
      <sheetName val="CABLE_(2)3"/>
      <sheetName val="G_R300경비3"/>
      <sheetName val="단가대비표_(3)3"/>
      <sheetName val="기성내역서(을)_(2)3"/>
      <sheetName val="1단계_(2)3"/>
      <sheetName val="2_1__노무비_평균단가산출3"/>
      <sheetName val="3_공사비(07년노임단가)3"/>
      <sheetName val="3_공사비(단가조사표)3"/>
      <sheetName val="3_공사비(물량산출표)3"/>
      <sheetName val="3_공사비(일위대가표목록)3"/>
      <sheetName val="3_공사비(일위대가표)3"/>
      <sheetName val="TRE_TABLE3"/>
      <sheetName val="Requirement(Work_Crew)3"/>
      <sheetName val="진입도로B_(2)3"/>
      <sheetName val="2_냉난방설비공사3"/>
      <sheetName val="7_자동제어공사3"/>
      <sheetName val="중강당_내역3"/>
      <sheetName val="기초자료입력및_K치_확인3"/>
      <sheetName val="실행내역_3"/>
      <sheetName val="자재_단가_비교표(견적)3"/>
      <sheetName val="자재_단가_비교표3"/>
      <sheetName val="Bid_Summary3"/>
      <sheetName val="이동시_예상비용3"/>
      <sheetName val="Seg_1DE비용3"/>
      <sheetName val="Transit_비용_감가상각미포함3"/>
      <sheetName val="세골재__T2_변경_현황3"/>
      <sheetName val="전화공사_공량_및_집계표3"/>
      <sheetName val="참조_(2)3"/>
      <sheetName val="6__직접경비3"/>
      <sheetName val="대가_(보완)3"/>
      <sheetName val="3_자재비(총괄)3"/>
      <sheetName val="제조_경영3"/>
      <sheetName val="4_전기3"/>
      <sheetName val="노_무_비3"/>
      <sheetName val="미납품_현황3"/>
      <sheetName val="신설개소별_총집계표(동해-배전)3"/>
      <sheetName val="용선_C_L3"/>
      <sheetName val="전_체3"/>
      <sheetName val="흙막이B_(오산운암)3"/>
      <sheetName val="타이로드_흙막이3"/>
      <sheetName val="타이로드_흙막이(근입장2_5M)3"/>
      <sheetName val="타이로드(근입장2_5M)3"/>
      <sheetName val="pile_항타3"/>
      <sheetName val="pile_항타(디젤)3"/>
      <sheetName val="pile_항타_A3"/>
      <sheetName val="pile_항타_B3"/>
      <sheetName val="pile_항타_C3"/>
      <sheetName val="pile_인발3"/>
      <sheetName val="pile_인발_A3"/>
      <sheetName val="pile_인발_B3"/>
      <sheetName val="pile_인발_C3"/>
      <sheetName val="20TON_TRAILER3"/>
      <sheetName val="토류판_(2)3"/>
      <sheetName val="SHEET_PILE단가3"/>
      <sheetName val="함열량_db2"/>
      <sheetName val="10_경제성분석2"/>
      <sheetName val="단가_및_재료비3"/>
      <sheetName val="기계_도급내역서2"/>
      <sheetName val="-15_02"/>
      <sheetName val="고객사_관리_코드3"/>
      <sheetName val="사__업__비__수__지__예__산__서2"/>
      <sheetName val="Div26_-_Elect2"/>
      <sheetName val="2_1외주3"/>
      <sheetName val="2_3노무3"/>
      <sheetName val="2_4자재3"/>
      <sheetName val="2_2장비3"/>
      <sheetName val="2_5경비3"/>
      <sheetName val="2_6수목대3"/>
      <sheetName val="3련_BOX3"/>
      <sheetName val="모선자재_집계표2"/>
      <sheetName val="재료의_할증2"/>
      <sheetName val="내역서_2"/>
      <sheetName val="공내역_및_견적조건2"/>
      <sheetName val="2_12"/>
      <sheetName val="Khoi_luong2"/>
      <sheetName val="Fr_Revit2"/>
      <sheetName val="NSA_Summary2"/>
      <sheetName val="DonGia_chetao2"/>
      <sheetName val="DonGia_VatTuLK2"/>
      <sheetName val="표__지2"/>
      <sheetName val="D1_2_COF모듈자재_입출재고_(B급)2"/>
      <sheetName val="cong_thuc_tinh_chi_tiet2"/>
      <sheetName val="Phieu_trinh_ky_cấu_tháp"/>
      <sheetName val="Phieu_trinh_ky_VTP"/>
      <sheetName val="KS-VL_rời"/>
      <sheetName val="Tai_san"/>
      <sheetName val="Check_dong_tien"/>
      <sheetName val="Chi_phí_SDTS"/>
      <sheetName val="Check_COST"/>
      <sheetName val="DATA_HD"/>
      <sheetName val="Tong_hop_1TM"/>
      <sheetName val="Tong_hop"/>
      <sheetName val="NS_Lán_trại"/>
      <sheetName val="Check_cong_no_NC"/>
      <sheetName val="Gia_VLNCMTC"/>
      <sheetName val="청_구1"/>
      <sheetName val="7_전산해석결과1"/>
      <sheetName val="4_하중1"/>
      <sheetName val="chi_tiet1"/>
      <sheetName val="PPC_Summary1"/>
      <sheetName val="Summary_VO_No_3"/>
      <sheetName val="VO_No_3_1"/>
      <sheetName val="VO_No_3_2"/>
      <sheetName val="VO_No_3_3"/>
      <sheetName val="VO_No_3_4"/>
      <sheetName val="VO_No_3_5"/>
      <sheetName val="VO_No_3_6"/>
      <sheetName val="VO_No_3_7"/>
      <sheetName val="VO_No_3_8"/>
      <sheetName val="기존단가_(2)1"/>
      <sheetName val="외주대비_-석축_x"/>
      <sheetName val="_IL-3_XLSY갑지4"/>
      <sheetName val="KET_CAU-_MJV2"/>
      <sheetName val="Ví_dụ"/>
      <sheetName val="Phan_lap_dat"/>
      <sheetName val="Lắp_Ráp"/>
      <sheetName val="SCOPE_OF_WORK"/>
      <sheetName val="대3류_"/>
      <sheetName val="Sàn_T1"/>
      <sheetName val="Lỗ_thông_gió"/>
      <sheetName val="DI-ESTI"/>
      <sheetName val="Bang gia 2011.10.12"/>
      <sheetName val="Rect. 10"/>
      <sheetName val="총물량"/>
      <sheetName val="1공구_건정토건_토_x0000__x0000_"/>
      <sheetName val="자재단가표"/>
      <sheetName val="gyun"/>
      <sheetName val="갑漅⿊"/>
      <sheetName val="18.궤도재료"/>
      <sheetName val="직접공사비"/>
      <sheetName val="여흥"/>
      <sheetName val="교각怀"/>
      <sheetName val="내역 "/>
      <sheetName val="교각¾_x0000_"/>
      <sheetName val="허용전류-IEC"/>
      <sheetName val="MCC제원"/>
      <sheetName val="허용전류-IEC DATA"/>
      <sheetName val="1차3회-개_x001a__x0003__x0004__x0005__x0005__x0004__x0006__x0002__x0002__x0004__x0003__x0009__x0007__x0005__x000b__x0003__x0006__x0008__x0006__x0005_"/>
      <sheetName val="Shelves"/>
      <sheetName val="5.6 NTKL ĐHKK "/>
      <sheetName val="5.12 NTKL PCCC"/>
      <sheetName val="ThongSo"/>
      <sheetName val="Index"/>
      <sheetName val="샌딩_에폭시_도장1"/>
      <sheetName val="외주대비_ᨀ晙ԯ1"/>
      <sheetName val="[후다___"/>
      <sheetName val="Thống_kê"/>
      <sheetName val="3_단가산출서"/>
      <sheetName val="4_단가산출기초"/>
      <sheetName val="H__MECHANICAL"/>
      <sheetName val="J__FIRE_FIGHTING"/>
      <sheetName val="동업계매출속보"/>
      <sheetName val="GI-LIST"/>
      <sheetName val="중기사용료 (2)"/>
      <sheetName val="목창호"/>
      <sheetName val="投标材料清单 "/>
      <sheetName val="ጳ_x0000__x0000_Ⴔጳ_x0000__x0000_Lጴ_x0000__x0000_ ጵ_x0000__x0000_ ጶ_x0000__x0000_ఀጷ_x0000__x0000_ ጸ_x0000_"/>
      <sheetName val="ጷ_x0000__x0000_Ⴔጸ_x0000__x0000_Lጿ_x0000__x0000_Rጿ_x0000__x0000_Sጊ_x0000__x0000_Lጊ_x0000__x0000_2ጱ"/>
      <sheetName val="ጳ_x0000__x0000_Ⴔጳ_x0000__x0000_Lጴ_x0000__x0000__ጵ_x0000__x0000__ጶ_x0000__x0000_ఀጷ_x0000__x0000__ጸ_x0000_"/>
      <sheetName val="ጳ_x0000__x0000_Ⴔጳ_x0000__x0000_Lጴ_x0000__x0000_Rጳ_x0000__x0000_Sጳ_x0000__x0000_Lጴ_x0000__x0000_2ጵ"/>
      <sheetName val="ጳ_x0000__x0000_Ⴔጴ_x0000__x0000_Lጳ_x0000__x0000_0ጳ_x0000__x0000_Șጴ_x0000__x0000_Șጵ_x0000__x0000_"/>
      <sheetName val="ጱ_x0000__x0000_Ⴔጲ_x0000__x0000_Lፍ_x0000__x0000_uጳ_x0000__x0000_mጳ_x0000__x0000_Dጴ_x0000__x0000_bጳ_x0000_"/>
      <sheetName val="ጊ_x0000__x0000_Ⴔጱ_x0000__x0000_Lጲ_x0000__x0000_.ድ_x0000__x0000_nጳ_x0000__x0000_lጳ_x0000__x0000_eጴ"/>
      <sheetName val="ጵ_x0000__x0000_Ⴔጶ_x0000__x0000_Lጷ_x0000__x0000_.ጸ_x0000__x0000_yጿ_x0000__x0000_uጿ_x0000__x0000_iጊ_x0000_"/>
      <sheetName val="ጊ_x0000__x0000_Ⴔጱ_x0000__x0000_Lጲ_x0000__x0000_-ድ_x0000__x0000_Lጳ_x0000__x0000_(ጳ_x0000__x0000_"/>
      <sheetName val="ጿ_x0000__x0000_Ⴔጿ_x0000__x0000_Lጊ_x0000__x0000_ېጱ_x0000__x0000_ ጲ_x0000__x0000_೵ድ_x0000__x0000_Ⴔጳ_x0000_"/>
      <sheetName val="ጊ_x0000__x0000_Ⴔጊ_x0000__x0000_Lጱ_x0000__x0000_᳴ጲ_x0000__x0000_ ድ_x0000__x0000_ᰕጳ_x0000__x0000_װጳ"/>
      <sheetName val="ጸ_x0000__x0000_Ⴔጿ_x0000__x0000_Lጿ_x0000__x0000_qጊ_x0000__x0000_oጊ_x0000__x0000_iጱ_x0000__x0000_iጲ_x0000_"/>
      <sheetName val="ጳ_x0000__x0000_Ⴔጴ_x0000__x0000_Lጳ_x0000__x0000__ጳ_x0000__x0000_nጴ_x0000__x0000_lጵ_x0000__x0000_eጶ"/>
      <sheetName val="ጿ_x0000__x0000_Ⴔጿ_x0000__x0000_Lጊ_x0000__x0000__ጊ_x0000__x0000_yጱ_x0000__x0000_uጲ_x0000__x0000_iድ_x0000_"/>
      <sheetName val="ፍ_x0000__x0000_Ⴔጳ_x0000__x0000_Lጳ_x0000__x0000_Nጴ_x0000__x0000_(ጳ_x0000__x0000_ᖥጳ_x0000__x0000_)"/>
      <sheetName val="ጿ_x0000__x0000_Ⴔጿ_x0000__x0000_Lጊ_x0000__x0000_Cጱ_x0000__x0000_4ጲ_x0000__x0000_Ĥፍ_x0000__x0000_"/>
      <sheetName val="ጳ_x0000__x0000_Ⴔጳ_x0000__x0000_Lጴ_x0000__x0000_෠ጳ_x0000__x0000_ೠጳ_x0000__x0000_2ጴ_x0000__x0000_Pጵ"/>
      <sheetName val="ጶ_x0000__x0000_Ⴔጷ_x0000__x0000_Lጸ_x0000__x0000_ ጿ_x0000__x0000_ ጿ_x0000__x0000_ ጊ_x0000__x0000_"/>
      <sheetName val="ጳ_x0000__x0000_Ⴔጴ_x0000__x0000_Lጳ_x0000__x0000_ބጳ_x0000__x0000_کጴ_x0000__x0000_ឌጵ_x0000__x0000_"/>
      <sheetName val="ጊ_x0000__x0000_Ⴔጊ_x0000__x0000_Lጱ_x0000__x0000_ބጲ_x0000__x0000_کድ_x0000__x0000_ឌጳ_x0000__x0000_"/>
      <sheetName val="ጳ_x0000__x0000_Ⴔጳ_x0000__x0000_Lጴ_x0000__x0000_᝼ጵ_x0000__x0000_᳀ጶ_x0000__x0000_,ጷ_x0000__x0000_)"/>
      <sheetName val="ጿ_x0000__x0000_Ⴔጊ_x0000__x0000_Lጱ_x0000__x0000_Șጲ_x0000__x0000_ᩘድ_x0000__x0000_ ጳ_x0000__x0000_ ጳ_x0000_"/>
      <sheetName val="ድ_x0000__x0000_Ⴔጳ_x0000__x0000_Lጳ_x0000__x0000_.ጴ_x0000__x0000_ഀጳ_x0000__x0000_nጳ_x0000__x0000_ "/>
      <sheetName val="ጴ_x0000__x0000_Ⴔጵ_x0000__x0000_Lጶ_x0000__x0000__ጷ_x0000__x0000_ഀጸ_x0000__x0000_nጿ_x0000__x0000_ "/>
      <sheetName val="ጳ_x0000__x0000_Ⴔጴ_x0000__x0000_Lጵ_x0000__x0000_.ጶ_x0000__x0000_ᔼጷ_x0000__x0000_1ጸ_x0000__x0000_2ጿ_x0000_"/>
      <sheetName val="ጲ_x0000__x0000_Ⴔድ_x0000__x0000_Lጳ_x0000__x0000_Rጳ_x0000__x0000_aጴ_x0000__x0000_lጳ_x0000__x0000_oጳ"/>
      <sheetName val="ጊ_x0000__x0000_Ⴔጱ_x0000__x0000_Lጲ_x0000__x0000_Rድ_x0000__x0000_Dጳ_x0000__x0000_(ጳ_x0000__x0000_๘ጴ"/>
      <sheetName val="ጴ_x0000__x0000_Ⴔጵ_x0000__x0000_Lጶ_x0000__x0000_֑ጷ_x0000__x0000_0ጸ_x0000__x0000_1ጿ_x0000__x0000_0ጿ"/>
      <sheetName val="ጸ_x0000__x0000_Ⴔጿ_x0000__x0000_Lጿ_x0000__x0000_Ƞጊ_x0000__x0000_Eጱ_x0000__x0000_Rጲ_x0000__x0000_Sፍ"/>
      <sheetName val="ጵ_x0000__x0000_Ⴔጶ_x0000__x0000_Lጷ_x0000__x0000_-ጸ_x0000__x0000_Oጿ_x0000__x0000_Uጿ_x0000__x0000_Rጊ_x0000_"/>
      <sheetName val="ጳ_x0000__x0000_Ⴔጴ_x0000__x0000_Lጵ_x0000__x0000_-ጶ_x0000__x0000_Eጷ_x0000__x0000_Tጸ_x0000__x0000_Aጿ"/>
      <sheetName val="ጸ_x0000__x0000_Ⴔጿ_x0000__x0000_Lጿ_x0000__x0000_.ጊ_x0000__x0000_ ጱ_x0000__x0000_ݴጲ_x0000__x0000_"/>
      <sheetName val="ጱ_x0000__x0000_Ⴔጲ_x0000__x0000_Lድ_x0000__x0000_ࣼጳ_x0000__x0000_൬ጳ_x0000__x0000_(ጴ_x0000__x0000_"/>
      <sheetName val="ጴ_x0000__x0000_Ⴔጳ_x0000__x0000_Lጳ_x0000__x0000_Rጴ_x0000__x0000_Sጵ_x0000__x0000_Lጶ_x0000__x0000_2ጷ_x0000_"/>
      <sheetName val="ጿ_x0000__x0000_Ⴔጿ_x0000__x0000_Lጊ_x0000__x0000_uጱ_x0000__x0000_mጲ_x0000__x0000_Dድ_x0000__x0000_bጳ_x0000_"/>
      <sheetName val="ጴ_x0000__x0000_Ⴔጳ_x0000__x0000_Lጳ_x0000__x0000__ጴ_x0000__x0000_nጵ_x0000__x0000_lጶ_x0000__x0000_eጷ_x0000_"/>
      <sheetName val="ጶ_x0000__x0000_Ⴔጷ_x0000__x0000_Lጸ_x0000__x0000_ېጿ_x0000__x0000__ጿ_x0000__x0000_೵ጊ_x0000__x0000_Ⴔጱ_x0000_"/>
      <sheetName val="ጳ_x0000__x0000_Ⴔጳ_x0000__x0000_Lጴ_x0000__x0000__ጳ_x0000__x0000_ഀጳ_x0000__x0000_nጴ_x0000__x0000__"/>
      <sheetName val="ጿ_x0000__x0000_Ⴔጊ_x0000__x0000_Lጊ_x0000__x0000__ጱ_x0000__x0000_ഀጲ_x0000__x0000_nድ_x0000__x0000__"/>
      <sheetName val="ጵ_x0000__x0000_Ⴔጶ_x0000__x0000_Lጷ_x0000__x0000_qጸ_x0000__x0000_oጿ_x0000__x0000_iጿ_x0000__x0000_iጊ_x0000_"/>
      <sheetName val="ጲ_x0000__x0000_Ⴔድ_x0000__x0000_Lጳ_x0000__x0000_᳴ጳ_x0000__x0000__ጴ_x0000__x0000_ᰕጳ_x0000__x0000_װጳ"/>
      <sheetName val="ጶ_x0000__x0000_Ⴔጷ_x0000__x0000_Lጸ_x0000__x0000__ጿ_x0000__x0000__ጿ_x0000__x0000__ጊ_x0000__x0000_"/>
      <sheetName val="ጱ_x0000__x0000_Ⴔጲ_x0000__x0000_Lድ_x0000__x0000_᝼ጳ_x0000__x0000_᳀ጳ_x0000__x0000_,ጴ_x0000__x0000_)"/>
      <sheetName val="ጷ_x0000__x0000_Ⴔጸ_x0000__x0000_Lጿ_x0000__x0000_Șጿ_x0000__x0000_ᩘጊ_x0000__x0000__ጱ_x0000__x0000__ጲ_x0000_"/>
      <sheetName val="ድ_x0000__x0000_Ⴔጳ_x0000__x0000_Lጳ_x0000__x0000_ᰘጴ_x0000__x0000_ࠄጳ_x0000__x0000_ഈጳ_x0000__x0000_Ṅጴ"/>
      <sheetName val="ጲ_x0000__x0000_Ⴔድ_x0000__x0000_Lጳ_x0000__x0000__ጳ_x0000__x0000_nጴ_x0000__x0000_lጳ_x0000__x0000_eጳ_x0000_"/>
      <sheetName val="ጳ_x0000__x0000_Ⴔጳ_x0000__x0000_Lጴ_x0000__x0000_᳴ጵ_x0000__x0000__ጶ_x0000__x0000_ᰕጷ_x0000__x0000_װጸ_x0000_"/>
      <sheetName val="ጊ_x0000__x0000_Ⴔጱ_x0000__x0000_Lጲ_x0000__x0000_ࠑድ_x0000__x0000_°ጳ_x0000__x0000_2ጳ_x0000__x0000_0"/>
      <sheetName val="ጿ_x0000__x0000_Ⴔጊ_x0000__x0000_Lጱ_x0000__x0000_ᙜጲ_x0000__x0000_෨ድ_x0000__x0000_Dጳ_x0000__x0000_°ጳ"/>
      <sheetName val="ጿ_x0000__x0000_Ⴔጊ_x0000__x0000_Lጱ_x0000__x0000_Rጲ_x0000__x0000_Cድ_x0000__x0000_Rጳ_x0000__x0000_"/>
      <sheetName val="ጴ_x0000__x0000_Ⴔጳ_x0000__x0000_Lጳ_x0000__x0000_iጴ_x0000__x0000_ ጵ_x0000__x0000_eጶ_x0000__x0000_e"/>
      <sheetName val="ጵ_x0000__x0000_Ⴔጶ_x0000__x0000_Lጷ_x0000__x0000_ᝥጸ_x0000__x0000_Uጿ_x0000__x0000_Oጿ_x0000__x0000_ "/>
      <sheetName val="ጳ_x0000__x0000_Ⴔጴ_x0000__x0000_Lጵ_x0000__x0000_֑ጶ_x0000__x0000_ ጷ_x0000__x0000_-ጸ_x0000__x0000_׭"/>
      <sheetName val="ጳ_x0000__x0000_Ⴔጳ_x0000__x0000_Lጴ_x0000__x0000_಴ጵ_x0000__x0000_׭ጶ_x0000__x0000_᳀ጷ_x0000__x0000_"/>
      <sheetName val="ጴ_x0000__x0000_Ⴔጵ_x0000__x0000_Lጶ_x0000__x0000_ඕጷ_x0000__x0000_ఐጸ_x0000__x0000_սጿ_x0000__x0000_"/>
      <sheetName val="ጲ_x0000__x0000_Ⴔድ_x0000__x0000_Lጳ_x0000__x0000_.ጳ_x0000__x0000_᪅ጴ_x0000__x0000_Șጳ_x0000__x0000_᧝ጳ"/>
      <sheetName val="ጸ_x0000__x0000_Ⴔጿ_x0000__x0000_Lጿ_x0000__x0000_.ጊ_x0000__x0000_᪅ጊ_x0000__x0000_ႜጱ_x0000__x0000_"/>
      <sheetName val="ጴ_x0000__x0000_Ⴔጵ_x0000__x0000_Lጶ_x0000__x0000_.ጷ_x0000__x0000_ᅸጸ_x0000__x0000_Ꮙጿ_x0000__x0000_°ጿ"/>
      <sheetName val="ጶ_x0000__x0000_Ⴔጷ_x0000__x0000_Lጸ_x0000__x0000_.ጿ_x0000__x0000_(ጿ_x0000__x0000_ᅸጊ_x0000__x0000_)"/>
      <sheetName val="ጳ_x0000__x0000_Ⴔጴ_x0000__x0000_Lጴ_x0000__x0000_.ፊ_x0000__x0000_(ጵ_x0000__x0000_ఀፋ_x0000__x0000_)"/>
      <sheetName val="ጊ_x0000__x0000_Ⴔጱ_x0000__x0000_Lጲ_x0000__x0000_ഈድ_x0000__x0000_ᠥጳ_x0000__x0000_๘ጳ_x0000__x0000_"/>
      <sheetName val="ጊ_x0000__x0000_Ⴔጱ_x0000__x0000_Lጲ_x0000__x0000_Tድ_x0000__x0000_(ጳ_x0000__x0000_Eጳ_x0000__x0000_"/>
      <sheetName val="ጱ_x0000__x0000_Ⴔጲ_x0000__x0000_Lድ_x0000__x0000_ެጳ_x0000__x0000_ ጳ_x0000__x0000_(ጴ_x0000__x0000_"/>
      <sheetName val="ጷ_x0000__x0000_Ⴔጸ_x0000__x0000_Lጿ_x0000__x0000_೨ጿ_x0000__x0000_Tጊ_x0000__x0000_ಽጊ_x0000__x0000_"/>
      <sheetName val="ጿ_x0000__x0000_Ⴔጿ_x0000__x0000_Lጊ_x0000__x0000_ᙔጱ_x0000__x0000_೵ጲ_x0000__x0000_ ድ_x0000__x0000_"/>
      <sheetName val="ጴ_x0000__x0000_Ⴔጳ_x0000__x0000_Lጳ_x0000__x0000_ᆠጴ_x0000__x0000_Aጵ_x0000__x0000_Iጶ_x0000__x0000_"/>
      <sheetName val="ድ_x0000__x0000_Ⴔጳ_x0000__x0000_Lጳ_x0000__x0000_಴ጴ_x0000__x0000_׭ጳ_x0000__x0000_᳀ጳ_x0000__x0000_"/>
      <sheetName val="ጱ_x0000__x0000_Ⴔጲ_x0000__x0000_Lድ_x0000__x0000_ಜጳ_x0000__x0000_(ጳ_x0000__x0000_ ጴ_x0000__x0000_"/>
      <sheetName val="ጷ_x0000__x0000_Ⴔጸ_x0000__x0000_Lጿ_x0000__x0000_ݸጿ_x0000__x0000_ၬጊ_x0000__x0000_2ጊ_x0000__x0000_ರጱ"/>
      <sheetName val="ጵ_x0000__x0000_Ⴔጶ_x0000__x0000_Lጷ_x0000__x0000__ጸ_x0000__x0000_᪅ጿ_x0000__x0000_Șጿ_x0000__x0000_᧝ጊ"/>
      <sheetName val="ጳ_x0000__x0000_Ⴔጴ_x0000__x0000_Lጳ_x0000__x0000__ጳ_x0000__x0000_᪅ጴ_x0000__x0000_ႜጵ_x0000__x0000_"/>
      <sheetName val="ጳ_x0000__x0000_Ⴔጳ_x0000__x0000_Lጴ_x0000__x0000_ࣼጳ_x0000__x0000_൬ጳ_x0000__x0000_(ጴ_x0000__x0000_"/>
      <sheetName val="ጳ_x0000__x0000_Ⴔጴ_x0000__x0000_Lጳ_x0000__x0000_Rጳ_x0000__x0000_Sጴ_x0000__x0000_Lጵ_x0000__x0000_2ጶ_x0000_"/>
      <sheetName val="ጿ_x0000__x0000_Ⴔጿ_x0000__x0000_Lጊ_x0000__x0000_నጊ_x0000__x0000_ಽጱ_x0000__x0000_(ጲ_x0000__x0000_"/>
      <sheetName val="ጿ_x0000__x0000_Ⴔጊ_x0000__x0000_Lጊ_x0000__x0000_೵ጱ_x0000__x0000_(ጲ_x0000__x0000_ዹድ_x0000__x0000_"/>
      <sheetName val="ጳ_x0000__x0000_Ⴔጳ_x0000__x0000_Lጴ_x0000__x0000__ጳ_x0000__x0000_Eጳ_x0000__x0000_Ꮜጴ_x0000__x0000_"/>
      <sheetName val="ጷ_x0000__x0000_Ⴔጸ_x0000__x0000_Lጿ_x0000__x0000__ጿ_x0000__x0000_ᔼጊ_x0000__x0000_1ጱ_x0000__x0000_2ጲ_x0000_"/>
      <sheetName val="ጳ_x0000__x0000_Ⴔጳ_x0000__x0000_Lጴ_x0000__x0000_Ƞጴ_x0000__x0000_Eፊ_x0000__x0000_Rጵ_x0000__x0000_Sፋ"/>
      <sheetName val="ጸ_x0000__x0000_Ⴔጿ_x0000__x0000_Lጿ_x0000__x0000_ݴጊ_x0000__x0000_෼ጱ_x0000__x0000_.ጲ_x0000__x0000_"/>
      <sheetName val="ድ_x0000__x0000_Ⴔጳ_x0000__x0000_Lጳ_x0000__x0000_0ጴ_x0000__x0000_ ጳ_x0000__x0000_Iጳ_x0000__x0000_"/>
      <sheetName val="ጊ_x0000__x0000_Ⴔጱ_x0000__x0000_Lጲ_x0000__x0000_ಜድ_x0000__x0000_(ጳ_x0000__x0000__ጳ_x0000__x0000_"/>
      <sheetName val="ጿ_x0000__x0000_Ⴔጊ_x0000__x0000_Lጱ_x0000__x0000_rጲ_x0000__x0000_(ድ_x0000__x0000_tጳ_x0000__x0000_rጳ"/>
      <sheetName val="ጴ_x0000__x0000_Ⴔጵ_x0000__x0000_Lጶ_x0000__x0000_᚝ጷ_x0000__x0000_Ոጸ_x0000__x0000_)ጿ_x0000__x0000_"/>
      <sheetName val="ጸ_x0000__x0000_Ⴔጿ_x0000__x0000_Lጿ_x0000__x0000_iጊ_x0000__x0000_ ጱ_x0000__x0000_uጲ_x0000__x0000_r"/>
      <sheetName val="ጊ후다내역.XLS]0_0ControlSheet3"/>
      <sheetName val="ጳ_x0000__x0000_Ⴔጴ_x0000__x0000_Lጳ_x0000__x0000_᳴ጳ_x0000__x0000__ጴ_x0000__x0000_ᰕጵ_x0000__x0000_װጶ_x0000_"/>
      <sheetName val="ጴ_x0000__x0000_Ⴔጳ_x0000__x0000_Lጳ_x0000__x0000_֑ጴ_x0000__x0000__ጵ_x0000__x0000_-ጶ_x0000__x0000_׭"/>
      <sheetName val="ጳ_x0000__x0000_Ⴔጳ_x0000__x0000_Lጴ_x0000__x0000_ᙜጵ_x0000__x0000_෨ጶ_x0000__x0000_Dጷ_x0000__x0000_°ጸ"/>
      <sheetName val="ጿ_x0000__x0000_ゴጊ_x0000__x0000_Lዷ_x0000__x0000_R፞_x0000__x0000_I፟_x0000__x0000_G፠_x0000__x0000_ጀ፠"/>
      <sheetName val="ጶ_x0000__x0000_Ⴔጷ_x0000__x0000_Lጸ_x0000__x0000__ጿ_x0000__x0000_ഀጿ_x0000__x0000_nጊ_x0000__x0000__ጱ"/>
      <sheetName val="ጵ_x0000__x0000_Ⴔጶ_x0000__x0000_Lጷ_x0000__x0000__ጸ_x0000__x0000_ഀጿ_x0000__x0000_nጿ_x0000__x0000__ጊ"/>
      <sheetName val="ጳ_x0000__x0000_Ⴔጴ_x0000__x0000_Lጵ_x0000__x0000__ጶ_x0000__x0000_Eጷ_x0000__x0000_Ꮜጸ_x0000__x0000_"/>
      <sheetName val="ጱ_x0000__x0000_Ⴔጲ_x0000__x0000_Lድ_x0000__x0000__ጳ_x0000__x0000__ጳ_x0000__x0000__ጴ_x0000__x0000_1"/>
      <sheetName val="ድ_x0000__x0000_Ⴔጳ_x0000__x0000_Lጳ_x0000__x0000_᝼ጴ_x0000__x0000_᳀ጳ_x0000__x0000_,ጳ_x0000__x0000_)ጴ"/>
      <sheetName val="ጶ_x0000__x0000_Ⴔጷ_x0000__x0000_Lጸ_x0000__x0000_-ጿ_x0000__x0000_Oጿ_x0000__x0000_Uጊ_x0000__x0000_Rፕ_x0000_"/>
      <sheetName val="ጿ_x0000__x0000_Ⴔጿ_x0000__x0000_Lጊ_x0000__x0000_-ጱ_x0000__x0000_Eጲ_x0000__x0000_Tድ_x0000__x0000_Aጳ"/>
      <sheetName val="ጷ_x0000__x0000_Ⴔጸ_x0000__x0000_Lጿ_x0000__x0000__ጿ_x0000__x0000__ጊ_x0000__x0000_ݴጱ_x0000__x0000_"/>
      <sheetName val="ጲ_x0000__x0000_Ⴔድ_x0000__x0000_Lጳ_x0000__x0000_ᝥጳ_x0000__x0000_Uጴ_x0000__x0000_Oጳ_x0000__x0000__"/>
      <sheetName val="ፘ_x0000__x0000_Ⴔፘ_x0000__x0000_Lፙ_x0000__x0000_Rፘ_x0000__x0000_Cፘ_x0000__x0000_Rፙ_x0000__x0000_"/>
      <sheetName val="፝_x0000__x0000_Ⴔጿ_x0000__x0000_Lጿ_x0000__x0000_iጊ_x0000__x0000__ዷ_x0000__x0000_e፞_x0000__x0000_e"/>
      <sheetName val="፡_x0000__x0000_Ⴔ፠_x0000__x0000_L፠_x0000__x0000_ࣼ፡_x0000__x0000_൬።_x0000__x0000_(፣_x0000__x0000_"/>
      <sheetName val="፠_x0000__x0000_Ⴔ፡_x0000__x0000_L።_x0000__x0000_R፣_x0000__x0000_S፤_x0000__x0000_Lጿ_x0000__x0000_2ጿ_x0000_"/>
      <sheetName val="ጊ_x0000__x0000_Ⴔጊ_x0000__x0000_Lጊ_x0000__x0000_నጊ_x0000__x0000_ಽጊ_x0000__x0000_(፥_x0000__x0000_"/>
      <sheetName val="፥_x0000__x0000_Ⴔ፦_x0000__x0000_L፥_x0000__x0000__ጊ_x0000__x0000_Eጊ_x0000__x0000_Ꮜጊ_x0000__x0000_"/>
      <sheetName val="ጲ_x0000__x0000_Ⴔድ_x0000__x0000_Lጳ_x0000__x0000_Iጳ_x0000__x0000__ጴ_x0000__x0000_Yጳ_x0000__x0000_"/>
      <sheetName val="ጳ_x0000__x0000_Ⴔጳ_x0000__x0000_Lጴ_x0000__x0000__ጳ_x0000__x0000_᪅ጳ_x0000__x0000_ᕴጴ_x0000__x0000_"/>
      <sheetName val="Dầm 1"/>
      <sheetName val="Unit Rate(non print)"/>
      <sheetName val="0"/>
      <sheetName val="Cọc nhồi"/>
      <sheetName val="MTL(AG)"/>
      <sheetName val="Notes"/>
      <sheetName val="01__DATA"/>
      <sheetName val="_후다_x0001_ _x0010__x0000__x0003"/>
      <sheetName val="新规"/>
      <sheetName val="D &amp; W sizes"/>
      <sheetName val="Package1"/>
      <sheetName val="5.NKTC"/>
      <sheetName val="4.BBNT-LĐ"/>
      <sheetName val="tra_vat_lieu"/>
      <sheetName val="ptvt"/>
      <sheetName val="[후다_x0001_ _x0010_"/>
      <sheetName val="ጳ"/>
      <sheetName val="ጷ"/>
      <sheetName val="ጱ"/>
      <sheetName val="ጊ"/>
      <sheetName val="ጵ"/>
      <sheetName val="ጿ"/>
      <sheetName val="ጸ"/>
      <sheetName val="ፍ"/>
      <sheetName val="ጶ"/>
      <sheetName val="ድ"/>
      <sheetName val="ጴ"/>
      <sheetName val="ጲ"/>
      <sheetName val="ፘ"/>
      <sheetName val="፡"/>
      <sheetName val="፠"/>
      <sheetName val="፥"/>
      <sheetName val="_후다_x0001_ _x0010_"/>
      <sheetName val="Goc CC"/>
      <sheetName val="Tai_khoan"/>
      <sheetName val="중기사용료_(2)"/>
      <sheetName val="BTRA"/>
      <sheetName val="Gtvl"/>
      <sheetName val="Thkp"/>
      <sheetName val="Gia_THKP"/>
      <sheetName val="GiaTH_PT2"/>
      <sheetName val="Sàn tầng 01 ( old )"/>
      <sheetName val="Gia thanh chuoi su"/>
      <sheetName val="Tiep dia"/>
      <sheetName val="Don gia vung III-Can Tho"/>
      <sheetName val="TH MEP"/>
      <sheetName val=" DATA"/>
      <sheetName val="0.Bìa"/>
      <sheetName val="1.Mục lục"/>
      <sheetName val="2.Phiếu kiểm tra"/>
      <sheetName val="BM-06a Mẫu chứng chỉ thanh toán"/>
      <sheetName val="3.Bảng TT giá trị thực hiện"/>
      <sheetName val="4.Bảng TT KL thực hiện"/>
      <sheetName val="6.KL DD chi tiết"/>
      <sheetName val="5.công nhật"/>
      <sheetName val="ROW 3a-chi tiết"/>
      <sheetName val="ROW 5- chi tiết"/>
      <sheetName val="ROW 6- chi tiết"/>
      <sheetName val="KL khoán đổ bê tông T7"/>
      <sheetName val="6. Bảng TT giá trị giảm trừ HĐ"/>
      <sheetName val="6. Hồ sơ đính kèm"/>
      <sheetName val="[회다내역,X켊楳켎攳嶪剃嶮布쵌섌)"/>
      <sheetName val="금회_청구사항(기계)"/>
      <sheetName val="기성갑지_(소방)"/>
      <sheetName val="금회_청구사항(소방)"/>
      <sheetName val="실唉역서"/>
      <sheetName val="㶀하ረ성남)"/>
      <sheetName val="㶀대표지_(鰲)"/>
      <sheetName val="⳵사塄총ⴄ표"/>
      <sheetName val="배ⴀ단가조사䄜"/>
      <sheetName val="공䠅별산출뀴䃭서"/>
      <sheetName val="옹벽ꏨ면치수"/>
      <sheetName val="맨홀메우기"/>
      <sheetName val="1_설계기준倱"/>
      <sheetName val="D_B"/>
      <sheetName val="K2_site_Total_내역서"/>
      <sheetName val="1_청구서"/>
      <sheetName val="2_내역서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동강_배관"/>
      <sheetName val="WCR_외주"/>
      <sheetName val="ANILINE_-_OPTION"/>
      <sheetName val="MDI_-_OPTION"/>
      <sheetName val="총괄표_"/>
      <sheetName val="계약대비내역서_(부경)"/>
      <sheetName val="집행대비내역서_(부경)"/>
      <sheetName val="계약그라우팅_포장"/>
      <sheetName val="계약사무실조경_"/>
      <sheetName val="횡배수관_토공량_산출"/>
      <sheetName val="부대표지䥀"/>
      <sheetName val="06_일위대가목록"/>
      <sheetName val="1공구_건정토건_토공8"/>
      <sheetName val="1공구_건정토건_철콘8"/>
      <sheetName val="도급표지_8"/>
      <sheetName val="도급표지__(4)8"/>
      <sheetName val="부대표지_(4)8"/>
      <sheetName val="도급표지__(3)8"/>
      <sheetName val="부대표지_(3)8"/>
      <sheetName val="도급표지__(2)8"/>
      <sheetName val="부대표지_(2)8"/>
      <sheetName val="토__목8"/>
      <sheetName val="조__경8"/>
      <sheetName val="전_기8"/>
      <sheetName val="건__축8"/>
      <sheetName val="보도내역_(3)8"/>
      <sheetName val="준검_내역서8"/>
      <sheetName val="1_수인터널8"/>
      <sheetName val="2_대외공문8"/>
      <sheetName val="설_계8"/>
      <sheetName val="6PILE__(돌출)8"/>
      <sheetName val="AS포장복구_8"/>
      <sheetName val="입출재고현황_(2)7"/>
      <sheetName val="0_0ControlSheet8"/>
      <sheetName val="0_1keyAssumption8"/>
      <sheetName val="4_내진설계7"/>
      <sheetName val="내역(최종본4_5)8"/>
      <sheetName val="Sheet1_(2)7"/>
      <sheetName val="BSD_(2)7"/>
      <sheetName val="1_취수장7"/>
      <sheetName val="부대입찰_내역서7"/>
      <sheetName val="전차선로_물량표7"/>
      <sheetName val="토공(우물통,기타)_7"/>
      <sheetName val="_총괄표7"/>
      <sheetName val="현장관리비_산출내역7"/>
      <sheetName val="제잡비_xls7"/>
      <sheetName val="3BL공동구_수량7"/>
      <sheetName val="현장별계약현황('98_10_31)7"/>
      <sheetName val="96보완계획7_127"/>
      <sheetName val="97년_추정7"/>
      <sheetName val="인건비_7"/>
      <sheetName val="1__설계조건_2_단면가정_3__하중계산7"/>
      <sheetName val="DATA_입력란7"/>
      <sheetName val="실행내역서_7"/>
      <sheetName val="1_설계조건7"/>
      <sheetName val="2_고용보험료산출근거7"/>
      <sheetName val="노원열병합__건축공사기성내역서7"/>
      <sheetName val="Eq__Mobilization7"/>
      <sheetName val="원가계산_(2)7"/>
      <sheetName val="장비당단가_(1)6"/>
      <sheetName val="Sheet2_(2)6"/>
      <sheetName val="내___역5"/>
      <sheetName val="1_설계기준6"/>
      <sheetName val="프라임_강변역(4,236)5"/>
      <sheetName val="플랜트_설치7"/>
      <sheetName val="8_PILE__(돌출)6"/>
      <sheetName val="콤보박스와_리스트박스의_연결7"/>
      <sheetName val="2000년_공정표5"/>
      <sheetName val="수_량_명_세_서_-_16"/>
      <sheetName val="설내역서_6"/>
      <sheetName val="2_건축6"/>
      <sheetName val="집_계_표5"/>
      <sheetName val="2_교량(신설)5"/>
      <sheetName val="5_2코핑5"/>
      <sheetName val="공정표_6"/>
      <sheetName val="P_M_별5"/>
      <sheetName val="표지_(3)7"/>
      <sheetName val="표지_(2)7"/>
      <sheetName val="교각집계_(2)7"/>
      <sheetName val="교각토공_(2)7"/>
      <sheetName val="교각철근_(2)7"/>
      <sheetName val="외주대비_-석축7"/>
      <sheetName val="외주대비-구조물_(2)7"/>
      <sheetName val="견적표지_(3)7"/>
      <sheetName val="_HIT-&gt;HMC_견적(3900)7"/>
      <sheetName val="일__위__대__가__목__록7"/>
      <sheetName val="교각토공__2_7"/>
      <sheetName val="HRSG_SMALL072207"/>
      <sheetName val="6__안전관리비12"/>
      <sheetName val="하도내역_(철콘)6"/>
      <sheetName val="3_공통공사대비7"/>
      <sheetName val="노무비_근거6"/>
      <sheetName val="조건표_(2)6"/>
      <sheetName val="별표_6"/>
      <sheetName val="임율_Data6"/>
      <sheetName val="2차전체변경예정_(2)6"/>
      <sheetName val="토공유동표(전체_당초)6"/>
      <sheetName val="목차_6"/>
      <sheetName val="단면_(2)6"/>
      <sheetName val="b_balju_(2)6"/>
      <sheetName val="8_현장관리비6"/>
      <sheetName val="7_안전관리비6"/>
      <sheetName val="7__현장관리비_6"/>
      <sheetName val="노무비_5"/>
      <sheetName val="내역서_제출5"/>
      <sheetName val="구조______5"/>
      <sheetName val="간_지15"/>
      <sheetName val="화재_탐지_설비5"/>
      <sheetName val="4_일위대가집계5"/>
      <sheetName val="5__현장관리비(new)_5"/>
      <sheetName val="Customer_Databas5"/>
      <sheetName val="방배동내역_(총괄)5"/>
      <sheetName val="배수공_시멘트_및_골재량_산출5"/>
      <sheetName val="7_PILE__(돌출)5"/>
      <sheetName val="CIP_공사6"/>
      <sheetName val="광통신_견적내역서15"/>
      <sheetName val="할증_5"/>
      <sheetName val="unit_45"/>
      <sheetName val="DATA_입력부5"/>
      <sheetName val="수량산출서_갑지5"/>
      <sheetName val="남양시작동자105노65기1_3화1_24"/>
      <sheetName val="관음목장(제출용)자105인97_54"/>
      <sheetName val="1_본부별5"/>
      <sheetName val="1_3_1절점좌표5"/>
      <sheetName val="1_1설계기준5"/>
      <sheetName val="2000_055"/>
      <sheetName val="기초입력_DATA5"/>
      <sheetName val="단양_00_아파트-세부내역5"/>
      <sheetName val="4_경비_5_영업외수지5"/>
      <sheetName val="_견적서5"/>
      <sheetName val="EQUIP_LIST5"/>
      <sheetName val="Piping_Design_Data4"/>
      <sheetName val="4_&amp;_10-inch,_CO2_Combo_&amp;_Sweep4"/>
      <sheetName val="Sight_n_M_H4"/>
      <sheetName val="4_장비손료5"/>
      <sheetName val="2F_회의실견적(5_14_일대)4"/>
      <sheetName val="재활용_악취_먼지DUCT산출5"/>
      <sheetName val="전체내역_(2)4"/>
      <sheetName val="Hyundai_Unit_cost_xls4"/>
      <sheetName val="969910(_R)4"/>
      <sheetName val="원내역서_그대로4"/>
      <sheetName val="5_정산서5"/>
      <sheetName val="수목데이타_4"/>
      <sheetName val="1062-X방향_4"/>
      <sheetName val="TABLE_DB4"/>
      <sheetName val="쌍용_data_base4"/>
      <sheetName val="경비_(1)4"/>
      <sheetName val="설계기준_및_하중계산4"/>
      <sheetName val="PROJECT_BRIEF4"/>
      <sheetName val="5호광장_(만점)5"/>
      <sheetName val="인천국제_(만점)_(2)5"/>
      <sheetName val="전선_및_전선관4"/>
      <sheetName val="VENDOR_LIST4"/>
      <sheetName val="중기조종사_단위단가6"/>
      <sheetName val="5__현장관리비_new__5"/>
      <sheetName val="Temporary_Mooring5"/>
      <sheetName val="A_LINE5"/>
      <sheetName val="제출내역_(2)5"/>
      <sheetName val="2_2_오피스텔(12~32F)5"/>
      <sheetName val="_갑지5"/>
      <sheetName val="일위대가_집계표5"/>
      <sheetName val="9_1지하2층하부보5"/>
      <sheetName val="단계별내역_(2)5"/>
      <sheetName val="총_원가계산5"/>
      <sheetName val="4_일위대가5"/>
      <sheetName val="단가_4"/>
      <sheetName val="4_LINE5"/>
      <sheetName val="7_th5"/>
      <sheetName val="매출요약(월별)_-년간4"/>
      <sheetName val="한성교회_신축공사(050713)_CheckList4"/>
      <sheetName val="단가_및_재료비4"/>
      <sheetName val="1_䷨수장4"/>
      <sheetName val="4_뀴진설Ⳅ4"/>
      <sheetName val="전䰨선로_물량표4"/>
      <sheetName val="㶀대입찰_내역서4"/>
      <sheetName val="내역서_(2)4"/>
      <sheetName val="strut_type4"/>
      <sheetName val="10_경제성분석3"/>
      <sheetName val="총괄집계_4"/>
      <sheetName val="2_13"/>
      <sheetName val="기계_도급내역서3"/>
      <sheetName val="kimre_scrubber4"/>
      <sheetName val="108_수선비4"/>
      <sheetName val="FRP_PIPING_일위대가4"/>
      <sheetName val="-15_03"/>
      <sheetName val="개인별_순위표5"/>
      <sheetName val="사__업__비__수__지__예__산__서3"/>
      <sheetName val="CM_15"/>
      <sheetName val="청_구2"/>
      <sheetName val="공내역_및_견적조건3"/>
      <sheetName val="_ｹ-ﾌﾞﾙ1"/>
      <sheetName val="97_사업추정(WEKI)1"/>
      <sheetName val="STEEL_BOX_단면설계(SEC_8)4"/>
      <sheetName val="2_2_띠장의_설계5"/>
      <sheetName val="자__재5"/>
      <sheetName val="세골재__T2_변경_현황4"/>
      <sheetName val="6__안전관리비13"/>
      <sheetName val="기술부_VENDOR_LIST5"/>
      <sheetName val="4_2_1_마루높이_검토4"/>
      <sheetName val="내역서_(3)5"/>
      <sheetName val="산출양식_(2)5"/>
      <sheetName val="전체산출내역서갑(변경)_5"/>
      <sheetName val="A_터파기공5"/>
      <sheetName val="B_측·집5"/>
      <sheetName val="배(자·집)_(2)5"/>
      <sheetName val="2_01측·터·집5"/>
      <sheetName val="땅깍·수_(1-1)5"/>
      <sheetName val="0-52_5"/>
      <sheetName val="콘·다_(2)5"/>
      <sheetName val="기·집_(2)5"/>
      <sheetName val="콘·다_(3)5"/>
      <sheetName val="병원내역집계표_(2)5"/>
      <sheetName val="실행총괄_5"/>
      <sheetName val="[IL-3_XLSY갑지5"/>
      <sheetName val="4_일위대가목차5"/>
      <sheetName val="내역_ver1_05"/>
      <sheetName val="2000,9월_일위5"/>
      <sheetName val="1_노무비명세서(해동)5"/>
      <sheetName val="1_노무비명세서(토목)5"/>
      <sheetName val="2_노무비명세서(해동)5"/>
      <sheetName val="2_노무비명세서(수직보호망)5"/>
      <sheetName val="2_노무비명세서(난간대)5"/>
      <sheetName val="2_사진대지5"/>
      <sheetName val="3_사진대지5"/>
      <sheetName val="변압기_및_발전기_용량4"/>
      <sheetName val="조도계산서_(도서)4"/>
      <sheetName val="빌딩_안내4"/>
      <sheetName val="CABLE_(2)4"/>
      <sheetName val="G_R300경비4"/>
      <sheetName val="단가대비표_(3)4"/>
      <sheetName val="기성내역서(을)_(2)4"/>
      <sheetName val="1단계_(2)4"/>
      <sheetName val="2_1__노무비_평균단가산출4"/>
      <sheetName val="3_공사비(07년노임단가)4"/>
      <sheetName val="3_공사비(단가조사표)4"/>
      <sheetName val="3_공사비(물량산출표)4"/>
      <sheetName val="3_공사비(일위대가표목록)4"/>
      <sheetName val="3_공사비(일위대가표)4"/>
      <sheetName val="TRE_TABLE4"/>
      <sheetName val="Requirement(Work_Crew)4"/>
      <sheetName val="진입도로B_(2)4"/>
      <sheetName val="2_냉난방설비공사4"/>
      <sheetName val="7_자동제어공사4"/>
      <sheetName val="중강당_내역4"/>
      <sheetName val="기초자료입력및_K치_확인4"/>
      <sheetName val="실행내역_4"/>
      <sheetName val="자재_단가_비교표(견적)4"/>
      <sheetName val="자재_단가_비교표4"/>
      <sheetName val="Bid_Summary4"/>
      <sheetName val="이동시_예상비용4"/>
      <sheetName val="Seg_1DE비용4"/>
      <sheetName val="Transit_비용_감가상각미포함4"/>
      <sheetName val="전화공사_공량_및_집계표4"/>
      <sheetName val="참조_(2)4"/>
      <sheetName val="6__직접경비4"/>
      <sheetName val="대가_(보완)4"/>
      <sheetName val="3_자재비(총괄)4"/>
      <sheetName val="제조_경영4"/>
      <sheetName val="4_전기4"/>
      <sheetName val="노_무_비4"/>
      <sheetName val="미납품_현황4"/>
      <sheetName val="신설개소별_총집계표(동해-배전)4"/>
      <sheetName val="BOX_본체4"/>
      <sheetName val="MP_MOB4"/>
      <sheetName val="신평리_권리자명부1"/>
      <sheetName val="일위대가_(PM)4"/>
      <sheetName val="7_전산해석결과2"/>
      <sheetName val="4_하중2"/>
      <sheetName val="①idea_pipeline4"/>
      <sheetName val="IMP_통일양식4"/>
      <sheetName val="LYS_통일양식4"/>
      <sheetName val="Xunit_(단위환산)4"/>
      <sheetName val="유통기한_프로그램4"/>
      <sheetName val="1-1_현장정리4"/>
      <sheetName val="1-2_토공4"/>
      <sheetName val="1-3_WMM,GSB4"/>
      <sheetName val="1-4_BITUMINOUS_COURSE4"/>
      <sheetName val="1-5_BOX_CULVERTS4"/>
      <sheetName val="1-6_BRIDGE4"/>
      <sheetName val="1-7_DRAINAGE4"/>
      <sheetName val="1-8_TRAFFIC4"/>
      <sheetName val="1-9_MISCELLANEOUS4"/>
      <sheetName val="1-10_ELECTRICAL4"/>
      <sheetName val="1-12_도급외항목4"/>
      <sheetName val="명일작업계획_(3)4"/>
      <sheetName val="용선_C_L4"/>
      <sheetName val="전_체4"/>
      <sheetName val="흙막이B_(오산운암)4"/>
      <sheetName val="타이로드_흙막이4"/>
      <sheetName val="타이로드_흙막이(근입장2_5M)4"/>
      <sheetName val="타이로드(근입장2_5M)4"/>
      <sheetName val="pile_항타4"/>
      <sheetName val="pile_항타(디젤)4"/>
      <sheetName val="pile_항타_A4"/>
      <sheetName val="pile_항타_B4"/>
      <sheetName val="pile_항타_C4"/>
      <sheetName val="pile_인발4"/>
      <sheetName val="pile_인발_A4"/>
      <sheetName val="pile_인발_B4"/>
      <sheetName val="pile_인발_C4"/>
      <sheetName val="20TON_TRAILER4"/>
      <sheetName val="토류판_(2)4"/>
      <sheetName val="SHEET_PILE단가4"/>
      <sheetName val="6_이토처리시간4"/>
      <sheetName val="태화42_1"/>
      <sheetName val="외주현황_wq11"/>
      <sheetName val="1차_내역서4"/>
      <sheetName val="220_(2)1"/>
      <sheetName val="토__공1"/>
      <sheetName val="울진항공등화_내역서4"/>
      <sheetName val="일_위_대_가_표4"/>
      <sheetName val="영흥TL(UP,DOWN)_4"/>
      <sheetName val="3련_BOX4"/>
      <sheetName val="내역서_3"/>
      <sheetName val="2_1외주4"/>
      <sheetName val="2_3노무4"/>
      <sheetName val="2_4자재4"/>
      <sheetName val="2_2장비4"/>
      <sheetName val="2_5경비4"/>
      <sheetName val="2_6수목대4"/>
      <sheetName val="모선자재_집계표3"/>
      <sheetName val="재료의_할증3"/>
      <sheetName val="D1_2_COF모듈자재_입출재고_(B급)3"/>
      <sheetName val="BEND_LOSS1"/>
      <sheetName val="토공_total1"/>
      <sheetName val="3_관로전환기1"/>
      <sheetName val="F_월별기성수금현황_1"/>
      <sheetName val="내역서1999_8최종1"/>
      <sheetName val="3_전기산출기초1"/>
      <sheetName val="고객사_관리_코드4"/>
      <sheetName val="중기쥰종사_단위단가4"/>
      <sheetName val="_1"/>
      <sheetName val="금회_청구사항(기계)1"/>
      <sheetName val="기성갑지_(소방)1"/>
      <sheetName val="금회_청구사항(소방)1"/>
      <sheetName val="함열량_db3"/>
      <sheetName val="PTVT_(MAU)4"/>
      <sheetName val="99_조정금액1"/>
      <sheetName val="D_B1"/>
      <sheetName val="기존단가_(2)2"/>
      <sheetName val="TRAY_헹거산출1"/>
      <sheetName val="1_청구서1"/>
      <sheetName val="2_내역서1"/>
      <sheetName val="표__지3"/>
      <sheetName val="1_11"/>
      <sheetName val="K2_site_Total_내역서1"/>
      <sheetName val="Div26_-_Elect3"/>
      <sheetName val="Khoi_luong3"/>
      <sheetName val="Bảng_mã_VT3"/>
      <sheetName val="DonGia_chetao3"/>
      <sheetName val="DonGia_VatTuLK3"/>
      <sheetName val="Fr_Revit3"/>
      <sheetName val="NSA_Summary3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chi_tiet2"/>
      <sheetName val="PPC_Summary2"/>
      <sheetName val="Tong_hop1"/>
      <sheetName val="Phan_lap_dat1"/>
      <sheetName val="Lắp_Ráp1"/>
      <sheetName val="동강_배관1"/>
      <sheetName val="WCR_외주1"/>
      <sheetName val="ANILINE_-_OPTION1"/>
      <sheetName val="MDI_-_OPTION1"/>
      <sheetName val="총괄표_1"/>
      <sheetName val="계약대비내역서_(부경)1"/>
      <sheetName val="집행대비내역서_(부경)1"/>
      <sheetName val="계약그라우팅_포장1"/>
      <sheetName val="계약사무실조경_1"/>
      <sheetName val="횡배수관_토공량_산출1"/>
      <sheetName val="Phieu_trinh_ky_cấu_tháp1"/>
      <sheetName val="Phieu_trinh_ky_VTP1"/>
      <sheetName val="KS-VL_rời1"/>
      <sheetName val="Tai_san1"/>
      <sheetName val="Check_dong_tien1"/>
      <sheetName val="Chi_phí_SDTS1"/>
      <sheetName val="Check_COST1"/>
      <sheetName val="DATA_HD1"/>
      <sheetName val="Tong_hop_1TM1"/>
      <sheetName val="NS_Lán_trại1"/>
      <sheetName val="Check_cong_no_NC1"/>
      <sheetName val="cong_thuc_tinh_chi_tiet3"/>
      <sheetName val="_IL-3_XLSY갑지5"/>
      <sheetName val="KET_CAU-_MJV21"/>
      <sheetName val="Ví_dụ1"/>
      <sheetName val="Gia_VLNCMTC1"/>
      <sheetName val="06_일위대가목록1"/>
      <sheetName val="부대표지⽠"/>
      <sheetName val="도시정비_"/>
      <sheetName val="3_1_6_전산처리결과"/>
      <sheetName val="1공구_건정토건_토공9"/>
      <sheetName val="1공구_건정토건_철콘9"/>
      <sheetName val="도급표지_9"/>
      <sheetName val="도급표지__(4)9"/>
      <sheetName val="부대표지_(4)9"/>
      <sheetName val="도급표지__(3)9"/>
      <sheetName val="부대표지_(3)9"/>
      <sheetName val="도급표지__(2)9"/>
      <sheetName val="부대표지_(2)9"/>
      <sheetName val="토__목9"/>
      <sheetName val="조__경9"/>
      <sheetName val="전_기9"/>
      <sheetName val="건__축9"/>
      <sheetName val="보도내역_(3)9"/>
      <sheetName val="준검_내역서9"/>
      <sheetName val="1_수인터널9"/>
      <sheetName val="2_대외공문9"/>
      <sheetName val="설_계9"/>
      <sheetName val="6PILE__(돌출)9"/>
      <sheetName val="AS포장복구_9"/>
      <sheetName val="입출재고현황_(2)8"/>
      <sheetName val="0_0ControlSheet9"/>
      <sheetName val="0_1keyAssumption9"/>
      <sheetName val="4_내진설계8"/>
      <sheetName val="내역(최종본4_5)9"/>
      <sheetName val="Sheet1_(2)8"/>
      <sheetName val="BSD_(2)8"/>
      <sheetName val="1_취수장8"/>
      <sheetName val="부대입찰_내역서8"/>
      <sheetName val="전차선로_물량표8"/>
      <sheetName val="토공(우물통,기타)_8"/>
      <sheetName val="_총괄표8"/>
      <sheetName val="현장관리비_산출내역8"/>
      <sheetName val="제잡비_xls8"/>
      <sheetName val="3BL공동구_수량8"/>
      <sheetName val="현장별계약현황('98_10_31)8"/>
      <sheetName val="96보완계획7_128"/>
      <sheetName val="97년_추정8"/>
      <sheetName val="인건비_8"/>
      <sheetName val="1__설계조건_2_단면가정_3__하중계산8"/>
      <sheetName val="DATA_입력란8"/>
      <sheetName val="실행내역서_8"/>
      <sheetName val="1_설계조건8"/>
      <sheetName val="2_고용보험료산출근거8"/>
      <sheetName val="노원열병합__건축공사기성내역서8"/>
      <sheetName val="Eq__Mobilization8"/>
      <sheetName val="원가계산_(2)8"/>
      <sheetName val="장비당단가_(1)7"/>
      <sheetName val="Sheet2_(2)7"/>
      <sheetName val="내___역6"/>
      <sheetName val="1_설계기준7"/>
      <sheetName val="프라임_강변역(4,236)6"/>
      <sheetName val="플랜트_설치8"/>
      <sheetName val="8_PILE__(돌출)7"/>
      <sheetName val="콤보박스와_리스트박스의_연결8"/>
      <sheetName val="2000년_공정표6"/>
      <sheetName val="수_량_명_세_서_-_17"/>
      <sheetName val="설내역서_7"/>
      <sheetName val="2_건축7"/>
      <sheetName val="집_계_표6"/>
      <sheetName val="2_교량(신설)6"/>
      <sheetName val="5_2코핑6"/>
      <sheetName val="공정표_7"/>
      <sheetName val="P_M_별6"/>
      <sheetName val="표지_(3)8"/>
      <sheetName val="표지_(2)8"/>
      <sheetName val="교각집계_(2)8"/>
      <sheetName val="교각토공_(2)8"/>
      <sheetName val="교각철근_(2)8"/>
      <sheetName val="외주대비_-석축8"/>
      <sheetName val="외주대비-구조물_(2)8"/>
      <sheetName val="견적표지_(3)8"/>
      <sheetName val="_HIT-&gt;HMC_견적(3900)8"/>
      <sheetName val="일__위__대__가__목__록8"/>
      <sheetName val="교각토공__2_8"/>
      <sheetName val="HRSG_SMALL072208"/>
      <sheetName val="6__안전관리비14"/>
      <sheetName val="하도내역_(철콘)7"/>
      <sheetName val="3_공통공사대비8"/>
      <sheetName val="노무비_근거7"/>
      <sheetName val="조건표_(2)7"/>
      <sheetName val="별표_7"/>
      <sheetName val="임율_Data7"/>
      <sheetName val="2차전체변경예정_(2)7"/>
      <sheetName val="토공유동표(전체_당초)7"/>
      <sheetName val="목차_7"/>
      <sheetName val="단면_(2)7"/>
      <sheetName val="b_balju_(2)7"/>
      <sheetName val="8_현장관리비7"/>
      <sheetName val="7_안전관리비7"/>
      <sheetName val="7__현장관리비_7"/>
      <sheetName val="노무비_6"/>
      <sheetName val="내역서_제출6"/>
      <sheetName val="구조______6"/>
      <sheetName val="간_지16"/>
      <sheetName val="화재_탐지_설비6"/>
      <sheetName val="4_일위대가집계6"/>
      <sheetName val="5__현장관리비(new)_6"/>
      <sheetName val="Customer_Databas6"/>
      <sheetName val="방배동내역_(총괄)6"/>
      <sheetName val="배수공_시멘트_및_골재량_산출6"/>
      <sheetName val="7_PILE__(돌출)6"/>
      <sheetName val="CIP_공사7"/>
      <sheetName val="광통신_견적내역서16"/>
      <sheetName val="할증_6"/>
      <sheetName val="unit_46"/>
      <sheetName val="DATA_입력부6"/>
      <sheetName val="수량산출서_갑지6"/>
      <sheetName val="남양시작동자105노65기1_3화1_25"/>
      <sheetName val="관음목장(제출용)자105인97_55"/>
      <sheetName val="1_본부별6"/>
      <sheetName val="1_3_1절점좌표6"/>
      <sheetName val="1_1설계기준6"/>
      <sheetName val="2000_056"/>
      <sheetName val="기초입력_DATA6"/>
      <sheetName val="단양_00_아파트-세부내역6"/>
      <sheetName val="4_경비_5_영업외수지6"/>
      <sheetName val="_견적서6"/>
      <sheetName val="EQUIP_LIST6"/>
      <sheetName val="Piping_Design_Data5"/>
      <sheetName val="4_&amp;_10-inch,_CO2_Combo_&amp;_Sweep5"/>
      <sheetName val="Sight_n_M_H5"/>
      <sheetName val="4_장비손료6"/>
      <sheetName val="2F_회의실견적(5_14_일대)5"/>
      <sheetName val="재활용_악취_먼지DUCT산출6"/>
      <sheetName val="전체내역_(2)5"/>
      <sheetName val="Hyundai_Unit_cost_xls5"/>
      <sheetName val="969910(_R)5"/>
      <sheetName val="원내역서_그대로5"/>
      <sheetName val="5_정산서6"/>
      <sheetName val="수목데이타_5"/>
      <sheetName val="1062-X방향_5"/>
      <sheetName val="TABLE_DB5"/>
      <sheetName val="쌍용_data_base5"/>
      <sheetName val="경비_(1)5"/>
      <sheetName val="설계기준_및_하중계산5"/>
      <sheetName val="PROJECT_BRIEF5"/>
      <sheetName val="5호광장_(만점)6"/>
      <sheetName val="인천국제_(만점)_(2)6"/>
      <sheetName val="전선_및_전선관5"/>
      <sheetName val="VENDOR_LIST5"/>
      <sheetName val="중기조종사_단위단가7"/>
      <sheetName val="5__현장관리비_new__6"/>
      <sheetName val="Temporary_Mooring6"/>
      <sheetName val="A_LINE6"/>
      <sheetName val="제출내역_(2)6"/>
      <sheetName val="2_2_오피스텔(12~32F)6"/>
      <sheetName val="_갑지6"/>
      <sheetName val="일위대가_집계표6"/>
      <sheetName val="9_1지하2층하부보6"/>
      <sheetName val="단계별내역_(2)6"/>
      <sheetName val="총_원가계산6"/>
      <sheetName val="4_일위대가6"/>
      <sheetName val="단가_5"/>
      <sheetName val="4_LINE6"/>
      <sheetName val="7_th6"/>
      <sheetName val="매출요약(월별)_-년간5"/>
      <sheetName val="한성교회_신축공사(050713)_CheckList5"/>
      <sheetName val="단가_및_재료비5"/>
      <sheetName val="1_䷨수장5"/>
      <sheetName val="4_뀴진설Ⳅ5"/>
      <sheetName val="전䰨선로_물량표5"/>
      <sheetName val="㶀대입찰_내역서5"/>
      <sheetName val="내역서_(2)5"/>
      <sheetName val="strut_type5"/>
      <sheetName val="10_경제성분석4"/>
      <sheetName val="총괄집계_5"/>
      <sheetName val="2_14"/>
      <sheetName val="기계_도급내역서4"/>
      <sheetName val="kimre_scrubber5"/>
      <sheetName val="108_수선비5"/>
      <sheetName val="FRP_PIPING_일위대가5"/>
      <sheetName val="-15_04"/>
      <sheetName val="개인별_순위표6"/>
      <sheetName val="사__업__비__수__지__예__산__서4"/>
      <sheetName val="CM_16"/>
      <sheetName val="청_구3"/>
      <sheetName val="공내역_및_견적조건4"/>
      <sheetName val="_ｹ-ﾌﾞﾙ2"/>
      <sheetName val="97_사업추정(WEKI)2"/>
      <sheetName val="STEEL_BOX_단면설계(SEC_8)5"/>
      <sheetName val="2_2_띠장의_설계6"/>
      <sheetName val="자__재6"/>
      <sheetName val="세골재__T2_변경_현황5"/>
      <sheetName val="6__안전관리비15"/>
      <sheetName val="기술부_VENDOR_LIST6"/>
      <sheetName val="4_2_1_마루높이_검토5"/>
      <sheetName val="내역서_(3)6"/>
      <sheetName val="산출양식_(2)6"/>
      <sheetName val="전체산출내역서갑(변경)_6"/>
      <sheetName val="A_터파기공6"/>
      <sheetName val="B_측·집6"/>
      <sheetName val="배(자·집)_(2)6"/>
      <sheetName val="2_01측·터·집6"/>
      <sheetName val="땅깍·수_(1-1)6"/>
      <sheetName val="0-52_6"/>
      <sheetName val="콘·다_(2)6"/>
      <sheetName val="기·집_(2)6"/>
      <sheetName val="콘·다_(3)6"/>
      <sheetName val="병원내역집계표_(2)6"/>
      <sheetName val="실행총괄_6"/>
      <sheetName val="[IL-3_XLSY갑지6"/>
      <sheetName val="4_일위대가목차6"/>
      <sheetName val="내역_ver1_06"/>
      <sheetName val="2000,9월_일위6"/>
      <sheetName val="1_노무비명세서(해동)6"/>
      <sheetName val="1_노무비명세서(토목)6"/>
      <sheetName val="2_노무비명세서(해동)6"/>
      <sheetName val="2_노무비명세서(수직보호망)6"/>
      <sheetName val="2_노무비명세서(난간대)6"/>
      <sheetName val="2_사진대지6"/>
      <sheetName val="3_사진대지6"/>
      <sheetName val="변압기_및_발전기_용량5"/>
      <sheetName val="조도계산서_(도서)5"/>
      <sheetName val="빌딩_안내5"/>
      <sheetName val="CABLE_(2)5"/>
      <sheetName val="G_R300경비5"/>
      <sheetName val="단가대비표_(3)5"/>
      <sheetName val="기성내역서(을)_(2)5"/>
      <sheetName val="1단계_(2)5"/>
      <sheetName val="2_1__노무비_평균단가산출5"/>
      <sheetName val="3_공사비(07년노임단가)5"/>
      <sheetName val="3_공사비(단가조사표)5"/>
      <sheetName val="3_공사비(물량산출표)5"/>
      <sheetName val="3_공사비(일위대가표목록)5"/>
      <sheetName val="3_공사비(일위대가표)5"/>
      <sheetName val="TRE_TABLE5"/>
      <sheetName val="Requirement(Work_Crew)5"/>
      <sheetName val="진입도로B_(2)5"/>
      <sheetName val="2_냉난방설비공사5"/>
      <sheetName val="7_자동제어공사5"/>
      <sheetName val="중강당_내역5"/>
      <sheetName val="기초자료입력및_K치_확인5"/>
      <sheetName val="실행내역_5"/>
      <sheetName val="자재_단가_비교표(견적)5"/>
      <sheetName val="자재_단가_비교표5"/>
      <sheetName val="Bid_Summary5"/>
      <sheetName val="이동시_예상비용5"/>
      <sheetName val="Seg_1DE비용5"/>
      <sheetName val="Transit_비용_감가상각미포함5"/>
      <sheetName val="전화공사_공량_및_집계표5"/>
      <sheetName val="참조_(2)5"/>
      <sheetName val="6__직접경비5"/>
      <sheetName val="대가_(보완)5"/>
      <sheetName val="3_자재비(총괄)5"/>
      <sheetName val="제조_경영5"/>
      <sheetName val="4_전기5"/>
      <sheetName val="노_무_비5"/>
      <sheetName val="미납품_현황5"/>
      <sheetName val="신설개소별_총집계표(동해-배전)5"/>
      <sheetName val="BOX_본체5"/>
      <sheetName val="MP_MOB5"/>
      <sheetName val="신평리_권리자명부2"/>
      <sheetName val="일위대가_(PM)5"/>
      <sheetName val="7_전산해석결과3"/>
      <sheetName val="4_하중3"/>
      <sheetName val="①idea_pipeline5"/>
      <sheetName val="IMP_통일양식5"/>
      <sheetName val="LYS_통일양식5"/>
      <sheetName val="Xunit_(단위환산)5"/>
      <sheetName val="유통기한_프로그램5"/>
      <sheetName val="1-1_현장정리5"/>
      <sheetName val="1-2_토공5"/>
      <sheetName val="1-3_WMM,GSB5"/>
      <sheetName val="1-4_BITUMINOUS_COURSE5"/>
      <sheetName val="1-5_BOX_CULVERTS5"/>
      <sheetName val="1-6_BRIDGE5"/>
      <sheetName val="1-7_DRAINAGE5"/>
      <sheetName val="1-8_TRAFFIC5"/>
      <sheetName val="1-9_MISCELLANEOUS5"/>
      <sheetName val="1-10_ELECTRICAL5"/>
      <sheetName val="1-12_도급외항목5"/>
      <sheetName val="명일작업계획_(3)5"/>
      <sheetName val="용선_C_L5"/>
      <sheetName val="전_체5"/>
      <sheetName val="흙막이B_(오산운암)5"/>
      <sheetName val="타이로드_흙막이5"/>
      <sheetName val="타이로드_흙막이(근입장2_5M)5"/>
      <sheetName val="타이로드(근입장2_5M)5"/>
      <sheetName val="pile_항타5"/>
      <sheetName val="pile_항타(디젤)5"/>
      <sheetName val="pile_항타_A5"/>
      <sheetName val="pile_항타_B5"/>
      <sheetName val="pile_항타_C5"/>
      <sheetName val="pile_인발5"/>
      <sheetName val="pile_인발_A5"/>
      <sheetName val="pile_인발_B5"/>
      <sheetName val="pile_인발_C5"/>
      <sheetName val="20TON_TRAILER5"/>
      <sheetName val="토류판_(2)5"/>
      <sheetName val="SHEET_PILE단가5"/>
      <sheetName val="6_이토처리시간5"/>
      <sheetName val="태화42_2"/>
      <sheetName val="외주현황_wq12"/>
      <sheetName val="1차_내역서5"/>
      <sheetName val="220_(2)2"/>
      <sheetName val="토__공2"/>
      <sheetName val="울진항공등화_내역서5"/>
      <sheetName val="일_위_대_가_표5"/>
      <sheetName val="영흥TL(UP,DOWN)_5"/>
      <sheetName val="3련_BOX5"/>
      <sheetName val="내역서_4"/>
      <sheetName val="2_1외주5"/>
      <sheetName val="2_3노무5"/>
      <sheetName val="2_4자재5"/>
      <sheetName val="2_2장비5"/>
      <sheetName val="2_5경비5"/>
      <sheetName val="2_6수목대5"/>
      <sheetName val="모선자재_집계표4"/>
      <sheetName val="재료의_할증4"/>
      <sheetName val="D1_2_COF모듈자재_입출재고_(B급)4"/>
      <sheetName val="BEND_LOSS2"/>
      <sheetName val="토공_total2"/>
      <sheetName val="3_관로전환기2"/>
      <sheetName val="F_월별기성수금현황_2"/>
      <sheetName val="내역서1999_8최종2"/>
      <sheetName val="3_전기산출기초2"/>
      <sheetName val="고객사_관리_코드5"/>
      <sheetName val="중기쥰종사_단위단가5"/>
      <sheetName val="_2"/>
      <sheetName val="금회_청구사항(기계)2"/>
      <sheetName val="기성갑지_(소방)2"/>
      <sheetName val="금회_청구사항(소방)2"/>
      <sheetName val="함열량_db4"/>
      <sheetName val="PTVT_(MAU)5"/>
      <sheetName val="99_조정금액2"/>
      <sheetName val="D_B2"/>
      <sheetName val="기존단가_(2)3"/>
      <sheetName val="TRAY_헹거산출2"/>
      <sheetName val="1_청구서2"/>
      <sheetName val="2_내역서2"/>
      <sheetName val="표__지4"/>
      <sheetName val="1_12"/>
      <sheetName val="K2_site_Total_내역서2"/>
      <sheetName val="Div26_-_Elect4"/>
      <sheetName val="Khoi_luong4"/>
      <sheetName val="Bảng_mã_VT4"/>
      <sheetName val="DonGia_chetao4"/>
      <sheetName val="DonGia_VatTuLK4"/>
      <sheetName val="Fr_Revit4"/>
      <sheetName val="NSA_Summary4"/>
      <sheetName val="일위대가56-1_2"/>
      <sheetName val="일위대가71-1_2"/>
      <sheetName val="일위대가74-1_2"/>
      <sheetName val="일위대가76-1_2"/>
      <sheetName val="일위대가77-1_2"/>
      <sheetName val="일위대가78-1_2"/>
      <sheetName val="chi_tiet3"/>
      <sheetName val="PPC_Summary3"/>
      <sheetName val="Tong_hop2"/>
      <sheetName val="Phan_lap_dat2"/>
      <sheetName val="Lắp_Ráp2"/>
      <sheetName val="동강_배관2"/>
      <sheetName val="WCR_외주2"/>
      <sheetName val="ANILINE_-_OPTION2"/>
      <sheetName val="MDI_-_OPTION2"/>
      <sheetName val="총괄표_2"/>
      <sheetName val="계약대비내역서_(부경)2"/>
      <sheetName val="집행대비내역서_(부경)2"/>
      <sheetName val="계약그라우팅_포장2"/>
      <sheetName val="계약사무실조경_2"/>
      <sheetName val="횡배수관_토공량_산출2"/>
      <sheetName val="Phieu_trinh_ky_cấu_tháp2"/>
      <sheetName val="Phieu_trinh_ky_VTP2"/>
      <sheetName val="KS-VL_rời2"/>
      <sheetName val="Tai_san2"/>
      <sheetName val="Check_dong_tien2"/>
      <sheetName val="Chi_phí_SDTS2"/>
      <sheetName val="Check_COST2"/>
      <sheetName val="DATA_HD2"/>
      <sheetName val="Tong_hop_1TM2"/>
      <sheetName val="NS_Lán_trại2"/>
      <sheetName val="Check_cong_no_NC2"/>
      <sheetName val="cong_thuc_tinh_chi_tiet4"/>
      <sheetName val="_IL-3_XLSY갑지6"/>
      <sheetName val="KET_CAU-_MJV22"/>
      <sheetName val="Ví_dụ2"/>
      <sheetName val="Gia_VLNCMTC2"/>
      <sheetName val="06_일위대가목록2"/>
      <sheetName val="도시정비_1"/>
      <sheetName val="3_1_6_전산처리결과1"/>
      <sheetName val="변경갑지"/>
      <sheetName val="증감(갑지)"/>
      <sheetName val="본댐설계"/>
      <sheetName val="제품목록"/>
      <sheetName val="공사비대비표(을지)"/>
      <sheetName val="설비원가"/>
      <sheetName val="일위(열차무선)"/>
      <sheetName val="(A)내역서"/>
      <sheetName val="분뇨"/>
      <sheetName val="구의동공내역서"/>
      <sheetName val="__"/>
      <sheetName val="운동장 (2)"/>
      <sheetName val="일대목록표"/>
      <sheetName val="99년원가"/>
      <sheetName val="산출(1~20)"/>
      <sheetName val="신고조서"/>
      <sheetName val="판정1교토공"/>
      <sheetName val="특별땅고르기"/>
      <sheetName val="조인트"/>
      <sheetName val="데리네И̏䨸ɟ"/>
      <sheetName val="주공 갑지"/>
      <sheetName val="마스터02"/>
      <sheetName val="O＆P"/>
      <sheetName val="데리네鶈㇨ᓣ"/>
      <sheetName val="입력데이타(비É"/>
      <sheetName val="외주대비 -석É"/>
      <sheetName val="5.2.6~7공사요율"/>
      <sheetName val="내역(최종본浳き_x0000__x0000_"/>
      <sheetName val="내역(최종본浳⿢_x0000__x0000_"/>
      <sheetName val="내역(최종본浳ぁ_x0000__x0000_"/>
      <sheetName val="5월건강보험(일용직)"/>
      <sheetName val="04.12월건강보험(일용직)"/>
      <sheetName val="inputdata"/>
      <sheetName val="도수로수량산출"/>
      <sheetName val="관급현황"/>
      <sheetName val="기술조건"/>
      <sheetName val="1.내역(청.하역장전등)"/>
      <sheetName val="정화조"/>
      <sheetName val="공사개요-C"/>
      <sheetName val="입찰견적보고서"/>
      <sheetName val="안전장치"/>
      <sheetName val="투자효율분석"/>
      <sheetName val="설원"/>
      <sheetName val="일위목록-기"/>
      <sheetName val="리스트"/>
      <sheetName val="보도내 _x0000__x0000_䪾"/>
      <sheetName val="2.원가집계"/>
      <sheetName val="FAX"/>
      <sheetName val="정산내역"/>
      <sheetName val="기본자료(실행)"/>
      <sheetName val="제품현황"/>
      <sheetName val="05 유류비자금청구(완)"/>
      <sheetName val="인건蠉"/>
      <sheetName val="비용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공사비예산서"/>
      <sheetName val="배수관연장조서"/>
      <sheetName val="산출"/>
      <sheetName val="예산조서(전송)"/>
      <sheetName val="투자예산"/>
      <sheetName val="점ᥰ@띘"/>
      <sheetName val="점ᤠ@띘"/>
      <sheetName val="점៰2띘"/>
      <sheetName val="grid (1)"/>
      <sheetName val="Macro4"/>
      <sheetName val="기성"/>
      <sheetName val="경율산정.XLS"/>
      <sheetName val="PAD TR보호대기초"/>
      <sheetName val="RD제품개발투자비(매가)"/>
      <sheetName val="예산"/>
      <sheetName val="ELECTR蔨ũ"/>
      <sheetName val="계림(함평)"/>
      <sheetName val="계림(장성)"/>
      <sheetName val="직재"/>
      <sheetName val="BOQFinishing"/>
      <sheetName val="일반전기"/>
      <sheetName val="장비명"/>
      <sheetName val="외주대비 -석축?????_x0012_[후다내역.XLS]견적표지 (3"/>
      <sheetName val="䣐??갑쥀)"/>
      <sheetName val="48_x0005_?"/>
      <sheetName val="1차설계Ꮗԯ?"/>
      <sheetName val="Sikje_inĴ¾?"/>
      <sheetName val="eq_dat?"/>
      <sheetName val="3BL공동구??Ԁ"/>
      <sheetName val="외주대비 -석축???_x"/>
      <sheetName val="Sikje_in_x0005_?"/>
      <sheetName val="CԀ?缀"/>
      <sheetName val="금속및금속창호"/>
      <sheetName val="수량산출서"/>
      <sheetName val="Rect__10"/>
      <sheetName val="1-"/>
      <sheetName val="내"/>
      <sheetName val="부대표지츀_얈"/>
      <sheetName val="부대표지츀_篐"/>
      <sheetName val="외Å_x0000_怀"/>
      <sheetName val="Pag_hal"/>
      <sheetName val="electrical"/>
      <sheetName val="Gia"/>
      <sheetName val="THMAVT"/>
      <sheetName val="電気設備表"/>
      <sheetName val="DI_ESTI"/>
      <sheetName val="IMF Code"/>
      <sheetName val="Elec LG"/>
      <sheetName val="Ref"/>
      <sheetName val="샌딩_에폭시_도장2"/>
      <sheetName val="Summary_VO_No_31"/>
      <sheetName val="VO_No_3_11"/>
      <sheetName val="VO_No_3_21"/>
      <sheetName val="VO_No_3_31"/>
      <sheetName val="VO_No_3_41"/>
      <sheetName val="VO_No_3_51"/>
      <sheetName val="VO_No_3_61"/>
      <sheetName val="VO_No_3_71"/>
      <sheetName val="VO_No_3_81"/>
      <sheetName val="대3류_1"/>
      <sheetName val="SCOPE_OF_WORK1"/>
      <sheetName val="Sàn_T11"/>
      <sheetName val="Lỗ_thông_gió1"/>
      <sheetName val="외주대비_ᨀ晙ԯ2"/>
      <sheetName val="Thống_kê1"/>
      <sheetName val="3_단가산출서1"/>
      <sheetName val="4_단가산출기초1"/>
      <sheetName val="H__MECHANICAL1"/>
      <sheetName val="J__FIRE_FIGHTING1"/>
      <sheetName val="01__DATA1"/>
      <sheetName val="Sikje_in"/>
      <sheetName val="Tai_khoan1"/>
      <sheetName val="Bang_gia_2011_10_12"/>
      <sheetName val="중기사용료_(2)1"/>
      <sheetName val="投标材料清单_"/>
      <sheetName val="ጳႴጳLጴ_ጵ_ጶఀጷ_ጸ1"/>
      <sheetName val="ጊႴጱLጲ_ድnጳlጳeጴ"/>
      <sheetName val="ጵႴጶLጷ_ጸyጿuጿiጊ"/>
      <sheetName val="ጿႴጿLጊېጱ_ጲ೵ድႴጳ"/>
      <sheetName val="ጊႴጊLጱ᳴ጲ_ድᰕጳװጳ"/>
      <sheetName val="ጶႴጷLጸ_ጿ_ጿ_ጊ1"/>
      <sheetName val="ጿႴጊLጱȘጲᩘድ_ጳ_ጳ"/>
      <sheetName val="ድႴጳLጳ_ጴഀጳnጳ_"/>
      <sheetName val="ጴႴጵLጶ_ጷഀጸnጿ_"/>
      <sheetName val="ጳႴጴLጵ_ጶᔼጷ1ጸ2ጿ"/>
      <sheetName val="ጸႴጿLጿ_ጊ_ጱݴጲ"/>
      <sheetName val="ጴႴጳLጳiጴ_ጵeጶe"/>
      <sheetName val="ጵႴጶLጷᝥጸUጿOጿ_"/>
      <sheetName val="ጳႴጴLጵ֑ጶ_ጷ-ጸ׭"/>
      <sheetName val="ጲႴድLጳ_ጳ᪅ጴȘጳ᧝ጳ"/>
      <sheetName val="ጸႴጿLጿ_ጊ᪅ጊႜጱ"/>
      <sheetName val="ጴႴጵLጶ_ጷᅸጸᏉጿ°ጿ"/>
      <sheetName val="ጶႴጷLጸ_ጿ(ጿᅸጊ)"/>
      <sheetName val="ጳႴጴLጴ_ፊ(ጵఀፋ)"/>
      <sheetName val="ጱႴጲLድެጳ_ጳ(ጴ"/>
      <sheetName val="ጿႴጿLጊᙔጱ೵ጲ_ድ"/>
      <sheetName val="ጱႴጲLድಜጳ(ጳ_ጴ"/>
      <sheetName val="ጸႴጿLጿݴጊ෼ጱ_ጲ"/>
      <sheetName val="ድႴጳLጳ0ጴ_ጳIጳ"/>
      <sheetName val="ጸႴጿLጿiጊ_ጱuጲr"/>
      <sheetName val="ጊ후다내역_XLS]0_0ControlSheet3"/>
      <sheetName val="Dầm_1"/>
      <sheetName val="Unit_Rate(non_print)"/>
      <sheetName val="Cọc_nhồi"/>
      <sheetName val="Bang_TH"/>
      <sheetName val="5_6_NTKL_ĐHKK_"/>
      <sheetName val="5_12_NTKL_PCCC"/>
      <sheetName val="_후다__x0003"/>
      <sheetName val="[후다_"/>
      <sheetName val="_후다_"/>
      <sheetName val="5_NKTC"/>
      <sheetName val="4_BBNT-LĐ"/>
      <sheetName val="_DATA"/>
      <sheetName val="0_Bìa"/>
      <sheetName val="1_Mục_lục"/>
      <sheetName val="2_Phiếu_kiểm_tra"/>
      <sheetName val="BM-06a_Mẫu_chứng_chỉ_thanh_toán"/>
      <sheetName val="3_Bảng_TT_giá_trị_thực_hiện"/>
      <sheetName val="4_Bảng_TT_KL_thực_hiện"/>
      <sheetName val="6_KL_DD_chi_tiết"/>
      <sheetName val="5_công_nhật"/>
      <sheetName val="ROW_3a-chi_tiết"/>
      <sheetName val="ROW_5-_chi_tiết"/>
      <sheetName val="ROW_6-_chi_tiết"/>
      <sheetName val="KL_khoán_đổ_bê_tông_T7"/>
      <sheetName val="6__Bảng_TT_giá_trị_giảm_trừ_HĐ"/>
      <sheetName val="6__Hồ_sơ_đính_kèm"/>
      <sheetName val="Sàn_tầng_01_(_old_)"/>
      <sheetName val="Gia_thanh_chuoi_su"/>
      <sheetName val="Tiep_dia"/>
      <sheetName val="Don_gia_vung_III-Can_Tho"/>
      <sheetName val="TH_MEP"/>
      <sheetName val="D_&amp;_W_sizes"/>
      <sheetName val="Goc_CC"/>
      <sheetName val="외주대비_-석축?????[후다내역_XLS]견적표지_(3"/>
      <sheetName val="48?"/>
      <sheetName val="외주대비_-석축???_x"/>
      <sheetName val="Sikje_in?"/>
      <sheetName val="IMF_Code"/>
      <sheetName val="위생悱"/>
      <sheetName val="운동장_(2)"/>
      <sheetName val="외주대비_-석É"/>
      <sheetName val="ESTI."/>
      <sheetName val="1.Requisition(E)"/>
      <sheetName val="dtct cong"/>
      <sheetName val="単価表"/>
      <sheetName val="SLCONG"/>
      <sheetName val="SLGA"/>
      <sheetName val="Doi so"/>
      <sheetName val="手动计画"/>
      <sheetName val="DTCT"/>
      <sheetName val="TL rieng"/>
      <sheetName val="근생APT-신마감"/>
      <sheetName val="복지관_FIART"/>
      <sheetName val="근생APT-FIART"/>
      <sheetName val="근생-FIART"/>
      <sheetName val="수정_x0000__x0000_"/>
      <sheetName val="HVAC"/>
      <sheetName val="보도내 "/>
      <sheetName val="GIAVLIEU"/>
      <sheetName val="3.1"/>
      <sheetName val="3.10"/>
      <sheetName val="3.2"/>
      <sheetName val="3.3"/>
      <sheetName val="3.4"/>
      <sheetName val="3.5"/>
      <sheetName val="3.6"/>
      <sheetName val="3.7"/>
      <sheetName val="3.8"/>
      <sheetName val="3.9"/>
      <sheetName val="8월차잔"/>
      <sheetName val="시설이용권명세서"/>
      <sheetName val="전기일위목록"/>
      <sheetName val="Kihon-Jiko"/>
      <sheetName val="DG"/>
      <sheetName val="NHÀ NHẬP LIỆU"/>
      <sheetName val="MÓNG SILO"/>
      <sheetName val="Measure 1306"/>
      <sheetName val="DAF-2"/>
      <sheetName val="DM.ChiPhi"/>
      <sheetName val="CODE-LIST"/>
      <sheetName val="Basic Wage"/>
      <sheetName val="Menber List"/>
      <sheetName val="፝"/>
      <sheetName val="1차3회-개소별명세서-빨간색-인쇄용(2187_x0000__x0000_"/>
      <sheetName val="_후다___"/>
      <sheetName val="ጊ후다내역.XLS_0_0ControlSheet3"/>
      <sheetName val="주공_갑지"/>
      <sheetName val="5_2_6~7공사요율"/>
      <sheetName val="04_12월건강보험(일용직)"/>
      <sheetName val="1_내역(청_하역장전등)"/>
      <sheetName val="보도내_䪾"/>
      <sheetName val="2_원가집계"/>
      <sheetName val="05_유류비자금청구(완)"/>
      <sheetName val="19_07월_세_계"/>
      <sheetName val="19_07항목별(시트복사금지100번쓰기)"/>
      <sheetName val="19_05월"/>
      <sheetName val="grid_(1)"/>
      <sheetName val="경율산정_XLS"/>
      <sheetName val="PAD_TR보호대기초"/>
      <sheetName val="보도내_"/>
      <sheetName val="연령현황"/>
      <sheetName val="기성내역서"/>
      <sheetName val="1차3회-개_x001a__x0003__x0004__x0005__x0005__x0004__x0006__x0002__x0002__x0004__x0003_ _x0007__x0005__x000b__x0003__x0006__x0008__x0006__x0005_"/>
      <sheetName val="1차설계변경瀀_xdf8f_"/>
      <sheetName val="1차설계변경_x0000_瞒"/>
      <sheetName val="1차설계변경瞏"/>
      <sheetName val="1차설계변경 颔"/>
      <sheetName val="1차설계변경飤"/>
      <sheetName val="1차설계변경쏈"/>
      <sheetName val="1차설계변경჈_x0000_"/>
      <sheetName val="1차설계변경퀀얎"/>
      <sheetName val="1차설계변경쀀얌"/>
      <sheetName val="기본데이타입력"/>
      <sheetName val="부대표지__x0000__x0000__x0000__x0001_"/>
      <sheetName val="부대표지__x0000__x0000__x0000__x000"/>
      <sheetName val="부대표지__x0000__x0000__x0000__x0002"/>
      <sheetName val="부대표지__x0000__x0000__x0000__x0003"/>
      <sheetName val="부대표지__x0000__x0000__x0000__x0004"/>
      <sheetName val="부대표지__x0000__x0000__x0000__x0005"/>
      <sheetName val="부대표지__x0000__x0000__x0000__x0006"/>
      <sheetName val="일위대가목׃"/>
      <sheetName val="건_裪选"/>
      <sheetName val="건_䃪氼᠝"/>
      <sheetName val="2.입력sheet"/>
      <sheetName val="가설재손료"/>
      <sheetName val="교대(A1-A2)"/>
      <sheetName val="별표총괄"/>
      <sheetName val="사용성검토"/>
      <sheetName val="물가변동 총괄서"/>
      <sheetName val="수량조서(신)"/>
      <sheetName val="EUL"/>
      <sheetName val="해평견적"/>
      <sheetName val="공종별"/>
      <sheetName val="취수탑"/>
      <sheetName val="부속동"/>
      <sheetName val="도시가스현황"/>
      <sheetName val="7.1유효폭"/>
      <sheetName val="Sheet17"/>
      <sheetName val="방배동내역(한영)"/>
      <sheetName val="노무비계"/>
      <sheetName val="36+45-113-18+19+20I"/>
      <sheetName val="본선 토공 분배표"/>
      <sheetName val="출자한도"/>
      <sheetName val="변경내역대비표(2)"/>
      <sheetName val="침하계"/>
      <sheetName val="을 2"/>
      <sheetName val="을 1"/>
      <sheetName val="토공 갑지"/>
      <sheetName val="구조물견적"/>
      <sheetName val="실적"/>
      <sheetName val="입력(K0)"/>
      <sheetName val="물량"/>
      <sheetName val="장비내역서"/>
      <sheetName val="D01"/>
      <sheetName val="D02"/>
      <sheetName val="CIVIL"/>
      <sheetName val="단가조사표"/>
      <sheetName val="붙임5"/>
      <sheetName val="작업방"/>
      <sheetName val="총괄k"/>
      <sheetName val="MAT"/>
      <sheetName val="각사별공사비분개 "/>
      <sheetName val="1,2,3,4,5단위수량"/>
      <sheetName val="별표"/>
      <sheetName val="자재조사표"/>
      <sheetName val="변수데이타"/>
      <sheetName val="설계개요"/>
      <sheetName val="터널전기"/>
      <sheetName val="해외법인"/>
      <sheetName val="물가변동_총괄서"/>
      <sheetName val="허용전류-IEC_DATA"/>
      <sheetName val="7_1유효폭"/>
      <sheetName val="본선_토공_분배표"/>
      <sheetName val="설계흐름도"/>
      <sheetName val="발생토"/>
      <sheetName val="정SW_원_"/>
      <sheetName val="안전건강연금"/>
      <sheetName val="건축실적"/>
      <sheetName val="고용퇴직"/>
      <sheetName val="기계실적"/>
      <sheetName val="물가기준년"/>
      <sheetName val="노임산재"/>
      <sheetName val="장비기준"/>
      <sheetName val="조경수목"/>
      <sheetName val="토목실적"/>
      <sheetName val="계수시트"/>
      <sheetName val="일년TOTAL"/>
      <sheetName val="유기공정"/>
      <sheetName val="공내역서"/>
      <sheetName val="적용률"/>
      <sheetName val="자바라1"/>
      <sheetName val="해외 연수비용 계산-삭제"/>
      <sheetName val="해외 기술훈련비 (합계)"/>
      <sheetName val="D-3109"/>
      <sheetName val="Pier 3"/>
      <sheetName val="기성집계"/>
      <sheetName val="와동25-3(변경)"/>
      <sheetName val="관로토공"/>
      <sheetName val="기초"/>
      <sheetName val="공종별수량집계"/>
      <sheetName val="2006납품"/>
      <sheetName val="신천교(음성)"/>
      <sheetName val="암거날개벽"/>
      <sheetName val="S1"/>
      <sheetName val="옹벽(수량)"/>
      <sheetName val="Tender"/>
      <sheetName val="BOX(1.5X1.5)"/>
      <sheetName val="결재갑지"/>
      <sheetName val="외자배분"/>
      <sheetName val="외자내역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시설일위"/>
      <sheetName val="소요자재"/>
      <sheetName val="노무산출서"/>
      <sheetName val="맨홀토공산출"/>
      <sheetName val="7-3단면_상시"/>
      <sheetName val="12호기내역서(건축분)"/>
      <sheetName val="TYPE A"/>
      <sheetName val="옹벽수량집계"/>
      <sheetName val="1SPAN"/>
      <sheetName val="국공유지및사유지"/>
      <sheetName val="K55수출"/>
      <sheetName val="변경원가서갑"/>
      <sheetName val="기경집계"/>
      <sheetName val="물가변동_총괄서1"/>
      <sheetName val="허용전류-IEC_DATA1"/>
      <sheetName val="7_1유효폭1"/>
      <sheetName val="본선_토공_분배표1"/>
      <sheetName val="을_2"/>
      <sheetName val="을_1"/>
      <sheetName val="토공_갑지"/>
      <sheetName val="Pier_3"/>
      <sheetName val="각사별공사비분개_"/>
      <sheetName val="해외_연수비용_계산-삭제"/>
      <sheetName val="해외_기술훈련비_(합계)"/>
      <sheetName val="구성비"/>
      <sheetName val="포장물량집계"/>
      <sheetName val="WEON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매립"/>
      <sheetName val="1안98Billing"/>
      <sheetName val="장비투입 (2)"/>
      <sheetName val="CC16-내역서"/>
      <sheetName val="시설물일위"/>
      <sheetName val="1ST"/>
      <sheetName val="96까지"/>
      <sheetName val="97년"/>
      <sheetName val="98이후"/>
      <sheetName val="#10거푸집유로폼(0~7m)"/>
      <sheetName val="상부하중"/>
      <sheetName val="풍하중1"/>
      <sheetName val="L형옹벽단위수량(35)"/>
      <sheetName val="L형옹벽단위수량(25)"/>
      <sheetName val="영업2"/>
      <sheetName val="C &amp; G RHS"/>
      <sheetName val="건축공사요약표"/>
      <sheetName val="집계내역서(가압장)"/>
      <sheetName val="흐름도"/>
      <sheetName val="5.3 단면가정"/>
      <sheetName val="원가1(기계)"/>
      <sheetName val="단기차입금"/>
      <sheetName val="유용원석량소요시기검토안"/>
      <sheetName val="공사수행방안"/>
      <sheetName val="토공사(단지)"/>
      <sheetName val="EKOG10건축"/>
      <sheetName val="시추주상도"/>
      <sheetName val="지질조사분석"/>
      <sheetName val="ITB COST"/>
      <sheetName val="공내역"/>
      <sheetName val="제품"/>
      <sheetName val="CLAUSE"/>
      <sheetName val="CATCH BASIN"/>
      <sheetName val="SLAB&quot;1&quot;"/>
      <sheetName val="단가산출2"/>
      <sheetName val="기지국"/>
      <sheetName val="jobhist"/>
      <sheetName val="신림자금"/>
      <sheetName val="수질정화시설"/>
      <sheetName val="목표세부명세"/>
      <sheetName val="실시공"/>
      <sheetName val="Man Hole"/>
      <sheetName val="°©Áö"/>
      <sheetName val="선로정수계산"/>
      <sheetName val="CON포장수량"/>
      <sheetName val="ACUNIT"/>
      <sheetName val="CONUNIT"/>
      <sheetName val="L_type"/>
      <sheetName val="40단가산출서"/>
      <sheetName val="40집계"/>
      <sheetName val="증가분"/>
      <sheetName val="증가수정"/>
      <sheetName val="문의사항"/>
      <sheetName val="수수료율표"/>
      <sheetName val="토공산출(주차장)"/>
      <sheetName val="STRA2"/>
      <sheetName val="관로토공집계표"/>
      <sheetName val="WEIGHT LIST"/>
      <sheetName val="POL6차-PIPING"/>
      <sheetName val="산#2-1 (2)"/>
      <sheetName val="산#3-1"/>
      <sheetName val="설산1.나"/>
      <sheetName val="본사S"/>
      <sheetName val="교대시점"/>
      <sheetName val="1.토공"/>
      <sheetName val="부대공사"/>
      <sheetName val="구역화물"/>
      <sheetName val="차도조도계산"/>
      <sheetName val="공통비(전체)"/>
      <sheetName val="2연BOX"/>
      <sheetName val="DC-2303"/>
      <sheetName val="결재판(삭제하지말아주세요)"/>
      <sheetName val="Process Piping"/>
      <sheetName val="산출2-기기동력"/>
      <sheetName val="관급자재집계표"/>
      <sheetName val="배수유공블럭"/>
      <sheetName val="40총괄"/>
      <sheetName val="SCHEDULE"/>
      <sheetName val="C-직노1"/>
      <sheetName val="data2"/>
      <sheetName val="S003031"/>
      <sheetName val="하수BOX이설"/>
      <sheetName val="할증"/>
      <sheetName val="방조제+선착장+배수갑문+부대공+1-2방조제"/>
      <sheetName val="계산근거"/>
      <sheetName val="plan&amp;section of foundation"/>
      <sheetName val="design criteria"/>
      <sheetName val="산출3-유도등"/>
      <sheetName val="산출2-동력"/>
      <sheetName val="산출2-피뢰침"/>
      <sheetName val="덤프"/>
      <sheetName val="견적990322"/>
      <sheetName val="원형맨홀수량"/>
      <sheetName val="woo(mac)"/>
      <sheetName val="archi(본사)"/>
      <sheetName val="교통신호등"/>
      <sheetName val="CAL"/>
      <sheetName val="성곽내역서"/>
      <sheetName val="수량산출서-2"/>
      <sheetName val="Koreasea"/>
      <sheetName val="중동공구"/>
      <sheetName val="예가대비"/>
      <sheetName val="집1"/>
      <sheetName val="철근총괄집계표"/>
      <sheetName val="개화1교"/>
      <sheetName val="3차설계"/>
      <sheetName val="106C0300"/>
      <sheetName val="산출내역(K2)"/>
      <sheetName val="투찰"/>
      <sheetName val="전체제잡비"/>
      <sheetName val="공종별집계표"/>
      <sheetName val="자재 집계표"/>
      <sheetName val="Raw Data"/>
      <sheetName val="S9"/>
      <sheetName val="S14"/>
      <sheetName val="물가변동_총괄서2"/>
      <sheetName val="허용전류-IEC_DATA2"/>
      <sheetName val="본선_토공_분배표2"/>
      <sheetName val="7_1유효폭2"/>
      <sheetName val="토공_갑지1"/>
      <sheetName val="각사별공사비분개_1"/>
      <sheetName val="을_21"/>
      <sheetName val="을_11"/>
      <sheetName val="Pier_31"/>
      <sheetName val="해외_연수비용_계산-삭제1"/>
      <sheetName val="해외_기술훈련비_(합계)1"/>
      <sheetName val="TYPE_A"/>
      <sheetName val="BOX(1_5X1_5)"/>
      <sheetName val="장비투입_(2)"/>
      <sheetName val="C_&amp;_G_RHS"/>
      <sheetName val="5_3_단면가정"/>
      <sheetName val="ITB_COST"/>
      <sheetName val="CATCH_BASIN"/>
      <sheetName val="Man_Hole"/>
      <sheetName val="Process_Piping"/>
      <sheetName val="도장수량(하1)"/>
      <sheetName val="주형"/>
      <sheetName val="PILE"/>
      <sheetName val="배관내역"/>
      <sheetName val="산출서양식01"/>
      <sheetName val="내역서(기성청구)"/>
      <sheetName val="960318-1"/>
      <sheetName val="PHC파일 천공 및 항타"/>
      <sheetName val="COA-17"/>
      <sheetName val="C-18"/>
      <sheetName val="FLA"/>
      <sheetName val="단가산출서(토공사)"/>
      <sheetName val="피벗테이블데이터분석"/>
      <sheetName val="제작계획"/>
      <sheetName val="수정시산표"/>
      <sheetName val="데이터"/>
      <sheetName val="수⋜Ɇ녈"/>
      <sheetName val="PL Vua"/>
      <sheetName val="조선용암면"/>
      <sheetName val="외주대비 -석축_x005f_x0000__x005f_x0000__x005f_x0000__x"/>
      <sheetName val="䣐_x005f_x0000__x005f_x0000_갑쥀)"/>
      <sheetName val="P_x005f_x0005_"/>
      <sheetName val="48_x005f_x0005__x005f_x0000_"/>
      <sheetName val="1차설계Ꮗԯ_x005f_x0000_"/>
      <sheetName val="1차설계逷≙_x005f_xdc00_≙"/>
      <sheetName val="Sikje_inĴ¾_x005f_x0000_"/>
      <sheetName val="eq_dat_x005f_x0000_"/>
      <sheetName val="3BL공동구_x005f_x0000__x005f_x0000_Ԁ"/>
      <sheetName val="ptdg"/>
      <sheetName val="NS"/>
      <sheetName val="NKC6"/>
      <sheetName val="C.MECHANICAL"/>
      <sheetName val="Cable임피던스"/>
      <sheetName val="견적대비"/>
      <sheetName val="NX01"/>
      <sheetName val="Du thau"/>
      <sheetName val="1.관로"/>
      <sheetName val="일위수량"/>
      <sheetName val="입찰품_x0005__x0000_"/>
      <sheetName val="입찰품誀걜"/>
      <sheetName val="입찰품紴"/>
      <sheetName val="Sikje_in_x005f_x0005__x005f_x0000_"/>
      <sheetName val="CԀ_x005f_x0000_缀"/>
      <sheetName val="TỔNG HỢP"/>
      <sheetName val="TAIKHOAN"/>
      <sheetName val="escon"/>
      <sheetName val="외주대비 -석축______x0012__후다내역.XLS_견적표지 (3"/>
      <sheetName val="䣐__갑쥀)"/>
      <sheetName val="48_x0005__"/>
      <sheetName val="1차설계Ꮗԯ_"/>
      <sheetName val="1차설계逷≙_≙"/>
      <sheetName val="Sikje_inĴ¾_"/>
      <sheetName val="eq_dat_"/>
      <sheetName val="3BL공동구__Ԁ"/>
      <sheetName val="외주대비 -석축____x"/>
      <sheetName val="Sikje_in_x0005__"/>
      <sheetName val="CԀ_缀"/>
      <sheetName val="ጊ후다내역_XLS_0_0ControlSheet3"/>
      <sheetName val="외주대비_-석축______후다내역_XLS_견적표지_(3"/>
      <sheetName val="48_"/>
      <sheetName val="외주대비_-석축____x"/>
      <sheetName val="Sikje_in_"/>
      <sheetName val="Tiepdia"/>
      <sheetName val="KTCK"/>
      <sheetName val="CTG"/>
      <sheetName val="Pipe"/>
      <sheetName val="TEMP"/>
      <sheetName val="[후다_x0001_ _x0010_?_x0003_ _x0010_?_x0001_?_x0010_?_x0001_ _x0010_?_x0003_"/>
      <sheetName val="ጳ??Ⴔጳ??Lጴ?? ጵ?? ጶ??ఀጷ?? ጸ?"/>
      <sheetName val="ጷ??Ⴔጸ??Lጿ??Rጿ??Sጊ??Lጊ??2ጱ"/>
      <sheetName val="ጳ??Ⴔጳ??Lጴ??_ጵ??_ጶ??ఀጷ??_ጸ?"/>
      <sheetName val="ጳ??Ⴔጳ??Lጴ??Rጳ??Sጳ??Lጴ??2ጵ"/>
      <sheetName val="ጳ??Ⴔጴ??Lጳ??0ጳ??Șጴ??Șጵ??"/>
      <sheetName val="ጱ??Ⴔጲ??Lፍ??uጳ??mጳ??Dጴ??bጳ?"/>
      <sheetName val="ጊ??Ⴔጱ??Lጲ??.ድ??nጳ??lጳ??eጴ"/>
      <sheetName val="ጵ??Ⴔጶ??Lጷ??.ጸ??yጿ??uጿ??iጊ?"/>
      <sheetName val="ጊ??Ⴔጱ??Lጲ??-ድ??Lጳ??(ጳ??"/>
      <sheetName val="ጿ??Ⴔጿ??Lጊ??ېጱ?? ጲ??೵ድ??Ⴔጳ?"/>
      <sheetName val="ጊ??Ⴔጊ??Lጱ??᳴ጲ?? ድ??ᰕጳ??װጳ"/>
      <sheetName val="ጸ??Ⴔጿ??Lጿ??qጊ??oጊ??iጱ??iጲ?"/>
      <sheetName val="ጳ??Ⴔጴ??Lጳ??_ጳ??nጴ??lጵ??eጶ"/>
      <sheetName val="ጿ??Ⴔጿ??Lጊ??_ጊ??yጱ??uጲ??iድ?"/>
      <sheetName val="ፍ??Ⴔጳ??Lጳ??Nጴ??(ጳ??ᖥጳ??)"/>
      <sheetName val="ጿ??Ⴔጿ??Lጊ??Cጱ??4ጲ??Ĥፍ??"/>
      <sheetName val="ጳ??Ⴔጳ??Lጴ??෠ጳ??ೠጳ??2ጴ??Pጵ"/>
      <sheetName val="ጶ??Ⴔጷ??Lጸ?? ጿ?? ጿ?? ጊ??"/>
      <sheetName val="ጳ??Ⴔጴ??Lጳ??ބጳ??کጴ??ឌጵ??"/>
      <sheetName val="ጊ??Ⴔጊ??Lጱ??ބጲ??کድ??ឌጳ??"/>
      <sheetName val="ጳ??Ⴔጳ??Lጴ??᝼ጵ??᳀ጶ??,ጷ??)"/>
      <sheetName val="ጿ??Ⴔጊ??Lጱ??Șጲ??ᩘድ?? ጳ?? ጳ?"/>
      <sheetName val="ድ??Ⴔጳ??Lጳ??.ጴ??ഀጳ??nጳ?? "/>
      <sheetName val="ጴ??Ⴔጵ??Lጶ??_ጷ??ഀጸ??nጿ?? "/>
      <sheetName val="ጳ??Ⴔጴ??Lጵ??.ጶ??ᔼጷ??1ጸ??2ጿ?"/>
      <sheetName val="ጲ??Ⴔድ??Lጳ??Rጳ??aጴ??lጳ??oጳ"/>
      <sheetName val="ጊ??Ⴔጱ??Lጲ??Rድ??Dጳ??(ጳ??๘ጴ"/>
      <sheetName val="ጴ??Ⴔጵ??Lጶ??֑ጷ??0ጸ??1ጿ??0ጿ"/>
      <sheetName val="ጸ??Ⴔጿ??Lጿ??Ƞጊ??Eጱ??Rጲ??Sፍ"/>
      <sheetName val="ጵ??Ⴔጶ??Lጷ??-ጸ??Oጿ??Uጿ??Rጊ?"/>
      <sheetName val="ጳ??Ⴔጴ??Lጵ??-ጶ??Eጷ??Tጸ??Aጿ"/>
      <sheetName val="ጸ??Ⴔጿ??Lጿ??.ጊ?? ጱ??ݴጲ??"/>
      <sheetName val="ጱ??Ⴔጲ??Lድ??ࣼጳ??൬ጳ??(ጴ??"/>
      <sheetName val="ጴ??Ⴔጳ??Lጳ??Rጴ??Sጵ??Lጶ??2ጷ?"/>
      <sheetName val="ጿ??Ⴔጿ??Lጊ??uጱ??mጲ??Dድ??bጳ?"/>
      <sheetName val="ጴ??Ⴔጳ??Lጳ??_ጴ??nጵ??lጶ??eጷ?"/>
      <sheetName val="ጶ??Ⴔጷ??Lጸ??ېጿ??_ጿ??೵ጊ??Ⴔጱ?"/>
      <sheetName val="ጳ??Ⴔጳ??Lጴ??_ጳ??ഀጳ??nጴ??_"/>
      <sheetName val="ጿ??Ⴔጊ??Lጊ??_ጱ??ഀጲ??nድ??_"/>
      <sheetName val="ጵ??Ⴔጶ??Lጷ??qጸ??oጿ??iጿ??iጊ?"/>
      <sheetName val="ጲ??Ⴔድ??Lጳ??᳴ጳ??_ጴ??ᰕጳ??װጳ"/>
      <sheetName val="ጶ??Ⴔጷ??Lጸ??_ጿ??_ጿ??_ጊ??"/>
      <sheetName val="ጱ??Ⴔጲ??Lድ??᝼ጳ??᳀ጳ??,ጴ??)"/>
      <sheetName val="ጷ??Ⴔጸ??Lጿ??Șጿ??ᩘጊ??_ጱ??_ጲ?"/>
      <sheetName val="ድ??Ⴔጳ??Lጳ??ᰘጴ??ࠄጳ??ഈጳ??Ṅጴ"/>
      <sheetName val="ጲ??Ⴔድ??Lጳ??_ጳ??nጴ??lጳ??eጳ?"/>
      <sheetName val="ጳ??Ⴔጳ??Lጴ??᳴ጵ??_ጶ??ᰕጷ??װጸ?"/>
      <sheetName val="ጊ??Ⴔጱ??Lጲ??ࠑድ??°ጳ??2ጳ??0"/>
      <sheetName val="ጿ??Ⴔጊ??Lጱ??ᙜጲ??෨ድ??Dጳ??°ጳ"/>
      <sheetName val="ጿ??Ⴔጊ??Lጱ??Rጲ??Cድ??Rጳ??"/>
      <sheetName val="ጴ??Ⴔጳ??Lጳ??iጴ?? ጵ??eጶ??e"/>
      <sheetName val="ጵ??Ⴔጶ??Lጷ??ᝥጸ??Uጿ??Oጿ?? "/>
      <sheetName val="ጳ??Ⴔጴ??Lጵ??֑ጶ?? ጷ??-ጸ??׭"/>
      <sheetName val="ጳ??Ⴔጳ??Lጴ??಴ጵ??׭ጶ??᳀ጷ??"/>
      <sheetName val="ጴ??Ⴔጵ??Lጶ??ඕጷ??ఐጸ??սጿ??"/>
      <sheetName val="ጲ??Ⴔድ??Lጳ??.ጳ??᪅ጴ??Șጳ??᧝ጳ"/>
      <sheetName val="ጸ??Ⴔጿ??Lጿ??.ጊ??᪅ጊ??ႜጱ??"/>
      <sheetName val="ጴ??Ⴔጵ??Lጶ??.ጷ??ᅸጸ??Ꮙጿ??°ጿ"/>
      <sheetName val="ጶ??Ⴔጷ??Lጸ??.ጿ??(ጿ??ᅸጊ??)"/>
      <sheetName val="ጳ??Ⴔጴ??Lጴ??.ፊ??(ጵ??ఀፋ??)"/>
      <sheetName val="ጊ??Ⴔጱ??Lጲ??ഈድ??ᠥጳ??๘ጳ??"/>
      <sheetName val="ጊ??Ⴔጱ??Lጲ??Tድ??(ጳ??Eጳ??"/>
      <sheetName val="ጱ??Ⴔጲ??Lድ??ެጳ?? ጳ??(ጴ??"/>
      <sheetName val="ጷ??Ⴔጸ??Lጿ??೨ጿ??Tጊ??ಽጊ??"/>
      <sheetName val="ጿ??Ⴔጿ??Lጊ??ᙔጱ??೵ጲ?? ድ??"/>
      <sheetName val="ጴ??Ⴔጳ??Lጳ??ᆠጴ??Aጵ??Iጶ??"/>
      <sheetName val="ድ??Ⴔጳ??Lጳ??಴ጴ??׭ጳ??᳀ጳ??"/>
      <sheetName val="ጱ??Ⴔጲ??Lድ??ಜጳ??(ጳ?? ጴ??"/>
      <sheetName val="ጷ??Ⴔጸ??Lጿ??ݸጿ??ၬጊ??2ጊ??ರጱ"/>
      <sheetName val="ጵ??Ⴔጶ??Lጷ??_ጸ??᪅ጿ??Șጿ??᧝ጊ"/>
      <sheetName val="ጳ??Ⴔጴ??Lጳ??_ጳ??᪅ጴ??ႜጵ??"/>
      <sheetName val="ጳ??Ⴔጳ??Lጴ??ࣼጳ??൬ጳ??(ጴ??"/>
      <sheetName val="ጳ??Ⴔጴ??Lጳ??Rጳ??Sጴ??Lጵ??2ጶ?"/>
      <sheetName val="ጿ??Ⴔጿ??Lጊ??నጊ??ಽጱ??(ጲ??"/>
      <sheetName val="ጿ??Ⴔጊ??Lጊ??೵ጱ??(ጲ??ዹድ??"/>
      <sheetName val="ጳ??Ⴔጳ??Lጴ??_ጳ??Eጳ??Ꮜጴ??"/>
      <sheetName val="ጷ??Ⴔጸ??Lጿ??_ጿ??ᔼጊ??1ጱ??2ጲ?"/>
      <sheetName val="ጳ??Ⴔጳ??Lጴ??Ƞጴ??Eፊ??Rጵ??Sፋ"/>
      <sheetName val="ጸ??Ⴔጿ??Lጿ??ݴጊ??෼ጱ??.ጲ??"/>
      <sheetName val="ድ??Ⴔጳ??Lጳ??0ጴ?? ጳ??Iጳ??"/>
      <sheetName val="ጊ??Ⴔጱ??Lጲ??ಜድ??(ጳ??_ጳ??"/>
      <sheetName val="ጿ??Ⴔጊ??Lጱ??rጲ??(ድ??tጳ??rጳ"/>
      <sheetName val="ጴ??Ⴔጵ??Lጶ??᚝ጷ??Ոጸ??)ጿ??"/>
      <sheetName val="ጸ??Ⴔጿ??Lጿ??iጊ?? ጱ??uጲ??r"/>
      <sheetName val="ጳ??Ⴔጴ??Lጳ??᳴ጳ??_ጴ??ᰕጵ??װጶ?"/>
      <sheetName val="ጴ??Ⴔጳ??Lጳ??֑ጴ??_ጵ??-ጶ??׭"/>
      <sheetName val="ጳ??Ⴔጳ??Lጴ??ᙜጵ??෨ጶ??Dጷ??°ጸ"/>
      <sheetName val="ጿ??ゴጊ??Lዷ??R፞??I፟??G፠??ጀ፠"/>
      <sheetName val="ጶ??Ⴔጷ??Lጸ??_ጿ??ഀጿ??nጊ??_ጱ"/>
      <sheetName val="ጵ??Ⴔጶ??Lጷ??_ጸ??ഀጿ??nጿ??_ጊ"/>
      <sheetName val="ጳ??Ⴔጴ??Lጵ??_ጶ??Eጷ??Ꮜጸ??"/>
      <sheetName val="ጱ??Ⴔጲ??Lድ??_ጳ??_ጳ??_ጴ??1"/>
      <sheetName val="ድ??Ⴔጳ??Lጳ??᝼ጴ??᳀ጳ??,ጳ??)ጴ"/>
      <sheetName val="ጶ??Ⴔጷ??Lጸ??-ጿ??Oጿ??Uጊ??Rፕ?"/>
      <sheetName val="ጿ??Ⴔጿ??Lጊ??-ጱ??Eጲ??Tድ??Aጳ"/>
      <sheetName val="ጷ??Ⴔጸ??Lጿ??_ጿ??_ጊ??ݴጱ??"/>
      <sheetName val="ጲ??Ⴔድ??Lጳ??ᝥጳ??Uጴ??Oጳ??_"/>
      <sheetName val="ፘ??Ⴔፘ??Lፙ??Rፘ??Cፘ??Rፙ??"/>
      <sheetName val="፝??Ⴔጿ??Lጿ??iጊ??_ዷ??e፞??e"/>
      <sheetName val="፡??Ⴔ፠??L፠??ࣼ፡??൬።??(፣??"/>
      <sheetName val="፠??Ⴔ፡??L።??R፣??S፤??Lጿ??2ጿ?"/>
      <sheetName val="ጊ??Ⴔጊ??Lጊ??నጊ??ಽጊ??(፥??"/>
      <sheetName val="፥??Ⴔ፦??L፥??_ጊ??Eጊ??Ꮜጊ??"/>
      <sheetName val="ጲ??Ⴔድ??Lጳ??Iጳ??_ጴ??Yጳ??"/>
      <sheetName val="ጳ??Ⴔጳ??Lጴ??_ጳ??᪅ጳ??ᕴጴ??"/>
      <sheetName val="_후다_x0001_ _x0010_?_x0003"/>
      <sheetName val="3. CNT"/>
      <sheetName val="unit price list(M)"/>
      <sheetName val="General2"/>
      <sheetName val="Breakdown (B)"/>
      <sheetName val="thông tin"/>
      <sheetName val="Names"/>
      <sheetName val="barchart"/>
      <sheetName val="Matls"/>
      <sheetName val="Labor"/>
      <sheetName val="간접비 총괄표"/>
      <sheetName val="NOM³?Ԁ"/>
      <sheetName val="NOMֳ?缀"/>
      <sheetName val="견적_x0005_?"/>
      <sheetName val="수량산출서??_x0005_"/>
      <sheetName val="수량산출서_x0010_?"/>
      <sheetName val="흄관기?"/>
      <sheetName val="부대표지??_x0005_?腰"/>
      <sheetName val="외주대비x?Ԁ?"/>
      <sheetName val="인부신상??"/>
      <sheetName val="부대표지??_x0005_?䥀"/>
      <sheetName val="부대표지??_x0005_?⽠"/>
      <sheetName val="급수공사"/>
      <sheetName val="측구_x0000_"/>
      <sheetName val="외Å"/>
      <sheetName val="구조물타공濐̉"/>
      <sheetName val="내역서변⢳쨁"/>
      <sheetName val="내역서변⢳쉨쨁"/>
      <sheetName val="내역서변⢳쨁"/>
      <sheetName val="내역서변ꙭ _x0000_"/>
      <sheetName val="Assumptions"/>
      <sheetName val="조명율ၒ"/>
      <sheetName val="옥외 전력간선공사"/>
      <sheetName val="가시설흙막이"/>
      <sheetName val="계약정보"/>
      <sheetName val="착공-공문"/>
      <sheetName val="착공계"/>
      <sheetName val="예정공정표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사진대지"/>
      <sheetName val="2.교_x0000__x0000__xdd08_̚벝"/>
      <sheetName val="벽체면적당일위Á_x0000_"/>
      <sheetName val="3BL공동구__x0000__x0000_"/>
      <sheetName val="3차토목ꊆ"/>
      <sheetName val="code_intools"/>
      <sheetName val="code_magics"/>
      <sheetName val="CondPol"/>
      <sheetName val="홈용접표"/>
      <sheetName val="4ⶌ쌈"/>
      <sheetName val="4_x0000__x0000_Ԁ"/>
      <sheetName val="[후다내역.XLS]__H1775_c_ESTI96____2"/>
      <sheetName val="신축이음"/>
      <sheetName val="업무량"/>
      <sheetName val="토목집계(1)"/>
      <sheetName val="인원계획-미화"/>
      <sheetName val="인부신상ĺ"/>
      <sheetName val="건축일"/>
      <sheetName val="단가(강재운_x0000__x0000_"/>
      <sheetName val="9-1❬ǻ_xdbf8_ἐ"/>
      <sheetName val="PMT"/>
      <sheetName val="1공구_건정토건_철槜〩"/>
      <sheetName val="1공구_건정토건_철㑸4"/>
      <sheetName val="토목내역서 (도급단가) (2)"/>
      <sheetName val="일위대가 "/>
      <sheetName val="_x0015__x0000_"/>
      <sheetName val="양식3"/>
      <sheetName val="ARCH"/>
      <sheetName val="보도내역_x0000__x0000_Ԁ_x0000_က"/>
      <sheetName val="PPS2"/>
      <sheetName val="전도금청구서"/>
      <sheetName val="2월"/>
      <sheetName val="산출내력"/>
      <sheetName val="4.수량산출서"/>
      <sheetName val="단가多〒_x0005_"/>
      <sheetName val="외주정비"/>
      <sheetName val="전문품의"/>
      <sheetName val="const."/>
      <sheetName val="특기시방서"/>
      <sheetName val="인력소운반"/>
      <sheetName val="흥양2교토_x0000_h曘ʹ"/>
      <sheetName val="흥양2교토_x0000__x0000__x0005__x0000_"/>
      <sheetName val="인부노임"/>
      <sheetName val="안양동교 1안"/>
      <sheetName val="2. 주요공지（主要公告）"/>
      <sheetName val="건축(을)"/>
      <sheetName val="자동제_x0000_"/>
      <sheetName val="만봉용지매수비(총괄)"/>
      <sheetName val="도급표지É_x0000__x0000__x0001_Ԁ"/>
      <sheetName val="단가(기자재)"/>
      <sheetName val="공사추진현황"/>
      <sheetName val="자재기성 신청서.xlsx"/>
      <sheetName val="SP-¬_x0000_"/>
      <sheetName val="GRD_x0000__x0000_"/>
      <sheetName val="품À_x0000_"/>
      <sheetName val="A 견적"/>
      <sheetName val="2월분"/>
      <sheetName val="4.예산내역서"/>
      <sheetName val="개략"/>
      <sheetName val="표준공사비-조명제외x10%up"/>
      <sheetName val="관공일위대가"/>
      <sheetName val="산출(토공‥"/>
      <sheetName val="양수장내역"/>
      <sheetName val="SP-ኬ_x0002_"/>
      <sheetName val="SP-咬⶘"/>
      <sheetName val="흥양2교토"/>
      <sheetName val="도급표지É"/>
      <sheetName val="입찰내역 발주처 양식"/>
      <sheetName val="수배전(갑)"/>
      <sheetName val="세목전체"/>
      <sheetName val="eq_da_x0000__x0000_"/>
      <sheetName val="4_내진_x0005__x0000_"/>
      <sheetName val="Parameters"/>
      <sheetName val="02_EqptCost"/>
      <sheetName val="A1내역_총괄표"/>
      <sheetName val="식재鱸þ"/>
      <sheetName val="식재雨ē"/>
      <sheetName val="청산공사"/>
      <sheetName val="1공구_건정토건_철_x0000__x0000_"/>
      <sheetName val="정보매체A동"/>
      <sheetName val="견적(._x0000__x0000_"/>
      <sheetName val="보안등"/>
      <sheetName val="2_대외ɡ_x0000_က"/>
      <sheetName val="2_대외ⱔⰀ"/>
      <sheetName val="기본"/>
      <sheetName val="용역비내역-진짜"/>
      <sheetName val="공사내용"/>
      <sheetName val="5-8공구"/>
      <sheetName val="BREAKDOW"/>
      <sheetName val="BREAKDOW頀ᵛ瀞囏_x001c_"/>
      <sheetName val="외Å_x0000_"/>
      <sheetName val="외Å_x0000_退"/>
      <sheetName val="교각토ꙭ"/>
      <sheetName val="_________x005f_x0000__x005f_x0000__x005f_x0000__2"/>
      <sheetName val="NOM³_x005f_x0000_Ԁ"/>
      <sheetName val="NOMֳ_x005f_x0000_缀"/>
      <sheetName val="배수喘_x005f_x001a_"/>
      <sheetName val="인부신상_x005f_x0000__x005f_x0000_"/>
      <sheetName val="견적颙⿬_x005f_x0005_"/>
      <sheetName val="견적颙⿶_x005f_x0005_"/>
      <sheetName val="견적_x005f_x0005__x005f_x0000_"/>
      <sheetName val="견적颙』_x005f_x0005_"/>
      <sheetName val="흄관기_x005f_x0000_"/>
      <sheetName val="_____x005f_x0000__x005f_x0000__x005f_x0005__x00_2"/>
      <sheetName val="외주대비x_x005f_x0000_Ԁ_x005f_x0000_"/>
      <sheetName val="구조ఀ덀_x005f_x0000_"/>
      <sheetName val="말고개터널조명전¬_x0000_Ԁ"/>
      <sheetName val="BH-1 (2)"/>
      <sheetName val="기성검사원갑지"/>
      <sheetName val="건축공정별집계표"/>
      <sheetName val="토목공정별집계표"/>
      <sheetName val="조경공정별집계표"/>
      <sheetName val="전기공정별집계표"/>
      <sheetName val="설비공정별집계표"/>
      <sheetName val="통신공정별집계표"/>
      <sheetName val="소방공정별집계표"/>
      <sheetName val="공정확인서"/>
      <sheetName val="통장사본"/>
      <sheetName val="내역서_x0000__x0000_Ԁ_x0000_"/>
      <sheetName val="건축2"/>
      <sheetName val="영업점별목표산출"/>
      <sheetName val="손익분기점 데이터"/>
      <sheetName val="매각대상자산 청산가치"/>
      <sheetName val="적용환율"/>
      <sheetName val="0_0Control렌㟳䠓䒆_x0013__x0000_"/>
      <sheetName val="0_0Control뀌欨砓﹮_x0012__x0000_"/>
      <sheetName val="0_0Control㠌ᅝ逜㓿_x001c__x0000_"/>
      <sheetName val="0_0Control㠌ᅝ퀜㔋_x001c__x0000_"/>
      <sheetName val="일  위  대  가 _x0000__x0000__x0005__x0000_ư"/>
      <sheetName val="일  위  대  가 _x0000__x0000__x0005__x0000_፠"/>
      <sheetName val="일  위  대  가 _x0000__x0000__x0005__x0000__xded0_"/>
      <sheetName val="일  위  대  가 _x0000__x0000__x0005__x0000_팠"/>
      <sheetName val="일  위  대  가 _x0000__x0000__x0005__x0000_⡰"/>
      <sheetName val="일  위  대  가 _x0000__x0000__x0005__x0000_㜰"/>
      <sheetName val="일  위  대  가 _x0000__x0000__x0005__x0000_븰"/>
      <sheetName val="FAB4생산"/>
      <sheetName val="PRECAST lightconc-II"/>
      <sheetName val="RAB AR&amp;STR"/>
      <sheetName val="48_x005f_x0005_"/>
      <sheetName val="_후다_x005f_x0001_ _x005f_x0010__x005f_x0000__x0003"/>
      <sheetName val="tifico"/>
      <sheetName val="07_Themal"/>
      <sheetName val="Nhan cong"/>
      <sheetName val="Thiet bi"/>
      <sheetName val="Vat tu"/>
      <sheetName val="May TC"/>
      <sheetName val="Bang KL"/>
      <sheetName val="TH Kinh phi"/>
      <sheetName val="cataloge moi"/>
      <sheetName val="tonghop"/>
      <sheetName val="6MONTHS"/>
      <sheetName val="Budget Code"/>
      <sheetName val="Phu cap"/>
      <sheetName val="PTDM"/>
      <sheetName val="dropdown"/>
      <sheetName val="_후다_x0001_ _x0010___x0003_ _x0010___x0001___x0010___x0001_ _x0010___x0003_"/>
      <sheetName val="ጳ__Ⴔጳ__Lጴ__ ጵ__ ጶ__ఀጷ__ ጸ_"/>
      <sheetName val="ጷ__Ⴔጸ__Lጿ__Rጿ__Sጊ__Lጊ__2ጱ"/>
      <sheetName val="ጳ__Ⴔጳ__Lጴ___ጵ___ጶ__ఀጷ___ጸ_"/>
      <sheetName val="ጳ__Ⴔጳ__Lጴ__Rጳ__Sጳ__Lጴ__2ጵ"/>
      <sheetName val="ጳ__Ⴔጴ__Lጳ__0ጳ__Șጴ__Șጵ__"/>
      <sheetName val="ጱ__Ⴔጲ__Lፍ__uጳ__mጳ__Dጴ__bጳ_"/>
      <sheetName val="ጊ__Ⴔጱ__Lጲ__.ድ__nጳ__lጳ__eጴ"/>
      <sheetName val="ጵ__Ⴔጶ__Lጷ__.ጸ__yጿ__uጿ__iጊ_"/>
      <sheetName val="ጊ__Ⴔጱ__Lጲ__-ድ__Lጳ__(ጳ__"/>
      <sheetName val="ጿ__Ⴔጿ__Lጊ__ېጱ__ ጲ__೵ድ__Ⴔጳ_"/>
      <sheetName val="ጊ__Ⴔጊ__Lጱ__᳴ጲ__ ድ__ᰕጳ__װጳ"/>
      <sheetName val="ጸ__Ⴔጿ__Lጿ__qጊ__oጊ__iጱ__iጲ_"/>
      <sheetName val="ጳ__Ⴔጴ__Lጳ___ጳ__nጴ__lጵ__eጶ"/>
      <sheetName val="ጿ__Ⴔጿ__Lጊ___ጊ__yጱ__uጲ__iድ_"/>
      <sheetName val="ፍ__Ⴔጳ__Lጳ__Nጴ__(ጳ__ᖥጳ__)"/>
      <sheetName val="ጿ__Ⴔጿ__Lጊ__Cጱ__4ጲ__Ĥፍ__"/>
      <sheetName val="ጳ__Ⴔጳ__Lጴ__෠ጳ__ೠጳ__2ጴ__Pጵ"/>
      <sheetName val="ጶ__Ⴔጷ__Lጸ__ ጿ__ ጿ__ ጊ__"/>
      <sheetName val="ጳ__Ⴔጴ__Lጳ__ބጳ__کጴ__ឌጵ__"/>
      <sheetName val="ጊ__Ⴔጊ__Lጱ__ބጲ__کድ__ឌጳ__"/>
      <sheetName val="ጳ__Ⴔጳ__Lጴ__᝼ጵ__᳀ጶ__,ጷ__)"/>
      <sheetName val="ጿ__Ⴔጊ__Lጱ__Șጲ__ᩘድ__ ጳ__ ጳ_"/>
      <sheetName val="ድ__Ⴔጳ__Lጳ__.ጴ__ഀጳ__nጳ__ "/>
      <sheetName val="ጴ__Ⴔጵ__Lጶ___ጷ__ഀጸ__nጿ__ "/>
      <sheetName val="ጳ__Ⴔጴ__Lጵ__.ጶ__ᔼጷ__1ጸ__2ጿ_"/>
      <sheetName val="ጲ__Ⴔድ__Lጳ__Rጳ__aጴ__lጳ__oጳ"/>
      <sheetName val="ጊ__Ⴔጱ__Lጲ__Rድ__Dጳ__(ጳ__๘ጴ"/>
      <sheetName val="ጴ__Ⴔጵ__Lጶ__֑ጷ__0ጸ__1ጿ__0ጿ"/>
      <sheetName val="ጸ__Ⴔጿ__Lጿ__Ƞጊ__Eጱ__Rጲ__Sፍ"/>
      <sheetName val="ጵ__Ⴔጶ__Lጷ__-ጸ__Oጿ__Uጿ__Rጊ_"/>
      <sheetName val="ጳ__Ⴔጴ__Lጵ__-ጶ__Eጷ__Tጸ__Aጿ"/>
      <sheetName val="ጸ__Ⴔጿ__Lጿ__.ጊ__ ጱ__ݴጲ__"/>
      <sheetName val="ጱ__Ⴔጲ__Lድ__ࣼጳ__൬ጳ__(ጴ__"/>
      <sheetName val="ጴ__Ⴔጳ__Lጳ__Rጴ__Sጵ__Lጶ__2ጷ_"/>
      <sheetName val="ጿ__Ⴔጿ__Lጊ__uጱ__mጲ__Dድ__bጳ_"/>
      <sheetName val="ጴ__Ⴔጳ__Lጳ___ጴ__nጵ__lጶ__eጷ_"/>
      <sheetName val="ጶ__Ⴔጷ__Lጸ__ېጿ___ጿ__೵ጊ__Ⴔጱ_"/>
      <sheetName val="ጳ__Ⴔጳ__Lጴ___ጳ__ഀጳ__nጴ___"/>
      <sheetName val="ጿ__Ⴔጊ__Lጊ___ጱ__ഀጲ__nድ___"/>
      <sheetName val="ጵ__Ⴔጶ__Lጷ__qጸ__oጿ__iጿ__iጊ_"/>
      <sheetName val="ጲ__Ⴔድ__Lጳ__᳴ጳ___ጴ__ᰕጳ__װጳ"/>
      <sheetName val="ጶ__Ⴔጷ__Lጸ___ጿ___ጿ___ጊ__"/>
      <sheetName val="ጱ__Ⴔጲ__Lድ__᝼ጳ__᳀ጳ__,ጴ__)"/>
      <sheetName val="ጷ__Ⴔጸ__Lጿ__Șጿ__ᩘጊ___ጱ___ጲ_"/>
      <sheetName val="ድ__Ⴔጳ__Lጳ__ᰘጴ__ࠄጳ__ഈጳ__Ṅጴ"/>
      <sheetName val="ጲ__Ⴔድ__Lጳ___ጳ__nጴ__lጳ__eጳ_"/>
      <sheetName val="ጳ__Ⴔጳ__Lጴ__᳴ጵ___ጶ__ᰕጷ__װጸ_"/>
      <sheetName val="ጊ__Ⴔጱ__Lጲ__ࠑድ__°ጳ__2ጳ__0"/>
      <sheetName val="ጿ__Ⴔጊ__Lጱ__ᙜጲ__෨ድ__Dጳ__°ጳ"/>
      <sheetName val="ጿ__Ⴔጊ__Lጱ__Rጲ__Cድ__Rጳ__"/>
      <sheetName val="ጴ__Ⴔጳ__Lጳ__iጴ__ ጵ__eጶ__e"/>
      <sheetName val="ጵ__Ⴔጶ__Lጷ__ᝥጸ__Uጿ__Oጿ__ "/>
      <sheetName val="ጳ__Ⴔጴ__Lጵ__֑ጶ__ ጷ__-ጸ__׭"/>
      <sheetName val="ጳ__Ⴔጳ__Lጴ__಴ጵ__׭ጶ__᳀ጷ__"/>
      <sheetName val="ጴ__Ⴔጵ__Lጶ__ඕጷ__ఐጸ__սጿ__"/>
      <sheetName val="ጲ__Ⴔድ__Lጳ__.ጳ__᪅ጴ__Șጳ__᧝ጳ"/>
      <sheetName val="ጸ__Ⴔጿ__Lጿ__.ጊ__᪅ጊ__ႜጱ__"/>
      <sheetName val="ጴ__Ⴔጵ__Lጶ__.ጷ__ᅸጸ__Ꮙጿ__°ጿ"/>
      <sheetName val="ጶ__Ⴔጷ__Lጸ__.ጿ__(ጿ__ᅸጊ__)"/>
      <sheetName val="ጳ__Ⴔጴ__Lጴ__.ፊ__(ጵ__ఀፋ__)"/>
      <sheetName val="ጊ__Ⴔጱ__Lጲ__ഈድ__ᠥጳ__๘ጳ__"/>
      <sheetName val="ጊ__Ⴔጱ__Lጲ__Tድ__(ጳ__Eጳ__"/>
      <sheetName val="ጱ__Ⴔጲ__Lድ__ެጳ__ ጳ__(ጴ__"/>
      <sheetName val="ጷ__Ⴔጸ__Lጿ__೨ጿ__Tጊ__ಽጊ__"/>
      <sheetName val="ጿ__Ⴔጿ__Lጊ__ᙔጱ__೵ጲ__ ድ__"/>
      <sheetName val="ጴ__Ⴔጳ__Lጳ__ᆠጴ__Aጵ__Iጶ__"/>
      <sheetName val="ድ__Ⴔጳ__Lጳ__಴ጴ__׭ጳ__᳀ጳ__"/>
      <sheetName val="ጱ__Ⴔጲ__Lድ__ಜጳ__(ጳ__ ጴ__"/>
      <sheetName val="ጷ__Ⴔጸ__Lጿ__ݸጿ__ၬጊ__2ጊ__ರጱ"/>
      <sheetName val="ጵ__Ⴔጶ__Lጷ___ጸ__᪅ጿ__Șጿ__᧝ጊ"/>
      <sheetName val="ጳ__Ⴔጴ__Lጳ___ጳ__᪅ጴ__ႜጵ__"/>
      <sheetName val="ጳ__Ⴔጳ__Lጴ__ࣼጳ__൬ጳ__(ጴ__"/>
      <sheetName val="ጳ__Ⴔጴ__Lጳ__Rጳ__Sጴ__Lጵ__2ጶ_"/>
      <sheetName val="ጿ__Ⴔጿ__Lጊ__నጊ__ಽጱ__(ጲ__"/>
      <sheetName val="ጿ__Ⴔጊ__Lጊ__೵ጱ__(ጲ__ዹድ__"/>
      <sheetName val="ጳ__Ⴔጳ__Lጴ___ጳ__Eጳ__Ꮜጴ__"/>
      <sheetName val="ጷ__Ⴔጸ__Lጿ___ጿ__ᔼጊ__1ጱ__2ጲ_"/>
      <sheetName val="ጳ__Ⴔጳ__Lጴ__Ƞጴ__Eፊ__Rጵ__Sፋ"/>
      <sheetName val="ጸ__Ⴔጿ__Lጿ__ݴጊ__෼ጱ__.ጲ__"/>
      <sheetName val="ድ__Ⴔጳ__Lጳ__0ጴ__ ጳ__Iጳ__"/>
      <sheetName val="ጊ__Ⴔጱ__Lጲ__ಜድ__(ጳ___ጳ__"/>
      <sheetName val="ጿ__Ⴔጊ__Lጱ__rጲ__(ድ__tጳ__rጳ"/>
      <sheetName val="ጴ__Ⴔጵ__Lጶ__᚝ጷ__Ոጸ__)ጿ__"/>
      <sheetName val="ጸ__Ⴔጿ__Lጿ__iጊ__ ጱ__uጲ__r"/>
      <sheetName val="ጳ__Ⴔጴ__Lጳ__᳴ጳ___ጴ__ᰕጵ__װጶ_"/>
      <sheetName val="ጴ__Ⴔጳ__Lጳ__֑ጴ___ጵ__-ጶ__׭"/>
      <sheetName val="ጳ__Ⴔጳ__Lጴ__ᙜጵ__෨ጶ__Dጷ__°ጸ"/>
      <sheetName val="ጿ__ゴጊ__Lዷ__R፞__I፟__G፠__ጀ፠"/>
      <sheetName val="ጶ__Ⴔጷ__Lጸ___ጿ__ഀጿ__nጊ___ጱ"/>
      <sheetName val="ጵ__Ⴔጶ__Lጷ___ጸ__ഀጿ__nጿ___ጊ"/>
      <sheetName val="ጳ__Ⴔጴ__Lጵ___ጶ__Eጷ__Ꮜጸ__"/>
      <sheetName val="ጱ__Ⴔጲ__Lድ___ጳ___ጳ___ጴ__1"/>
      <sheetName val="ድ__Ⴔጳ__Lጳ__᝼ጴ__᳀ጳ__,ጳ__)ጴ"/>
      <sheetName val="ጶ__Ⴔጷ__Lጸ__-ጿ__Oጿ__Uጊ__Rፕ_"/>
      <sheetName val="ጿ__Ⴔጿ__Lጊ__-ጱ__Eጲ__Tድ__Aጳ"/>
      <sheetName val="ጷ__Ⴔጸ__Lጿ___ጿ___ጊ__ݴጱ__"/>
      <sheetName val="ጲ__Ⴔድ__Lጳ__ᝥጳ__Uጴ__Oጳ___"/>
      <sheetName val="ፘ__Ⴔፘ__Lፙ__Rፘ__Cፘ__Rፙ__"/>
      <sheetName val="፝__Ⴔጿ__Lጿ__iጊ___ዷ__e፞__e"/>
      <sheetName val="፡__Ⴔ፠__L፠__ࣼ፡__൬።__(፣__"/>
      <sheetName val="፠__Ⴔ፡__L።__R፣__S፤__Lጿ__2ጿ_"/>
      <sheetName val="ጊ__Ⴔጊ__Lጊ__నጊ__ಽጊ__(፥__"/>
      <sheetName val="፥__Ⴔ፦__L፥___ጊ__Eጊ__Ꮜጊ__"/>
      <sheetName val="ጲ__Ⴔድ__Lጳ__Iጳ___ጴ__Yጳ__"/>
      <sheetName val="ጳ__Ⴔጳ__Lጴ___ጳ__᪅ጳ__ᕴጴ__"/>
      <sheetName val="_후다_x0001_ _x0010___x0003"/>
      <sheetName val="MAIN GATE HOUSE"/>
      <sheetName val="1공구_건정토건_䘂꫼"/>
      <sheetName val="1공구_건정토건__x0000__x0000__x0000_"/>
      <sheetName val="수지"/>
      <sheetName val="내역서(부대공사)"/>
      <sheetName val="폐기물"/>
      <sheetName val="자재가격"/>
      <sheetName val="간지1"/>
      <sheetName val="1.사유서"/>
      <sheetName val="간지2"/>
      <sheetName val="간지3"/>
      <sheetName val="부재별집계표"/>
      <sheetName val="도면"/>
      <sheetName val="간접경_x0000_薔"/>
      <sheetName val="우,숤수"/>
      <sheetName val="시멘ౘ潭ힶ"/>
      <sheetName val="[후다내역.XLS]__H1775_c_ESTI96____3"/>
      <sheetName val="J형측구단위수량"/>
      <sheetName val="生产量"/>
      <sheetName val="计划原单位"/>
      <sheetName val="명부"/>
      <sheetName val="배부전원가표"/>
      <sheetName val="전년대비"/>
      <sheetName val="판매목표"/>
      <sheetName val="환산표"/>
      <sheetName val="Bab泅啢堀㭔_"/>
      <sheetName val="장비종합부표"/>
      <sheetName val="집계표_식재"/>
      <sheetName val="부표"/>
      <sheetName val="CTEၒ_x0000__x0000__x0000__x0000_"/>
      <sheetName val="01__DATA2"/>
      <sheetName val="샌딩_에폭시_도장3"/>
      <sheetName val="Summary_VO_No_32"/>
      <sheetName val="VO_No_3_12"/>
      <sheetName val="VO_No_3_22"/>
      <sheetName val="VO_No_3_32"/>
      <sheetName val="VO_No_3_42"/>
      <sheetName val="VO_No_3_52"/>
      <sheetName val="VO_No_3_62"/>
      <sheetName val="VO_No_3_72"/>
      <sheetName val="VO_No_3_82"/>
      <sheetName val="SCOPE_OF_WORK2"/>
      <sheetName val="대3류_2"/>
      <sheetName val="외주대비_ᨀ晙ԯ3"/>
      <sheetName val="3_단가산출서2"/>
      <sheetName val="4_단가산출기초2"/>
      <sheetName val="H__MECHANICAL2"/>
      <sheetName val="J__FIRE_FIGHTING2"/>
      <sheetName val="Sàn_T12"/>
      <sheetName val="Lỗ_thông_gió2"/>
      <sheetName val="Thống_kê2"/>
      <sheetName val="Tai_khoan2"/>
      <sheetName val="Bang_gia_2011_10_121"/>
      <sheetName val="중기사용료_(2)2"/>
      <sheetName val="投标材料清单_1"/>
      <sheetName val="ጊ후다내역_XLS]0_0ControlSheet31"/>
      <sheetName val="Dầm_11"/>
      <sheetName val="Unit_Rate(non_print)1"/>
      <sheetName val="Cọc_nhồi1"/>
      <sheetName val="5_6_NTKL_ĐHKK_1"/>
      <sheetName val="5_12_NTKL_PCCC1"/>
      <sheetName val="5_NKTC1"/>
      <sheetName val="4_BBNT-LĐ1"/>
      <sheetName val="외주대비_-석축???_x1"/>
      <sheetName val="D_&amp;_W_sizes1"/>
      <sheetName val="Goc_CC1"/>
      <sheetName val="Sàn_tầng_01_(_old_)1"/>
      <sheetName val="Gia_thanh_chuoi_su1"/>
      <sheetName val="Tiep_dia1"/>
      <sheetName val="Don_gia_vung_III-Can_Tho1"/>
      <sheetName val="TH_MEP1"/>
      <sheetName val="_DATA1"/>
      <sheetName val="0_Bìa1"/>
      <sheetName val="1_Mục_lục1"/>
      <sheetName val="2_Phiếu_kiểm_tra1"/>
      <sheetName val="BM-06a_Mẫu_chứng_chỉ_thanh_toá1"/>
      <sheetName val="3_Bảng_TT_giá_trị_thực_hiện1"/>
      <sheetName val="4_Bảng_TT_KL_thực_hiện1"/>
      <sheetName val="6_KL_DD_chi_tiết1"/>
      <sheetName val="5_công_nhật1"/>
      <sheetName val="ROW_3a-chi_tiết1"/>
      <sheetName val="ROW_5-_chi_tiết1"/>
      <sheetName val="ROW_6-_chi_tiết1"/>
      <sheetName val="KL_khoán_đổ_bê_tông_T71"/>
      <sheetName val="6__Bảng_TT_giá_trị_giảm_trừ_HĐ1"/>
      <sheetName val="6__Hồ_sơ_đính_kèm1"/>
      <sheetName val="운동장_(2)1"/>
      <sheetName val="외주대비_-석É1"/>
      <sheetName val="IMF_Code1"/>
      <sheetName val="Elec_LG"/>
      <sheetName val="ESTI_"/>
      <sheetName val="1_Requisition(E)"/>
      <sheetName val="dtct_cong"/>
      <sheetName val="NHÀ_NHẬP_LIỆU"/>
      <sheetName val="MÓNG_SILO"/>
      <sheetName val="3_1"/>
      <sheetName val="3_10"/>
      <sheetName val="3_2"/>
      <sheetName val="3_3"/>
      <sheetName val="3_4"/>
      <sheetName val="3_5"/>
      <sheetName val="3_6"/>
      <sheetName val="3_7"/>
      <sheetName val="3_8"/>
      <sheetName val="3_9"/>
      <sheetName val="Doi_so"/>
      <sheetName val="TL_rieng"/>
      <sheetName val="갑지_1회"/>
      <sheetName val="18_07"/>
      <sheetName val="갑지_2회"/>
      <sheetName val="18_08"/>
      <sheetName val="갑지_3회"/>
      <sheetName val="18_09"/>
      <sheetName val="갑지_4회"/>
      <sheetName val="18_10"/>
      <sheetName val="갑지_5회"/>
      <sheetName val="18_11"/>
      <sheetName val="갑지_6회"/>
      <sheetName val="18_12"/>
      <sheetName val="갑지_7회"/>
      <sheetName val="19_01"/>
      <sheetName val="갑지_8회"/>
      <sheetName val="19_02"/>
      <sheetName val="갑지_9회"/>
      <sheetName val="표지_9회"/>
      <sheetName val="19_03"/>
      <sheetName val="갑지_10회"/>
      <sheetName val="표지_10회"/>
      <sheetName val="19_04"/>
      <sheetName val="갑지_11회"/>
      <sheetName val="표지_11회"/>
      <sheetName val="19_05"/>
      <sheetName val="갑지_12회"/>
      <sheetName val="표지_12회"/>
      <sheetName val="19_06"/>
      <sheetName val="갑지_13회"/>
      <sheetName val="표지_13회"/>
      <sheetName val="19_07"/>
      <sheetName val="갑지_14회"/>
      <sheetName val="표지_14회"/>
      <sheetName val="19_08"/>
      <sheetName val="물가변동_총괄서3"/>
      <sheetName val="7_1유효폭3"/>
      <sheetName val="허용전류-IEC_DATA3"/>
      <sheetName val="본선_토공_분배표3"/>
      <sheetName val="을_22"/>
      <sheetName val="을_12"/>
      <sheetName val="토공_갑지2"/>
      <sheetName val="각사별공사비분개_2"/>
      <sheetName val="해외_연수비용_계산-삭제2"/>
      <sheetName val="해외_기술훈련비_(합계)2"/>
      <sheetName val="Pier_32"/>
      <sheetName val="BOX(1_5X1_5)1"/>
      <sheetName val="TYPE_A1"/>
      <sheetName val="장비투입_(2)1"/>
      <sheetName val="C_&amp;_G_RHS1"/>
      <sheetName val="5_3_단면가정1"/>
      <sheetName val="ITB_COST1"/>
      <sheetName val="CATCH_BASIN1"/>
      <sheetName val="Man_Hole1"/>
      <sheetName val="WEIGHT_LIST"/>
      <sheetName val="산#2-1_(2)"/>
      <sheetName val="설산1_나"/>
      <sheetName val="1_토공"/>
      <sheetName val="Process_Piping1"/>
      <sheetName val="plan&amp;section_of_foundation"/>
      <sheetName val="design_criteria"/>
      <sheetName val="자재_집계표"/>
      <sheetName val="Raw_Data"/>
      <sheetName val="PHC파일_천공_및_항타"/>
      <sheetName val="DFA"/>
      <sheetName val="T.KE CP1"/>
      <sheetName val="부대표지_"/>
      <sheetName val="2.교"/>
      <sheetName val="일  위  대  가 "/>
      <sheetName val="VS P-Q"/>
      <sheetName val="Land Dev't. Ph-1"/>
      <sheetName val="CHITIET VL-NC-TT1p"/>
      <sheetName val="발주수량표"/>
      <sheetName val="단가_x0000__x0000__x0005_"/>
      <sheetName val="C_MECHANICAL"/>
      <sheetName val="PTdam"/>
      <sheetName val="Loose"/>
      <sheetName val="삼홍테크"/>
      <sheetName val="proj"/>
      <sheetName val="Buy vs. Lease Car"/>
      <sheetName val="Cash2"/>
      <sheetName val="Z"/>
      <sheetName val="5. MATERIAL LIST"/>
      <sheetName val="Tinhtoan"/>
      <sheetName val="lam-moi"/>
      <sheetName val="thao-go"/>
      <sheetName val="TH XL"/>
      <sheetName val="t-h HA THE"/>
      <sheetName val="Sum ELE  CAP S1-4  "/>
      <sheetName val="Ton Kho"/>
      <sheetName val="Đầu tư"/>
      <sheetName val="Measure_1306"/>
      <sheetName val="DM_ChiPhi"/>
      <sheetName val="3__CNT"/>
      <sheetName val="unit_price_list(M)"/>
      <sheetName val="Breakdown_(B)"/>
      <sheetName val="Basic_Wage"/>
      <sheetName val="Menber_List"/>
      <sheetName val="ELEC"/>
      <sheetName val="11월가격"/>
      <sheetName val="Bang_TH1"/>
      <sheetName val="외주대비_-석축_x005f_x0000__x005f_x0000__x005f_x0000__x"/>
      <sheetName val="주공_갑지1"/>
      <sheetName val="5_2_6~7공사요율1"/>
      <sheetName val="04_12월건강보험(일용직)1"/>
      <sheetName val="1_내역(청_하역장전등)1"/>
      <sheetName val="2_원가집계1"/>
      <sheetName val="05_유류비자금청구(완)1"/>
      <sheetName val="19_07월_세_계1"/>
      <sheetName val="19_07항목별(시트복사금지100번쓰기)1"/>
      <sheetName val="19_05월1"/>
      <sheetName val="grid_(1)1"/>
      <sheetName val="경율산정_XLS1"/>
      <sheetName val="PAD_TR보호대기초1"/>
      <sheetName val="보도내_1"/>
      <sheetName val="PL_Vua"/>
      <sheetName val="Du_thau"/>
      <sheetName val="1_관로"/>
      <sheetName val="입찰품"/>
      <sheetName val="TỔNG_HỢP"/>
      <sheetName val="ጊ후다내역_XLS_0_0ControlSheet31"/>
      <sheetName val="외주대비_-석축____x1"/>
      <sheetName val="[후다_?_???_?"/>
      <sheetName val="ጳ??Ⴔጳ??Lጴ??_ጵ??_ጶ??ఀጷ??_ጸ?1"/>
      <sheetName val="ጊ??Ⴔጱ??Lጲ??_ድ??nጳ??lጳ??eጴ"/>
      <sheetName val="ጵ??Ⴔጶ??Lጷ??_ጸ??yጿ??uጿ??iጊ?"/>
      <sheetName val="ጿ??Ⴔጿ??Lጊ??ېጱ??_ጲ??೵ድ??Ⴔጳ?"/>
      <sheetName val="ጊ??Ⴔጊ??Lጱ??᳴ጲ??_ድ??ᰕጳ??װጳ"/>
      <sheetName val="ጶ??Ⴔጷ??Lጸ??_ጿ??_ጿ??_ጊ??1"/>
      <sheetName val="ጿ??Ⴔጊ??Lጱ??Șጲ??ᩘድ??_ጳ??_ጳ?"/>
      <sheetName val="ድ??Ⴔጳ??Lጳ??_ጴ??ഀጳ??nጳ??_"/>
      <sheetName val="ጴ??Ⴔጵ??Lጶ??_ጷ??ഀጸ??nጿ??_"/>
      <sheetName val="ጳ??Ⴔጴ??Lጵ??_ጶ??ᔼጷ??1ጸ??2ጿ?"/>
      <sheetName val="ጸ??Ⴔጿ??Lጿ??_ጊ??_ጱ??ݴጲ??"/>
      <sheetName val="ጴ??Ⴔጳ??Lጳ??iጴ??_ጵ??eጶ??e"/>
      <sheetName val="ጵ??Ⴔጶ??Lጷ??ᝥጸ??Uጿ??Oጿ??_"/>
      <sheetName val="ጳ??Ⴔጴ??Lጵ??֑ጶ??_ጷ??-ጸ??׭"/>
      <sheetName val="ጲ??Ⴔድ??Lጳ??_ጳ??᪅ጴ??Șጳ??᧝ጳ"/>
      <sheetName val="ጸ??Ⴔጿ??Lጿ??_ጊ??᪅ጊ??ႜጱ??"/>
      <sheetName val="ጴ??Ⴔጵ??Lጶ??_ጷ??ᅸጸ??Ꮙጿ??°ጿ"/>
      <sheetName val="ጶ??Ⴔጷ??Lጸ??_ጿ??(ጿ??ᅸጊ??)"/>
      <sheetName val="ጳ??Ⴔጴ??Lጴ??_ፊ??(ጵ??ఀፋ??)"/>
      <sheetName val="ጱ??Ⴔጲ??Lድ??ެጳ??_ጳ??(ጴ??"/>
      <sheetName val="ጿ??Ⴔጿ??Lጊ??ᙔጱ??೵ጲ??_ድ??"/>
      <sheetName val="ጱ??Ⴔጲ??Lድ??ಜጳ??(ጳ??_ጴ??"/>
      <sheetName val="ጸ??Ⴔጿ??Lጿ??ݴጊ??෼ጱ??_ጲ??"/>
      <sheetName val="ድ??Ⴔጳ??Lጳ??0ጴ??_ጳ??Iጳ??"/>
      <sheetName val="ጸ??Ⴔጿ??Lጿ??iጊ??_ጱ??uጲ??r"/>
      <sheetName val="_후다_?_x0003"/>
      <sheetName val="PRECAST_lightconc-II"/>
      <sheetName val="RAB_AR&amp;STR"/>
      <sheetName val="thông_tin"/>
      <sheetName val="_후다_x005f_x0001___x005f_x0010__x005f_x0000__x0003"/>
      <sheetName val="Nhan_cong"/>
      <sheetName val="Thiet_bi"/>
      <sheetName val="Vat_tu"/>
      <sheetName val="May_TC"/>
      <sheetName val="Bang_KL"/>
      <sheetName val="TH_Kinh_phi"/>
      <sheetName val="cataloge_moi"/>
      <sheetName val="1공구_건정토건_토공10"/>
      <sheetName val="1공구_건정토건_철콘10"/>
      <sheetName val="도급표지_10"/>
      <sheetName val="도급표지__(4)10"/>
      <sheetName val="부대표지_(4)10"/>
      <sheetName val="도급표지__(3)10"/>
      <sheetName val="부대표지_(3)10"/>
      <sheetName val="도급표지__(2)10"/>
      <sheetName val="부대표지_(2)10"/>
      <sheetName val="토__목10"/>
      <sheetName val="조__경10"/>
      <sheetName val="전_기10"/>
      <sheetName val="건__축10"/>
      <sheetName val="보도내역_(3)10"/>
      <sheetName val="준검_내역서10"/>
      <sheetName val="내역(최종본4_5)10"/>
      <sheetName val="1_수인터널10"/>
      <sheetName val="설_계10"/>
      <sheetName val="입출재고현황_(2)9"/>
      <sheetName val="6PILE__(돌출)10"/>
      <sheetName val="2_대외공문10"/>
      <sheetName val="AS포장복구_10"/>
      <sheetName val="0_0ControlSheet10"/>
      <sheetName val="0_1keyAssumption10"/>
      <sheetName val="4_내진설계9"/>
      <sheetName val="Sheet1_(2)9"/>
      <sheetName val="1_취수장9"/>
      <sheetName val="BSD_(2)9"/>
      <sheetName val="4_경비_5_영업외수지7"/>
      <sheetName val="_견적서7"/>
      <sheetName val="1__설계조건_2_단면가정_3__하중계산9"/>
      <sheetName val="DATA_입력란9"/>
      <sheetName val="실행내역서_9"/>
      <sheetName val="장비당단가_(1)8"/>
      <sheetName val="Sheet2_(2)8"/>
      <sheetName val="96보완계획7_129"/>
      <sheetName val="전차선로_물량표9"/>
      <sheetName val="부대입찰_내역서9"/>
      <sheetName val="3BL공동구_수량9"/>
      <sheetName val="제잡비_xls9"/>
      <sheetName val="인건비_9"/>
      <sheetName val="_총괄표9"/>
      <sheetName val="2_고용보험료산출근거9"/>
      <sheetName val="토공(우물통,기타)_9"/>
      <sheetName val="현장관리비_산출내역9"/>
      <sheetName val="현장별계약현황('98_10_31)9"/>
      <sheetName val="97년_추정9"/>
      <sheetName val="Eq__Mobilization9"/>
      <sheetName val="원가계산_(2)9"/>
      <sheetName val="1_설계조건9"/>
      <sheetName val="광통신_견적내역서17"/>
      <sheetName val="할증_7"/>
      <sheetName val="노원열병합__건축공사기성내역서9"/>
      <sheetName val="unit_47"/>
      <sheetName val="플랜트_설치9"/>
      <sheetName val="1_설계기준8"/>
      <sheetName val="콤보박스와_리스트박스의_연결9"/>
      <sheetName val="별표_8"/>
      <sheetName val="수_량_명_세_서_-_18"/>
      <sheetName val="2_건축8"/>
      <sheetName val="공정표_8"/>
      <sheetName val="설내역서_8"/>
      <sheetName val="프라임_강변역(4,236)7"/>
      <sheetName val="내___역7"/>
      <sheetName val="집_계_표7"/>
      <sheetName val="8_PILE__(돌출)8"/>
      <sheetName val="2000년_공정표7"/>
      <sheetName val="5_2코핑7"/>
      <sheetName val="배수공_시멘트_및_골재량_산출7"/>
      <sheetName val="7_PILE__(돌출)7"/>
      <sheetName val="P_M_별7"/>
      <sheetName val="CIP_공사8"/>
      <sheetName val="표지_(2)9"/>
      <sheetName val="수량산출서_갑지7"/>
      <sheetName val="DATA_입력부7"/>
      <sheetName val="표지_(3)9"/>
      <sheetName val="교각집계_(2)9"/>
      <sheetName val="교각토공_(2)9"/>
      <sheetName val="교각철근_(2)9"/>
      <sheetName val="외주대비_-석축9"/>
      <sheetName val="외주대비-구조물_(2)9"/>
      <sheetName val="견적표지_(3)9"/>
      <sheetName val="_HIT-&gt;HMC_견적(3900)9"/>
      <sheetName val="일__위__대__가__목__록9"/>
      <sheetName val="6__안전관리비16"/>
      <sheetName val="HRSG_SMALL072209"/>
      <sheetName val="교각토공__2_9"/>
      <sheetName val="3_공통공사대비9"/>
      <sheetName val="8_현장관리비8"/>
      <sheetName val="7_안전관리비8"/>
      <sheetName val="하도내역_(철콘)8"/>
      <sheetName val="조건표_(2)8"/>
      <sheetName val="목차_8"/>
      <sheetName val="7__현장관리비_8"/>
      <sheetName val="노무비_근거8"/>
      <sheetName val="임율_Data8"/>
      <sheetName val="2차전체변경예정_(2)8"/>
      <sheetName val="단면_(2)8"/>
      <sheetName val="토공유동표(전체_당초)8"/>
      <sheetName val="구조______7"/>
      <sheetName val="b_balju_(2)8"/>
      <sheetName val="노무비_7"/>
      <sheetName val="화재_탐지_설비7"/>
      <sheetName val="Customer_Databas7"/>
      <sheetName val="4_LINE7"/>
      <sheetName val="7_th7"/>
      <sheetName val="_갑지7"/>
      <sheetName val="4_일위대가집계7"/>
      <sheetName val="내역서_제출7"/>
      <sheetName val="A_LINE7"/>
      <sheetName val="5__현장관리비(new)_7"/>
      <sheetName val="방배동내역_(총괄)7"/>
      <sheetName val="간_지17"/>
      <sheetName val="5__현장관리비_new__7"/>
      <sheetName val="Temporary_Mooring7"/>
      <sheetName val="중기조종사_단위단가8"/>
      <sheetName val="총_원가계산7"/>
      <sheetName val="2_교량(신설)7"/>
      <sheetName val="EQUIP_LIST7"/>
      <sheetName val="일위대가_(PM)6"/>
      <sheetName val="2000_057"/>
      <sheetName val="원내역서_그대로6"/>
      <sheetName val="1_3_1절점좌표7"/>
      <sheetName val="1_1설계기준7"/>
      <sheetName val="1_본부별7"/>
      <sheetName val="기초입력_DATA7"/>
      <sheetName val="재활용_악취_먼지DUCT산출7"/>
      <sheetName val="남양시작동자105노65기1_3화1_26"/>
      <sheetName val="관음목장(제출용)자105인97_56"/>
      <sheetName val="전체내역_(2)6"/>
      <sheetName val="Hyundai_Unit_cost_xls6"/>
      <sheetName val="제출내역_(2)7"/>
      <sheetName val="TABLE_DB6"/>
      <sheetName val="쌍용_data_base6"/>
      <sheetName val="969910(_R)6"/>
      <sheetName val="1062-X방향_6"/>
      <sheetName val="5_정산서7"/>
      <sheetName val="PROJECT_BRIEF6"/>
      <sheetName val="4_장비손료7"/>
      <sheetName val="단가_6"/>
      <sheetName val="108_수선비6"/>
      <sheetName val="①idea_pipeline6"/>
      <sheetName val="IMP_통일양식6"/>
      <sheetName val="LYS_통일양식6"/>
      <sheetName val="Xunit_(단위환산)6"/>
      <sheetName val="유통기한_프로그램6"/>
      <sheetName val="단양_00_아파트-세부내역7"/>
      <sheetName val="2_2_오피스텔(12~32F)7"/>
      <sheetName val="일위대가_집계표7"/>
      <sheetName val="6__안전관리비17"/>
      <sheetName val="자__재7"/>
      <sheetName val="개인별_순위표7"/>
      <sheetName val="CM_17"/>
      <sheetName val="기술부_VENDOR_LIST7"/>
      <sheetName val="단계별내역_(2)7"/>
      <sheetName val="2_2_띠장의_설계7"/>
      <sheetName val="경비_(1)6"/>
      <sheetName val="2F_회의실견적(5_14_일대)6"/>
      <sheetName val="VENDOR_LIST6"/>
      <sheetName val="설계기준_및_하중계산6"/>
      <sheetName val="5호광장_(만점)7"/>
      <sheetName val="인천국제_(만점)_(2)7"/>
      <sheetName val="전선_및_전선관6"/>
      <sheetName val="Sight_n_M_H6"/>
      <sheetName val="매출요약(월별)_-년간6"/>
      <sheetName val="Piping_Design_Data6"/>
      <sheetName val="4_&amp;_10-inch,_CO2_Combo_&amp;_Sweep6"/>
      <sheetName val="1_䷨수장6"/>
      <sheetName val="4_뀴진설Ⳅ6"/>
      <sheetName val="전䰨선로_물량표6"/>
      <sheetName val="㶀대입찰_내역서6"/>
      <sheetName val="수목데이타_6"/>
      <sheetName val="내역서_(2)6"/>
      <sheetName val="총괄집계_6"/>
      <sheetName val="kimre_scrubber6"/>
      <sheetName val="strut_type6"/>
      <sheetName val="한성교회_신축공사(050713)_CheckList6"/>
      <sheetName val="FRP_PIPING_일위대가6"/>
      <sheetName val="9_1지하2층하부보7"/>
      <sheetName val="4_일위대가7"/>
      <sheetName val="1-1_현장정리6"/>
      <sheetName val="1-2_토공6"/>
      <sheetName val="1-3_WMM,GSB6"/>
      <sheetName val="1-4_BITUMINOUS_COURSE6"/>
      <sheetName val="1-5_BOX_CULVERTS6"/>
      <sheetName val="1-6_BRIDGE6"/>
      <sheetName val="1-7_DRAINAGE6"/>
      <sheetName val="1-8_TRAFFIC6"/>
      <sheetName val="1-9_MISCELLANEOUS6"/>
      <sheetName val="1-10_ELECTRICAL6"/>
      <sheetName val="1-12_도급외항목6"/>
      <sheetName val="4_2_1_마루높이_검토6"/>
      <sheetName val="BOX_본체6"/>
      <sheetName val="MP_MOB6"/>
      <sheetName val="명일작업계획_(3)6"/>
      <sheetName val="내역서_(3)7"/>
      <sheetName val="산출양식_(2)7"/>
      <sheetName val="전체산출내역서갑(변경)_7"/>
      <sheetName val="A_터파기공7"/>
      <sheetName val="B_측·집7"/>
      <sheetName val="배(자·집)_(2)7"/>
      <sheetName val="2_01측·터·집7"/>
      <sheetName val="땅깍·수_(1-1)7"/>
      <sheetName val="0-52_7"/>
      <sheetName val="콘·다_(2)7"/>
      <sheetName val="기·집_(2)7"/>
      <sheetName val="콘·다_(3)7"/>
      <sheetName val="병원내역집계표_(2)7"/>
      <sheetName val="실행총괄_7"/>
      <sheetName val="[IL-3_XLSY갑지7"/>
      <sheetName val="4_일위대가목차7"/>
      <sheetName val="내역_ver1_07"/>
      <sheetName val="2000,9월_일위7"/>
      <sheetName val="1_노무비명세서(해동)7"/>
      <sheetName val="1_노무비명세서(토목)7"/>
      <sheetName val="2_노무비명세서(해동)7"/>
      <sheetName val="2_노무비명세서(수직보호망)7"/>
      <sheetName val="2_노무비명세서(난간대)7"/>
      <sheetName val="2_사진대지7"/>
      <sheetName val="3_사진대지7"/>
      <sheetName val="변압기_및_발전기_용량6"/>
      <sheetName val="조도계산서_(도서)6"/>
      <sheetName val="빌딩_안내6"/>
      <sheetName val="CABLE_(2)6"/>
      <sheetName val="G_R300경비6"/>
      <sheetName val="단가대비표_(3)6"/>
      <sheetName val="기성내역서(을)_(2)6"/>
      <sheetName val="1단계_(2)6"/>
      <sheetName val="2_1__노무비_평균단가산출6"/>
      <sheetName val="3_공사비(07년노임단가)6"/>
      <sheetName val="3_공사비(단가조사표)6"/>
      <sheetName val="3_공사비(물량산출표)6"/>
      <sheetName val="3_공사비(일위대가표목록)6"/>
      <sheetName val="3_공사비(일위대가표)6"/>
      <sheetName val="TRE_TABLE6"/>
      <sheetName val="Requirement(Work_Crew)6"/>
      <sheetName val="진입도로B_(2)6"/>
      <sheetName val="2_냉난방설비공사6"/>
      <sheetName val="7_자동제어공사6"/>
      <sheetName val="중강당_내역6"/>
      <sheetName val="기초자료입력및_K치_확인6"/>
      <sheetName val="실행내역_6"/>
      <sheetName val="자재_단가_비교표(견적)6"/>
      <sheetName val="자재_단가_비교표6"/>
      <sheetName val="Bid_Summary6"/>
      <sheetName val="이동시_예상비용6"/>
      <sheetName val="Seg_1DE비용6"/>
      <sheetName val="Transit_비용_감가상각미포함6"/>
      <sheetName val="세골재__T2_변경_현황6"/>
      <sheetName val="전화공사_공량_및_집계표6"/>
      <sheetName val="참조_(2)6"/>
      <sheetName val="6__직접경비6"/>
      <sheetName val="대가_(보완)6"/>
      <sheetName val="3_자재비(총괄)6"/>
      <sheetName val="제조_경영6"/>
      <sheetName val="4_전기6"/>
      <sheetName val="노_무_비6"/>
      <sheetName val="미납품_현황6"/>
      <sheetName val="신설개소별_총집계표(동해-배전)6"/>
      <sheetName val="용선_C_L6"/>
      <sheetName val="전_체6"/>
      <sheetName val="STEEL_BOX_단면설계(SEC_8)6"/>
      <sheetName val="흙막이B_(오산운암)6"/>
      <sheetName val="타이로드_흙막이6"/>
      <sheetName val="타이로드_흙막이(근입장2_5M)6"/>
      <sheetName val="타이로드(근입장2_5M)6"/>
      <sheetName val="pile_항타6"/>
      <sheetName val="pile_항타(디젤)6"/>
      <sheetName val="pile_항타_A6"/>
      <sheetName val="pile_항타_B6"/>
      <sheetName val="pile_항타_C6"/>
      <sheetName val="pile_인발6"/>
      <sheetName val="pile_인발_A6"/>
      <sheetName val="pile_인발_B6"/>
      <sheetName val="pile_인발_C6"/>
      <sheetName val="20TON_TRAILER6"/>
      <sheetName val="토류판_(2)6"/>
      <sheetName val="SHEET_PILE단가6"/>
      <sheetName val="함열량_db5"/>
      <sheetName val="10_경제성분석5"/>
      <sheetName val="단가_및_재료비6"/>
      <sheetName val="기계_도급내역서5"/>
      <sheetName val="-15_05"/>
      <sheetName val="6_이토처리시간6"/>
      <sheetName val="울진항공등화_내역서6"/>
      <sheetName val="영흥TL(UP,DOWN)_6"/>
      <sheetName val="일_위_대_가_표6"/>
      <sheetName val="고객사_관리_코드6"/>
      <sheetName val="2_1외주6"/>
      <sheetName val="2_3노무6"/>
      <sheetName val="2_4자재6"/>
      <sheetName val="2_2장비6"/>
      <sheetName val="2_5경비6"/>
      <sheetName val="2_6수목대6"/>
      <sheetName val="3련_BOX6"/>
      <sheetName val="중기쥰종사_단위단가6"/>
      <sheetName val="1차_내역서6"/>
      <sheetName val="PTVT_(MAU)6"/>
      <sheetName val="사__업__비__수__지__예__산__서5"/>
      <sheetName val="Phieu_trinh_ky_cấu_tháp3"/>
      <sheetName val="Phieu_trinh_ky_VTP3"/>
      <sheetName val="KS-VL_rời3"/>
      <sheetName val="Tai_san3"/>
      <sheetName val="Check_dong_tien3"/>
      <sheetName val="Chi_phí_SDTS3"/>
      <sheetName val="Check_COST3"/>
      <sheetName val="DATA_HD3"/>
      <sheetName val="Tong_hop_1TM3"/>
      <sheetName val="Tong_hop3"/>
      <sheetName val="NS_Lán_trại3"/>
      <sheetName val="Check_cong_no_NC3"/>
      <sheetName val="Div26_-_Elect5"/>
      <sheetName val="Fr_Revit5"/>
      <sheetName val="NSA_Summary5"/>
      <sheetName val="DonGia_chetao5"/>
      <sheetName val="DonGia_VatTuLK5"/>
      <sheetName val="모선자재_집계표5"/>
      <sheetName val="재료의_할증5"/>
      <sheetName val="내역서_5"/>
      <sheetName val="공내역_및_견적조건5"/>
      <sheetName val="2_15"/>
      <sheetName val="Bảng_mã_VT5"/>
      <sheetName val="Khoi_luong5"/>
      <sheetName val="청_구4"/>
      <sheetName val="7_전산해석결과4"/>
      <sheetName val="4_하중4"/>
      <sheetName val="표__지5"/>
      <sheetName val="D1_2_COF모듈자재_입출재고_(B급)5"/>
      <sheetName val="기존단가_(2)4"/>
      <sheetName val="chi_tiet4"/>
      <sheetName val="PPC_Summary4"/>
      <sheetName val="Phan_lap_dat3"/>
      <sheetName val="Lắp_Ráp3"/>
      <sheetName val="97_사업추정(WEKI)3"/>
      <sheetName val="cong_thuc_tinh_chi_tiet5"/>
      <sheetName val="Gia_VLNCMTC3"/>
      <sheetName val="샌딩_에폭시_도장4"/>
      <sheetName val="Summary_VO_No_33"/>
      <sheetName val="VO_No_3_13"/>
      <sheetName val="VO_No_3_23"/>
      <sheetName val="VO_No_3_33"/>
      <sheetName val="VO_No_3_43"/>
      <sheetName val="VO_No_3_53"/>
      <sheetName val="VO_No_3_63"/>
      <sheetName val="VO_No_3_73"/>
      <sheetName val="VO_No_3_83"/>
      <sheetName val="_IL-3_XLSY갑지7"/>
      <sheetName val="KET_CAU-_MJV23"/>
      <sheetName val="Ví_dụ3"/>
      <sheetName val="SCOPE_OF_WORK3"/>
      <sheetName val="대3류_3"/>
      <sheetName val="외주대비_ᨀ晙ԯ4"/>
      <sheetName val="3_단가산출서3"/>
      <sheetName val="4_단가산출기초3"/>
      <sheetName val="BEND_LOSS3"/>
      <sheetName val="신평리_권리자명부3"/>
      <sheetName val="_ｹ-ﾌﾞﾙ3"/>
      <sheetName val="01__DATA3"/>
      <sheetName val="H__MECHANICAL3"/>
      <sheetName val="J__FIRE_FIGHTING3"/>
      <sheetName val="토공_total3"/>
      <sheetName val="TRAY_헹거산출3"/>
      <sheetName val="Sàn_T13"/>
      <sheetName val="Lỗ_thông_gió3"/>
      <sheetName val="Thống_kê3"/>
      <sheetName val="Tai_khoan3"/>
      <sheetName val="Bang_gia_2011_10_122"/>
      <sheetName val="중기사용료_(2)3"/>
      <sheetName val="99_조정금액3"/>
      <sheetName val="投标材料清单_2"/>
      <sheetName val="ጊ후다내역_XLS]0_0ControlSheet32"/>
      <sheetName val="Dầm_12"/>
      <sheetName val="Unit_Rate(non_print)2"/>
      <sheetName val="Cọc_nhồi2"/>
      <sheetName val="Bang_TH2"/>
      <sheetName val="5_6_NTKL_ĐHKK_2"/>
      <sheetName val="5_12_NTKL_PCCC2"/>
      <sheetName val="Sàn_tầng_01_(_old_)2"/>
      <sheetName val="5_NKTC2"/>
      <sheetName val="4_BBNT-LĐ2"/>
      <sheetName val="D_&amp;_W_sizes2"/>
      <sheetName val="Goc_CC2"/>
      <sheetName val="Gia_thanh_chuoi_su2"/>
      <sheetName val="Tiep_dia2"/>
      <sheetName val="Don_gia_vung_III-Can_Tho2"/>
      <sheetName val="TH_MEP2"/>
      <sheetName val="_DATA2"/>
      <sheetName val="0_Bìa2"/>
      <sheetName val="1_Mục_lục2"/>
      <sheetName val="2_Phiếu_kiểm_tra2"/>
      <sheetName val="BM-06a_Mẫu_chứng_chỉ_thanh_toá2"/>
      <sheetName val="3_Bảng_TT_giá_trị_thực_hiện2"/>
      <sheetName val="4_Bảng_TT_KL_thực_hiện2"/>
      <sheetName val="6_KL_DD_chi_tiết2"/>
      <sheetName val="5_công_nhật2"/>
      <sheetName val="ROW_3a-chi_tiết2"/>
      <sheetName val="ROW_5-_chi_tiết2"/>
      <sheetName val="ROW_6-_chi_tiết2"/>
      <sheetName val="KL_khoán_đổ_bê_tông_T72"/>
      <sheetName val="6__Bảng_TT_giá_trị_giảm_trừ_HĐ2"/>
      <sheetName val="6__Hồ_sơ_đính_kèm2"/>
      <sheetName val="운동장_(2)2"/>
      <sheetName val="외주대비_-석É2"/>
      <sheetName val="외주대비_-석축???_x2"/>
      <sheetName val="IMF_Code2"/>
      <sheetName val="외주대비_-석축_x005f_x0000__x005f_x0000__x005f_x0000__1"/>
      <sheetName val="Elec_LG1"/>
      <sheetName val="3_11"/>
      <sheetName val="3_101"/>
      <sheetName val="3_21"/>
      <sheetName val="3_31"/>
      <sheetName val="3_41"/>
      <sheetName val="3_51"/>
      <sheetName val="3_61"/>
      <sheetName val="3_71"/>
      <sheetName val="3_81"/>
      <sheetName val="3_91"/>
      <sheetName val="ESTI_1"/>
      <sheetName val="Doi_so1"/>
      <sheetName val="1_Requisition(E)1"/>
      <sheetName val="dtct_cong1"/>
      <sheetName val="TL_rieng1"/>
      <sheetName val="주공_갑지2"/>
      <sheetName val="5_2_6~7공사요율2"/>
      <sheetName val="04_12월건강보험(일용직)2"/>
      <sheetName val="1_내역(청_하역장전등)2"/>
      <sheetName val="2_원가집계2"/>
      <sheetName val="C_MECHANICAL1"/>
      <sheetName val="Measure_13061"/>
      <sheetName val="DM_ChiPhi1"/>
      <sheetName val="NHÀ_NHẬP_LIỆU1"/>
      <sheetName val="MÓNG_SILO1"/>
      <sheetName val="Basic_Wage1"/>
      <sheetName val="Menber_List1"/>
      <sheetName val="05_유류비자금청구(완)2"/>
      <sheetName val="19_07월_세_계2"/>
      <sheetName val="19_07항목별(시트복사금지100번쓰기)2"/>
      <sheetName val="19_05월2"/>
      <sheetName val="grid_(1)2"/>
      <sheetName val="경율산정_XLS2"/>
      <sheetName val="PAD_TR보호대기초2"/>
      <sheetName val="보도내_2"/>
      <sheetName val="PL_Vua1"/>
      <sheetName val="Du_thau1"/>
      <sheetName val="1_관로1"/>
      <sheetName val="TỔNG_HỢP1"/>
      <sheetName val="ጊ후다내역_XLS_0_0ControlSheet32"/>
      <sheetName val="외주대비_-석축____x2"/>
      <sheetName val="ጳ??Ⴔጳ??Lጴ??_ጵ??_ጶ??ఀጷ??_ጸ?2"/>
      <sheetName val="ጊ??Ⴔጱ??Lጲ??_ድ??nጳ??lጳ??eጴ1"/>
      <sheetName val="ጵ??Ⴔጶ??Lጷ??_ጸ??yጿ??uጿ??iጊ?1"/>
      <sheetName val="ጿ??Ⴔጿ??Lጊ??ېጱ??_ጲ??೵ድ??Ⴔጳ?1"/>
      <sheetName val="ጊ??Ⴔጊ??Lጱ??᳴ጲ??_ድ??ᰕጳ??װጳ1"/>
      <sheetName val="ጶ??Ⴔጷ??Lጸ??_ጿ??_ጿ??_ጊ??2"/>
      <sheetName val="ጿ??Ⴔጊ??Lጱ??Șጲ??ᩘድ??_ጳ??_ጳ?1"/>
      <sheetName val="ድ??Ⴔጳ??Lጳ??_ጴ??ഀጳ??nጳ??_1"/>
      <sheetName val="ጴ??Ⴔጵ??Lጶ??_ጷ??ഀጸ??nጿ??_1"/>
      <sheetName val="ጳ??Ⴔጴ??Lጵ??_ጶ??ᔼጷ??1ጸ??2ጿ?1"/>
      <sheetName val="ጸ??Ⴔጿ??Lጿ??_ጊ??_ጱ??ݴጲ??1"/>
      <sheetName val="ጴ??Ⴔጳ??Lጳ??iጴ??_ጵ??eጶ??e1"/>
      <sheetName val="ጵ??Ⴔጶ??Lጷ??ᝥጸ??Uጿ??Oጿ??_1"/>
      <sheetName val="ጳ??Ⴔጴ??Lጵ??֑ጶ??_ጷ??-ጸ??׭1"/>
      <sheetName val="ጲ??Ⴔድ??Lጳ??_ጳ??᪅ጴ??Șጳ??᧝ጳ1"/>
      <sheetName val="ጸ??Ⴔጿ??Lጿ??_ጊ??᪅ጊ??ႜጱ??1"/>
      <sheetName val="ጴ??Ⴔጵ??Lጶ??_ጷ??ᅸጸ??Ꮙጿ??°ጿ1"/>
      <sheetName val="ጶ??Ⴔጷ??Lጸ??_ጿ??(ጿ??ᅸጊ??)1"/>
      <sheetName val="ጳ??Ⴔጴ??Lጴ??_ፊ??(ጵ??ఀፋ??)1"/>
      <sheetName val="ጱ??Ⴔጲ??Lድ??ެጳ??_ጳ??(ጴ??1"/>
      <sheetName val="ጿ??Ⴔጿ??Lጊ??ᙔጱ??೵ጲ??_ድ??1"/>
      <sheetName val="ጱ??Ⴔጲ??Lድ??ಜጳ??(ጳ??_ጴ??1"/>
      <sheetName val="ጸ??Ⴔጿ??Lጿ??ݴጊ??෼ጱ??_ጲ??1"/>
      <sheetName val="ድ??Ⴔጳ??Lጳ??0ጴ??_ጳ??Iጳ??1"/>
      <sheetName val="ጸ??Ⴔጿ??Lጿ??iጊ??_ጱ??uጲ??r1"/>
      <sheetName val="PRECAST_lightconc-II1"/>
      <sheetName val="Rect__101"/>
      <sheetName val="3__CNT1"/>
      <sheetName val="unit_price_list(M)1"/>
      <sheetName val="Breakdown_(B)1"/>
      <sheetName val="RAB_AR&amp;STR1"/>
      <sheetName val="thông_tin1"/>
      <sheetName val="_후다_x005f_x0001___x005f_x0010__x005f_x0000__x0001"/>
      <sheetName val="Nhan_cong1"/>
      <sheetName val="Thiet_bi1"/>
      <sheetName val="Vat_tu1"/>
      <sheetName val="May_TC1"/>
      <sheetName val="Bang_KL1"/>
      <sheetName val="TH_Kinh_phi1"/>
      <sheetName val="cataloge_moi1"/>
      <sheetName val="1Month+Sheet2!"/>
      <sheetName val="출입구총집계"/>
      <sheetName val="2000년 임금추정"/>
      <sheetName val="사용현황"/>
      <sheetName val="식재_x0002_"/>
      <sheetName val="시설_x0000__x0000__x0005_"/>
      <sheetName val="직공_x0000_"/>
      <sheetName val="부대공(집계)"/>
      <sheetName val="견적내역서"/>
      <sheetName val="차량별점검"/>
      <sheetName val="금융비×"/>
      <sheetName val="시멘혷?"/>
      <sheetName val="시멘혾?"/>
      <sheetName val="1차설계변경瀀?"/>
      <sheetName val=" 견적Ⴗ"/>
      <sheetName val="코드정의서"/>
      <sheetName val="대莈"/>
      <sheetName val="대耨"/>
      <sheetName val="편입조서"/>
      <sheetName val="[후다내역.XLS]__H1775_c_ESTI96____4"/>
      <sheetName val="외주대비-က辏_xda68__x0000_Ԁ耙"/>
      <sheetName val="대ꮸ"/>
      <sheetName val="1공구_건정토건_철槜〽"/>
      <sheetName val="내역서변_x0000__x0000_鷐"/>
      <sheetName val="파일의이용"/>
      <sheetName val="지역별"/>
      <sheetName val="Boiler Block"/>
      <sheetName val="NH3 Block"/>
      <sheetName val="Chiller Block"/>
      <sheetName val="C02 Block"/>
      <sheetName val="Air compressor"/>
      <sheetName val="Wokers canteen"/>
      <sheetName val="Wokers Kitchen"/>
      <sheetName val="Wokers Toilet"/>
      <sheetName val="Maintenance"/>
      <sheetName val="Forklift"/>
      <sheetName val="Spare parts"/>
      <sheetName val="Maintenance office"/>
      <sheetName val="Emty RGB Yard"/>
      <sheetName val="External works"/>
      <sheetName val="Pipe bridge"/>
      <sheetName val="Corridor"/>
      <sheetName val="Cool warehouse"/>
      <sheetName val="Frozen warehouse"/>
      <sheetName val="현장별미수"/>
      <sheetName val="중"/>
      <sheetName val="BOX-1510"/>
      <sheetName val="1공구_건정토건__x0000__x0000_Ԁ"/>
      <sheetName val="T13(P68~72,78)"/>
      <sheetName val="1공구산晭Ó뇠ᬵ"/>
      <sheetName val="1공구산옘蔘:"/>
      <sheetName val="1공구산느㉐_x0000__x0000_"/>
      <sheetName val="부대표지__x0000__x0000_Ԁ_x0000_"/>
      <sheetName val="부대표지츀_"/>
      <sheetName val="시멘혷"/>
      <sheetName val="시멘혾"/>
      <sheetName val="표지_¬"/>
      <sheetName val="18_궤도재료"/>
      <sheetName val="주차"/>
      <sheetName val="Budget_Code"/>
      <sheetName val="Phu_cap"/>
      <sheetName val="BEAM"/>
      <sheetName val="Danh muc"/>
      <sheetName val="SGC RATE"/>
      <sheetName val="TinhGiaNC"/>
      <sheetName val="DG3285"/>
      <sheetName val="7.공정표"/>
      <sheetName val="B9_MEP"/>
      <sheetName val="7_공정표"/>
      <sheetName val="Đầu_tư"/>
      <sheetName val="4_수량산출서"/>
      <sheetName val="단가多〒"/>
      <sheetName val="안양동교_1안"/>
      <sheetName val="2__주요공지（主要公告）"/>
      <sheetName val="도급표지ÉԀ"/>
      <sheetName val="4_예산내역서"/>
      <sheetName val="A_견적"/>
      <sheetName val="Ton_Kho"/>
      <sheetName val="Schedule S-Curve Revision#3"/>
      <sheetName val="Joinery works"/>
      <sheetName val="BIDDING-SUM"/>
      <sheetName val="THONG KE CAU KIEN"/>
      <sheetName val="견적의뢰"/>
      <sheetName val="간접경_x0002__x0000_"/>
      <sheetName val="간접경尠ヮ"/>
      <sheetName val="간접경Ơワ"/>
      <sheetName val="간접경쾨㧘"/>
      <sheetName val="간접경푨㧘"/>
      <sheetName val="간접경ロ"/>
      <sheetName val="간접경쿐⾐"/>
      <sheetName val="머릿글,로고양식"/>
      <sheetName val="할빙수"/>
      <sheetName val="변수표"/>
      <sheetName val="계약"/>
      <sheetName val="실행단가철(ems코드적용)"/>
      <sheetName val="말고개터널조명전@_x0000_Ԁ"/>
      <sheetName val="말고개터널조명전㵀"/>
      <sheetName val="말고개터널조명전㵀렀"/>
      <sheetName val="공사투입계획(변경결의)19.9"/>
      <sheetName val="노무비 월별지급현황19.9"/>
      <sheetName val="갑지(외주기성)19.9"/>
      <sheetName val="수량산출서 (2)"/>
      <sheetName val="5_단가대비표"/>
      <sheetName val="말고개터널조명전압_x0000__x0000_"/>
      <sheetName val="9-1俔ȭ胠෣"/>
      <sheetName val="9-1❬w镘Ώ"/>
      <sheetName val="단위세대물량"/>
      <sheetName val="철근_x0000_"/>
      <sheetName val="도급표지__x0003__x0000_鲠͕糑"/>
      <sheetName val="교각傹"/>
      <sheetName val="지점별강우량"/>
      <sheetName val="공통ꊐ͉"/>
      <sheetName val="공사비내역"/>
      <sheetName val="협조전"/>
      <sheetName val="CTEMCÇ_x0000_Ԁ"/>
      <sheetName val="방송(체육·脀"/>
      <sheetName val="9-1❬ǻ�ἐ"/>
      <sheetName val="부관맨홀조서"/>
      <sheetName val="적심사표"/>
      <sheetName val="PRD투입장비계획"/>
      <sheetName val="Thuc thanh"/>
      <sheetName val="STR"/>
      <sheetName val="220_(2)3"/>
      <sheetName val="토__공3"/>
      <sheetName val="태화42_3"/>
      <sheetName val="3_관로전환기3"/>
      <sheetName val="외주현황_wq13"/>
      <sheetName val="_3"/>
      <sheetName val="1차3회-개 "/>
      <sheetName val="K2_site_Total_내역서3"/>
      <sheetName val="F_월별기성수금현황_3"/>
      <sheetName val="내역서1999_8최종3"/>
      <sheetName val="3_전기산출기초3"/>
      <sheetName val="D_B3"/>
      <sheetName val="1_13"/>
      <sheetName val="일위대가56-1_3"/>
      <sheetName val="일위대가71-1_3"/>
      <sheetName val="일위대가74-1_3"/>
      <sheetName val="일위대가76-1_3"/>
      <sheetName val="일위대가77-1_3"/>
      <sheetName val="일위대가78-1_3"/>
      <sheetName val="금회_청구사항(기계)3"/>
      <sheetName val="기성갑지_(소방)3"/>
      <sheetName val="금회_청구사항(소방)3"/>
      <sheetName val="1_청구서3"/>
      <sheetName val="2_내역서3"/>
      <sheetName val="동강_배관3"/>
      <sheetName val="WCR_외주3"/>
      <sheetName val="ANILINE_-_OPTION3"/>
      <sheetName val="MDI_-_OPTION3"/>
      <sheetName val="06_일위대가목록3"/>
      <sheetName val="총괄표_3"/>
      <sheetName val="계약대비내역서_(부경)3"/>
      <sheetName val="집행대비내역서_(부경)3"/>
      <sheetName val="계약그라우팅_포장3"/>
      <sheetName val="계약사무실조경_3"/>
      <sheetName val="횡배수관_토공량_산출3"/>
      <sheetName val="1차3회-개_"/>
      <sheetName val="내역_"/>
      <sheetName val="3_1_6_전산처리결과2"/>
      <sheetName val="도시정비_2"/>
      <sheetName val="1차설계변경瀀"/>
      <sheetName val="2_입력sheet"/>
      <sheetName val="원가_(2)"/>
      <sheetName val="내역서변ꙭ_"/>
      <sheetName val="BREAKDOW頀ᵛ瀞囏攀"/>
      <sheetName val="표지_(3"/>
      <sheetName val="간접비_총괄표"/>
      <sheetName val="민감도"/>
      <sheetName val="산출서"/>
      <sheetName val="2_대외栀⥘턀"/>
      <sheetName val="2_대외⢚❗턀"/>
      <sheetName val="2_대외゚/"/>
      <sheetName val="하도급내역"/>
      <sheetName val="말고개터널조명전¬"/>
      <sheetName val="7.PILE  ꆭᶩ萀ᘲ"/>
      <sheetName val="월별인건비현황"/>
      <sheetName val="2차보상토지"/>
      <sheetName val="이름표"/>
      <sheetName val="간접경_x0000_發"/>
      <sheetName val="간접경̆"/>
      <sheetName val="간접경_x0000_ㇶ"/>
      <sheetName val="천서간선"/>
      <sheetName val="12cgou"/>
      <sheetName val="기계내역서"/>
      <sheetName val="BH-1_(2)"/>
      <sheetName val="토목내역서_(도급단가)_(2)"/>
      <sheetName val="외주대비-က辏_xda68_"/>
      <sheetName val="시설"/>
      <sheetName val="2_대외ɡ"/>
      <sheetName val="간접경"/>
      <sheetName val="02자재"/>
      <sheetName val="49"/>
      <sheetName val="환율199911"/>
      <sheetName val="보도내역"/>
      <sheetName val="CTEMCÇ"/>
      <sheetName val="PACKING을지(5)"/>
      <sheetName val="***********************00"/>
      <sheetName val="원안"/>
      <sheetName val="NaBisulfit, hol fl ph 5,5&amp;7,5"/>
      <sheetName val="2021"/>
      <sheetName val="Simulasi "/>
      <sheetName val="Plan 4620 Ton"/>
      <sheetName val="총원가Simul(v1월)"/>
      <sheetName val="월선택"/>
      <sheetName val="제경비(전체)"/>
      <sheetName val="가설공사비"/>
      <sheetName val="형틀"/>
      <sheetName val="시멘Ç_x0000_Ԁ_x0000_"/>
      <sheetName val="자금청구(건축)"/>
      <sheetName val="노임,재료비"/>
      <sheetName val="구분표"/>
      <sheetName val="제원입력"/>
      <sheetName val="전선"/>
      <sheetName val="9-1❬ǻ?"/>
      <sheetName val="외주대비-က辏?Ԁ耙"/>
      <sheetName val="말고개터널조명전@"/>
      <sheetName val="1공구_건정토건_토공11"/>
      <sheetName val="1공구_건정토건_철콘11"/>
      <sheetName val="도급표지_11"/>
      <sheetName val="도급표지__(4)11"/>
      <sheetName val="부대표지_(4)11"/>
      <sheetName val="도급표지__(3)11"/>
      <sheetName val="부대표지_(3)11"/>
      <sheetName val="도급표지__(2)11"/>
      <sheetName val="부대표지_(2)11"/>
      <sheetName val="토__목11"/>
      <sheetName val="조__경11"/>
      <sheetName val="전_기11"/>
      <sheetName val="건__축11"/>
      <sheetName val="보도내역_(3)11"/>
      <sheetName val="준검_내역서11"/>
      <sheetName val="2_대외공문11"/>
      <sheetName val="1_수인터널11"/>
      <sheetName val="설_계11"/>
      <sheetName val="0_0ControlSheet11"/>
      <sheetName val="0_1keyAssumption11"/>
      <sheetName val="6PILE__(돌출)11"/>
      <sheetName val="AS포장복구_11"/>
      <sheetName val="Sheet1_(2)10"/>
      <sheetName val="내역(최종본4_5)11"/>
      <sheetName val="입출재고현황_(2)10"/>
      <sheetName val="BSD_(2)10"/>
      <sheetName val="제잡비_xls10"/>
      <sheetName val="실행내역서_10"/>
      <sheetName val="1_설계조건10"/>
      <sheetName val="전차선로_물량표10"/>
      <sheetName val="현장별계약현황('98_10_31)10"/>
      <sheetName val="96보완계획7_1210"/>
      <sheetName val="4_내진설계10"/>
      <sheetName val="_총괄표10"/>
      <sheetName val="1__설계조건_2_단면가정_3__하중계산10"/>
      <sheetName val="DATA_입력란10"/>
      <sheetName val="2_고용보험료산출근거10"/>
      <sheetName val="1_취수장10"/>
      <sheetName val="3BL공동구_수량10"/>
      <sheetName val="인건비_10"/>
      <sheetName val="플랜트_설치10"/>
      <sheetName val="노원열병합__건축공사기성내역서10"/>
      <sheetName val="부대입찰_내역서10"/>
      <sheetName val="토공(우물통,기타)_10"/>
      <sheetName val="원가계산_(2)10"/>
      <sheetName val="Eq__Mobilization10"/>
      <sheetName val="장비당단가_(1)9"/>
      <sheetName val="Sheet2_(2)9"/>
      <sheetName val="1_설계기준9"/>
      <sheetName val="97년_추정10"/>
      <sheetName val="현장관리비_산출내역10"/>
      <sheetName val="콤보박스와_리스트박스의_연결10"/>
      <sheetName val="수_량_명_세_서_-_19"/>
      <sheetName val="2_건축9"/>
      <sheetName val="프라임_강변역(4,236)8"/>
      <sheetName val="내___역8"/>
      <sheetName val="집_계_표8"/>
      <sheetName val="공정표_9"/>
      <sheetName val="5_2코핑8"/>
      <sheetName val="배수공_시멘트_및_골재량_산출8"/>
      <sheetName val="7_PILE__(돌출)8"/>
      <sheetName val="P_M_별8"/>
      <sheetName val="8_PILE__(돌출)9"/>
      <sheetName val="2000년_공정표8"/>
      <sheetName val="2_교량(신설)8"/>
      <sheetName val="별표_9"/>
      <sheetName val="설내역서_9"/>
      <sheetName val="광통신_견적내역서18"/>
      <sheetName val="할증_8"/>
      <sheetName val="unit_48"/>
      <sheetName val="DATA_입력부8"/>
      <sheetName val="EQUIP_LIST8"/>
      <sheetName val="CIP_공사9"/>
      <sheetName val="4_경비_5_영업외수지8"/>
      <sheetName val="_견적서8"/>
      <sheetName val="표지_(2)10"/>
      <sheetName val="수량산출서_갑지8"/>
      <sheetName val="표지_(3)10"/>
      <sheetName val="교각집계_(2)10"/>
      <sheetName val="교각토공_(2)10"/>
      <sheetName val="교각철근_(2)10"/>
      <sheetName val="외주대비_-석축10"/>
      <sheetName val="외주대비-구조물_(2)10"/>
      <sheetName val="견적표지_(3)10"/>
      <sheetName val="_HIT-&gt;HMC_견적(3900)10"/>
      <sheetName val="일__위__대__가__목__록10"/>
      <sheetName val="교각토공__2_10"/>
      <sheetName val="1_본부별8"/>
      <sheetName val="2000_058"/>
      <sheetName val="HRSG_SMALL0722010"/>
      <sheetName val="6__안전관리비18"/>
      <sheetName val="하도내역_(철콘)9"/>
      <sheetName val="3_공통공사대비10"/>
      <sheetName val="노무비_근거9"/>
      <sheetName val="조건표_(2)9"/>
      <sheetName val="임율_Data9"/>
      <sheetName val="2차전체변경예정_(2)9"/>
      <sheetName val="토공유동표(전체_당초)9"/>
      <sheetName val="목차_9"/>
      <sheetName val="단면_(2)9"/>
      <sheetName val="b_balju_(2)9"/>
      <sheetName val="8_현장관리비9"/>
      <sheetName val="7_안전관리비9"/>
      <sheetName val="7__현장관리비_9"/>
      <sheetName val="노무비_8"/>
      <sheetName val="내역서_제출8"/>
      <sheetName val="구조______8"/>
      <sheetName val="간_지18"/>
      <sheetName val="화재_탐지_설비8"/>
      <sheetName val="4_일위대가집계8"/>
      <sheetName val="5__현장관리비(new)_8"/>
      <sheetName val="Customer_Databas8"/>
      <sheetName val="방배동내역_(총괄)8"/>
      <sheetName val="1_3_1절점좌표8"/>
      <sheetName val="1_1설계기준8"/>
      <sheetName val="기초입력_DATA8"/>
      <sheetName val="4_장비손료8"/>
      <sheetName val="단양_00_아파트-세부내역8"/>
      <sheetName val="5호광장_(만점)8"/>
      <sheetName val="인천국제_(만점)_(2)8"/>
      <sheetName val="전선_및_전선관7"/>
      <sheetName val="VENDOR_LIST7"/>
      <sheetName val="남양시작동자105노65기1_3화1_27"/>
      <sheetName val="관음목장(제출용)자105인97_57"/>
      <sheetName val="2F_회의실견적(5_14_일대)7"/>
      <sheetName val="설계기준_및_하중계산7"/>
      <sheetName val="5_정산서8"/>
      <sheetName val="재활용_악취_먼지DUCT산출8"/>
      <sheetName val="1062-X방향_7"/>
      <sheetName val="TABLE_DB7"/>
      <sheetName val="쌍용_data_base7"/>
      <sheetName val="수목데이타_7"/>
      <sheetName val="원내역서_그대로7"/>
      <sheetName val="전체내역_(2)7"/>
      <sheetName val="Hyundai_Unit_cost_xls7"/>
      <sheetName val="중기조종사_단위단가9"/>
      <sheetName val="5__현장관리비_new__8"/>
      <sheetName val="Temporary_Mooring8"/>
      <sheetName val="A_LINE8"/>
      <sheetName val="제출내역_(2)8"/>
      <sheetName val="PROJECT_BRIEF7"/>
      <sheetName val="기계_도급내역서6"/>
      <sheetName val="Sight_n_M_H7"/>
      <sheetName val="Piping_Design_Data7"/>
      <sheetName val="4_&amp;_10-inch,_CO2_Combo_&amp;_Sweep7"/>
      <sheetName val="kimre_scrubber7"/>
      <sheetName val="단가_7"/>
      <sheetName val="매출요약(월별)_-년간7"/>
      <sheetName val="4_LINE8"/>
      <sheetName val="7_th8"/>
      <sheetName val="_갑지8"/>
      <sheetName val="총_원가계산8"/>
      <sheetName val="108_수선비7"/>
      <sheetName val="969910(_R)7"/>
      <sheetName val="FRP_PIPING_일위대가7"/>
      <sheetName val="경비_(1)7"/>
      <sheetName val="2_16"/>
      <sheetName val="한성교회_신축공사(050713)_CheckList7"/>
      <sheetName val="strut_type7"/>
      <sheetName val="1_䷨수장7"/>
      <sheetName val="4_뀴진설Ⳅ7"/>
      <sheetName val="전䰨선로_물량표7"/>
      <sheetName val="㶀대입찰_내역서7"/>
      <sheetName val="2_2_오피스텔(12~32F)8"/>
      <sheetName val="일위대가_집계표8"/>
      <sheetName val="9_1지하2층하부보8"/>
      <sheetName val="단계별내역_(2)8"/>
      <sheetName val="4_일위대가8"/>
      <sheetName val="신평리_권리자명부4"/>
      <sheetName val="공내역_및_견적조건6"/>
      <sheetName val="단가_및_재료비7"/>
      <sheetName val="총괄집계_7"/>
      <sheetName val="내역서_(2)7"/>
      <sheetName val="10_경제성분석6"/>
      <sheetName val="청_구5"/>
      <sheetName val="-15_06"/>
      <sheetName val="개인별_순위표8"/>
      <sheetName val="단가대비표_(3)7"/>
      <sheetName val="STEEL_BOX_단면설계(SEC_8)7"/>
      <sheetName val="2_2_띠장의_설계8"/>
      <sheetName val="자__재8"/>
      <sheetName val="CM_18"/>
      <sheetName val="세골재__T2_변경_현황7"/>
      <sheetName val="6__안전관리비19"/>
      <sheetName val="기술부_VENDOR_LIST8"/>
      <sheetName val="4_2_1_마루높이_검토7"/>
      <sheetName val="내역서_(3)8"/>
      <sheetName val="산출양식_(2)8"/>
      <sheetName val="전체산출내역서갑(변경)_8"/>
      <sheetName val="A_터파기공8"/>
      <sheetName val="B_측·집8"/>
      <sheetName val="배(자·집)_(2)8"/>
      <sheetName val="2_01측·터·집8"/>
      <sheetName val="땅깍·수_(1-1)8"/>
      <sheetName val="0-52_8"/>
      <sheetName val="콘·다_(2)8"/>
      <sheetName val="기·집_(2)8"/>
      <sheetName val="콘·다_(3)8"/>
      <sheetName val="병원내역집계표_(2)8"/>
      <sheetName val="실행총괄_8"/>
      <sheetName val="[IL-3_XLSY갑지8"/>
      <sheetName val="4_일위대가목차8"/>
      <sheetName val="내역_ver1_08"/>
      <sheetName val="2000,9월_일위8"/>
      <sheetName val="1_노무비명세서(해동)8"/>
      <sheetName val="1_노무비명세서(토목)8"/>
      <sheetName val="2_노무비명세서(해동)8"/>
      <sheetName val="2_노무비명세서(수직보호망)8"/>
      <sheetName val="2_노무비명세서(난간대)8"/>
      <sheetName val="2_사진대지8"/>
      <sheetName val="3_사진대지8"/>
      <sheetName val="변압기_및_발전기_용량7"/>
      <sheetName val="조도계산서_(도서)7"/>
      <sheetName val="빌딩_안내7"/>
      <sheetName val="CABLE_(2)7"/>
      <sheetName val="G_R300경비7"/>
      <sheetName val="기성내역서(을)_(2)7"/>
      <sheetName val="1단계_(2)7"/>
      <sheetName val="2_1__노무비_평균단가산출7"/>
      <sheetName val="3_공사비(07년노임단가)7"/>
      <sheetName val="3_공사비(단가조사표)7"/>
      <sheetName val="3_공사비(물량산출표)7"/>
      <sheetName val="3_공사비(일위대가표목록)7"/>
      <sheetName val="3_공사비(일위대가표)7"/>
      <sheetName val="TRE_TABLE7"/>
      <sheetName val="Requirement(Work_Crew)7"/>
      <sheetName val="진입도로B_(2)7"/>
      <sheetName val="2_냉난방설비공사7"/>
      <sheetName val="7_자동제어공사7"/>
      <sheetName val="중강당_내역7"/>
      <sheetName val="기초자료입력및_K치_확인7"/>
      <sheetName val="실행내역_7"/>
      <sheetName val="자재_단가_비교표(견적)7"/>
      <sheetName val="자재_단가_비교표7"/>
      <sheetName val="Bid_Summary7"/>
      <sheetName val="이동시_예상비용7"/>
      <sheetName val="Seg_1DE비용7"/>
      <sheetName val="Transit_비용_감가상각미포함7"/>
      <sheetName val="전화공사_공량_및_집계표7"/>
      <sheetName val="참조_(2)7"/>
      <sheetName val="6__직접경비7"/>
      <sheetName val="대가_(보완)7"/>
      <sheetName val="3_자재비(총괄)7"/>
      <sheetName val="제조_경영7"/>
      <sheetName val="4_전기7"/>
      <sheetName val="노_무_비7"/>
      <sheetName val="미납품_현황7"/>
      <sheetName val="신설개소별_총집계표(동해-배전)7"/>
      <sheetName val="BOX_본체7"/>
      <sheetName val="MP_MOB7"/>
      <sheetName val="사__업__비__수__지__예__산__서6"/>
      <sheetName val="97_사업추정(WEKI)4"/>
      <sheetName val="기존단가_(2)5"/>
      <sheetName val="7_전산해석결과5"/>
      <sheetName val="4_하중5"/>
      <sheetName val="_ｹ-ﾌﾞﾙ4"/>
      <sheetName val="일위대가_(PM)7"/>
      <sheetName val="①idea_pipeline7"/>
      <sheetName val="IMP_통일양식7"/>
      <sheetName val="LYS_통일양식7"/>
      <sheetName val="Xunit_(단위환산)7"/>
      <sheetName val="유통기한_프로그램7"/>
      <sheetName val="1-1_현장정리7"/>
      <sheetName val="1-2_토공7"/>
      <sheetName val="1-3_WMM,GSB7"/>
      <sheetName val="1-4_BITUMINOUS_COURSE7"/>
      <sheetName val="1-5_BOX_CULVERTS7"/>
      <sheetName val="1-6_BRIDGE7"/>
      <sheetName val="1-7_DRAINAGE7"/>
      <sheetName val="1-8_TRAFFIC7"/>
      <sheetName val="1-9_MISCELLANEOUS7"/>
      <sheetName val="1-10_ELECTRICAL7"/>
      <sheetName val="1-12_도급외항목7"/>
      <sheetName val="명일작업계획_(3)7"/>
      <sheetName val="용선_C_L7"/>
      <sheetName val="전_체7"/>
      <sheetName val="흙막이B_(오산운암)7"/>
      <sheetName val="타이로드_흙막이7"/>
      <sheetName val="타이로드_흙막이(근입장2_5M)7"/>
      <sheetName val="타이로드(근입장2_5M)7"/>
      <sheetName val="pile_항타7"/>
      <sheetName val="pile_항타(디젤)7"/>
      <sheetName val="pile_항타_A7"/>
      <sheetName val="pile_항타_B7"/>
      <sheetName val="pile_항타_C7"/>
      <sheetName val="pile_인발7"/>
      <sheetName val="pile_인발_A7"/>
      <sheetName val="pile_인발_B7"/>
      <sheetName val="pile_인발_C7"/>
      <sheetName val="20TON_TRAILER7"/>
      <sheetName val="토류판_(2)7"/>
      <sheetName val="SHEET_PILE단가7"/>
      <sheetName val="6_이토처리시간7"/>
      <sheetName val="1차_내역서7"/>
      <sheetName val="BEND_LOSS4"/>
      <sheetName val="TRAY_헹거산출4"/>
      <sheetName val="울진항공등화_내역서7"/>
      <sheetName val="일_위_대_가_표7"/>
      <sheetName val="영흥TL(UP,DOWN)_7"/>
      <sheetName val="3련_BOX7"/>
      <sheetName val="내역서_6"/>
      <sheetName val="2_1외주7"/>
      <sheetName val="2_3노무7"/>
      <sheetName val="2_4자재7"/>
      <sheetName val="2_2장비7"/>
      <sheetName val="2_5경비7"/>
      <sheetName val="2_6수목대7"/>
      <sheetName val="모선자재_집계표6"/>
      <sheetName val="재료의_할증6"/>
      <sheetName val="D1_2_COF모듈자재_입출재고_(B급)6"/>
      <sheetName val="99_조정금액4"/>
      <sheetName val="함열량_db6"/>
      <sheetName val="고객사_관리_코드7"/>
      <sheetName val="중기쥰종사_단위단가7"/>
      <sheetName val="PTVT_(MAU)7"/>
      <sheetName val="토공_total4"/>
      <sheetName val="표__지6"/>
      <sheetName val="Div26_-_Elect6"/>
      <sheetName val="Khoi_luong6"/>
      <sheetName val="Bảng_mã_VT6"/>
      <sheetName val="DonGia_chetao6"/>
      <sheetName val="DonGia_VatTuLK6"/>
      <sheetName val="Fr_Revit6"/>
      <sheetName val="NSA_Summary6"/>
      <sheetName val="chi_tiet5"/>
      <sheetName val="PPC_Summary5"/>
      <sheetName val="Tong_hop4"/>
      <sheetName val="Phan_lap_dat4"/>
      <sheetName val="Lắp_Ráp4"/>
      <sheetName val="Phieu_trinh_ky_cấu_tháp4"/>
      <sheetName val="Phieu_trinh_ky_VTP4"/>
      <sheetName val="KS-VL_rời4"/>
      <sheetName val="Tai_san4"/>
      <sheetName val="Check_dong_tien4"/>
      <sheetName val="Chi_phí_SDTS4"/>
      <sheetName val="Check_COST4"/>
      <sheetName val="DATA_HD4"/>
      <sheetName val="Tong_hop_1TM4"/>
      <sheetName val="NS_Lán_trại4"/>
      <sheetName val="Check_cong_no_NC4"/>
      <sheetName val="cong_thuc_tinh_chi_tiet6"/>
      <sheetName val="_IL-3_XLSY갑지8"/>
      <sheetName val="KET_CAU-_MJV24"/>
      <sheetName val="Ví_dụ4"/>
      <sheetName val="Gia_VLNCMTC4"/>
      <sheetName val="01__DATA4"/>
      <sheetName val="샌딩_에폭시_도장5"/>
      <sheetName val="Summary_VO_No_34"/>
      <sheetName val="VO_No_3_14"/>
      <sheetName val="VO_No_3_24"/>
      <sheetName val="VO_No_3_34"/>
      <sheetName val="VO_No_3_44"/>
      <sheetName val="VO_No_3_54"/>
      <sheetName val="VO_No_3_64"/>
      <sheetName val="VO_No_3_74"/>
      <sheetName val="VO_No_3_84"/>
      <sheetName val="SCOPE_OF_WORK4"/>
      <sheetName val="대3류_4"/>
      <sheetName val="외주대비_ᨀ晙ԯ5"/>
      <sheetName val="3_단가산출서4"/>
      <sheetName val="4_단가산출기초4"/>
      <sheetName val="Rect__102"/>
      <sheetName val="갑지_1회1"/>
      <sheetName val="18_071"/>
      <sheetName val="갑지_2회1"/>
      <sheetName val="18_081"/>
      <sheetName val="갑지_3회1"/>
      <sheetName val="18_091"/>
      <sheetName val="갑지_4회1"/>
      <sheetName val="18_101"/>
      <sheetName val="갑지_5회1"/>
      <sheetName val="18_111"/>
      <sheetName val="갑지_6회1"/>
      <sheetName val="18_121"/>
      <sheetName val="갑지_7회1"/>
      <sheetName val="19_011"/>
      <sheetName val="갑지_8회1"/>
      <sheetName val="19_021"/>
      <sheetName val="갑지_9회1"/>
      <sheetName val="표지_9회1"/>
      <sheetName val="19_031"/>
      <sheetName val="갑지_10회1"/>
      <sheetName val="표지_10회1"/>
      <sheetName val="19_041"/>
      <sheetName val="갑지_11회1"/>
      <sheetName val="표지_11회1"/>
      <sheetName val="19_051"/>
      <sheetName val="갑지_12회1"/>
      <sheetName val="표지_12회1"/>
      <sheetName val="19_061"/>
      <sheetName val="갑지_13회1"/>
      <sheetName val="표지_13회1"/>
      <sheetName val="19_071"/>
      <sheetName val="갑지_14회1"/>
      <sheetName val="표지_14회1"/>
      <sheetName val="19_081"/>
      <sheetName val="H__MECHANICAL4"/>
      <sheetName val="J__FIRE_FIGHTING4"/>
      <sheetName val="Sàn_T14"/>
      <sheetName val="Lỗ_thông_gió4"/>
      <sheetName val="Bang_gia_2011_10_123"/>
      <sheetName val="Thống_kê4"/>
      <sheetName val="Tai_khoan4"/>
      <sheetName val="중기사용료_(2)4"/>
      <sheetName val="投标材料清单_3"/>
      <sheetName val="ጊ후다내역_XLS]0_0ControlSheet33"/>
      <sheetName val="Dầm_13"/>
      <sheetName val="Unit_Rate(non_print)3"/>
      <sheetName val="Bang_TH3"/>
      <sheetName val="Cọc_nhồi3"/>
      <sheetName val="5_NKTC3"/>
      <sheetName val="4_BBNT-LĐ3"/>
      <sheetName val="외주대비_-석축???_x3"/>
      <sheetName val="5_6_NTKL_ĐHKK_3"/>
      <sheetName val="5_12_NTKL_PCCC3"/>
      <sheetName val="D_&amp;_W_sizes3"/>
      <sheetName val="Goc_CC3"/>
      <sheetName val="Sàn_tầng_01_(_old_)3"/>
      <sheetName val="Gia_thanh_chuoi_su3"/>
      <sheetName val="Tiep_dia3"/>
      <sheetName val="Don_gia_vung_III-Can_Tho3"/>
      <sheetName val="TH_MEP3"/>
      <sheetName val="_DATA3"/>
      <sheetName val="0_Bìa3"/>
      <sheetName val="1_Mục_lục3"/>
      <sheetName val="2_Phiếu_kiểm_tra3"/>
      <sheetName val="BM-06a_Mẫu_chứng_chỉ_thanh_toá3"/>
      <sheetName val="3_Bảng_TT_giá_trị_thực_hiện3"/>
      <sheetName val="4_Bảng_TT_KL_thực_hiện3"/>
      <sheetName val="6_KL_DD_chi_tiết3"/>
      <sheetName val="5_công_nhật3"/>
      <sheetName val="ROW_3a-chi_tiết3"/>
      <sheetName val="ROW_5-_chi_tiết3"/>
      <sheetName val="ROW_6-_chi_tiết3"/>
      <sheetName val="KL_khoán_đổ_bê_tông_T73"/>
      <sheetName val="6__Bảng_TT_giá_trị_giảm_trừ_HĐ3"/>
      <sheetName val="6__Hồ_sơ_đính_kèm3"/>
      <sheetName val="운동장_(2)3"/>
      <sheetName val="주공_갑지3"/>
      <sheetName val="외주대비_-석É3"/>
      <sheetName val="5_2_6~7공사요율3"/>
      <sheetName val="04_12월건강보험(일용직)3"/>
      <sheetName val="1_내역(청_하역장전등)3"/>
      <sheetName val="2_원가집계3"/>
      <sheetName val="05_유류비자금청구(완)3"/>
      <sheetName val="19_07월_세_계3"/>
      <sheetName val="19_07항목별(시트복사금지100번쓰기)3"/>
      <sheetName val="19_05월3"/>
      <sheetName val="grid_(1)3"/>
      <sheetName val="경율산정_XLS3"/>
      <sheetName val="PAD_TR보호대기초3"/>
      <sheetName val="IMF_Code3"/>
      <sheetName val="Elec_LG2"/>
      <sheetName val="ESTI_2"/>
      <sheetName val="1_Requisition(E)2"/>
      <sheetName val="dtct_cong2"/>
      <sheetName val="NHÀ_NHẬP_LIỆU2"/>
      <sheetName val="MÓNG_SILO2"/>
      <sheetName val="3_12"/>
      <sheetName val="3_102"/>
      <sheetName val="3_22"/>
      <sheetName val="3_32"/>
      <sheetName val="3_42"/>
      <sheetName val="3_52"/>
      <sheetName val="3_62"/>
      <sheetName val="3_72"/>
      <sheetName val="3_82"/>
      <sheetName val="3_92"/>
      <sheetName val="Doi_so2"/>
      <sheetName val="TL_rieng2"/>
      <sheetName val="PL_Vua2"/>
      <sheetName val="Basic_Wage2"/>
      <sheetName val="Menber_List2"/>
      <sheetName val="보도내_3"/>
      <sheetName val="Measure_13062"/>
      <sheetName val="DM_ChiPhi2"/>
      <sheetName val="외주대비_-석축_x005f_x0000__x005f_x0000__x005f_x0000__2"/>
      <sheetName val="물가변동_총괄서4"/>
      <sheetName val="7_1유효폭4"/>
      <sheetName val="허용전류-IEC_DATA4"/>
      <sheetName val="본선_토공_분배표4"/>
      <sheetName val="을_23"/>
      <sheetName val="을_13"/>
      <sheetName val="토공_갑지3"/>
      <sheetName val="각사별공사비분개_3"/>
      <sheetName val="해외_연수비용_계산-삭제3"/>
      <sheetName val="해외_기술훈련비_(합계)3"/>
      <sheetName val="Pier_33"/>
      <sheetName val="BOX(1_5X1_5)2"/>
      <sheetName val="TYPE_A2"/>
      <sheetName val="장비투입_(2)2"/>
      <sheetName val="C_&amp;_G_RHS2"/>
      <sheetName val="5_3_단면가정2"/>
      <sheetName val="ITB_COST2"/>
      <sheetName val="CATCH_BASIN2"/>
      <sheetName val="Man_Hole2"/>
      <sheetName val="WEIGHT_LIST1"/>
      <sheetName val="산#2-1_(2)1"/>
      <sheetName val="설산1_나1"/>
      <sheetName val="1_토공1"/>
      <sheetName val="Process_Piping2"/>
      <sheetName val="plan&amp;section_of_foundation1"/>
      <sheetName val="design_criteria1"/>
      <sheetName val="자재_집계표1"/>
      <sheetName val="Raw_Data1"/>
      <sheetName val="PHC파일_천공_및_항타1"/>
      <sheetName val="일위대가_"/>
      <sheetName val="견적(_"/>
      <sheetName val="[후다내역_XLS]__H1775_c_ESTI96____2"/>
      <sheetName val="옥외_전력간선공사"/>
      <sheetName val="ጊ후다내역_XLS_0_0ControlSheet33"/>
      <sheetName val="외주대비_-석축____x3"/>
      <sheetName val="C_MECHANICAL2"/>
      <sheetName val="Du_thau2"/>
      <sheetName val="1_관로2"/>
      <sheetName val="TỔNG_HỢP2"/>
      <sheetName val="ጳ??Ⴔጳ??Lጴ??_ጵ??_ጶ??ఀጷ??_ጸ?3"/>
      <sheetName val="ጊ??Ⴔጱ??Lጲ??_ድ??nጳ??lጳ??eጴ2"/>
      <sheetName val="ጵ??Ⴔጶ??Lጷ??_ጸ??yጿ??uጿ??iጊ?2"/>
      <sheetName val="ጿ??Ⴔጿ??Lጊ??ېጱ??_ጲ??೵ድ??Ⴔጳ?2"/>
      <sheetName val="ጊ??Ⴔጊ??Lጱ??᳴ጲ??_ድ??ᰕጳ??װጳ2"/>
      <sheetName val="ጶ??Ⴔጷ??Lጸ??_ጿ??_ጿ??_ጊ??3"/>
      <sheetName val="ጿ??Ⴔጊ??Lጱ??Șጲ??ᩘድ??_ጳ??_ጳ?2"/>
      <sheetName val="ድ??Ⴔጳ??Lጳ??_ጴ??ഀጳ??nጳ??_2"/>
      <sheetName val="ጴ??Ⴔጵ??Lጶ??_ጷ??ഀጸ??nጿ??_2"/>
      <sheetName val="ጳ??Ⴔጴ??Lጵ??_ጶ??ᔼጷ??1ጸ??2ጿ?2"/>
      <sheetName val="ጸ??Ⴔጿ??Lጿ??_ጊ??_ጱ??ݴጲ??2"/>
      <sheetName val="ጴ??Ⴔጳ??Lጳ??iጴ??_ጵ??eጶ??e2"/>
      <sheetName val="ጵ??Ⴔጶ??Lጷ??ᝥጸ??Uጿ??Oጿ??_2"/>
      <sheetName val="ጳ??Ⴔጴ??Lጵ??֑ጶ??_ጷ??-ጸ??׭2"/>
      <sheetName val="ጲ??Ⴔድ??Lጳ??_ጳ??᪅ጴ??Șጳ??᧝ጳ2"/>
      <sheetName val="ጸ??Ⴔጿ??Lጿ??_ጊ??᪅ጊ??ႜጱ??2"/>
      <sheetName val="ጴ??Ⴔጵ??Lጶ??_ጷ??ᅸጸ??Ꮙጿ??°ጿ2"/>
      <sheetName val="ጶ??Ⴔጷ??Lጸ??_ጿ??(ጿ??ᅸጊ??)2"/>
      <sheetName val="ጳ??Ⴔጴ??Lጴ??_ፊ??(ጵ??ఀፋ??)2"/>
      <sheetName val="ጱ??Ⴔጲ??Lድ??ެጳ??_ጳ??(ጴ??2"/>
      <sheetName val="ጿ??Ⴔጿ??Lጊ??ᙔጱ??೵ጲ??_ድ??2"/>
      <sheetName val="ጱ??Ⴔጲ??Lድ??ಜጳ??(ጳ??_ጴ??2"/>
      <sheetName val="ጸ??Ⴔጿ??Lጿ??ݴጊ??෼ጱ??_ጲ??2"/>
      <sheetName val="ድ??Ⴔጳ??Lጳ??0ጴ??_ጳ??Iጳ??2"/>
      <sheetName val="ጸ??Ⴔጿ??Lጿ??iጊ??_ጱ??uጲ??r2"/>
      <sheetName val="3__CNT2"/>
      <sheetName val="unit_price_list(M)2"/>
      <sheetName val="Breakdown_(B)2"/>
      <sheetName val="thông_tin2"/>
      <sheetName val="2_교̚벝"/>
      <sheetName val="0_0Control렌㟳䠓䒆"/>
      <sheetName val="0_0Control뀌欨砓﹮"/>
      <sheetName val="0_0Control㠌ᅝ逜㓿"/>
      <sheetName val="0_0Control㠌ᅝ퀜㔋"/>
      <sheetName val="손익분기점_데이터"/>
      <sheetName val="매각대상자산_청산가치"/>
      <sheetName val="const_"/>
      <sheetName val="자재기성_신청서_xlsx"/>
      <sheetName val="SP-ኬ"/>
      <sheetName val="입찰내역_발주처_양식"/>
      <sheetName val="[후다내역_XLS]__H1775_c_ESTI96____3"/>
      <sheetName val="BREAKDOW頀ᵛ瀞囏"/>
      <sheetName val="2000년_임금추정"/>
      <sheetName val="1_사유서"/>
      <sheetName val="PRECAST_lightconc-II2"/>
      <sheetName val="RAB_AR&amp;STR2"/>
      <sheetName val="_후다_x005f_x0001___x005f_x0010__x005f_x0000__x0002"/>
      <sheetName val="Nhan_cong2"/>
      <sheetName val="Thiet_bi2"/>
      <sheetName val="Vat_tu2"/>
      <sheetName val="May_TC2"/>
      <sheetName val="Bang_KL2"/>
      <sheetName val="TH_Kinh_phi2"/>
      <sheetName val="cataloge_moi2"/>
      <sheetName val="_후다________"/>
      <sheetName val="ጳ__Ⴔጳ__Lጴ___ጵ___ጶ__ఀጷ___ጸ_1"/>
      <sheetName val="ጊ__Ⴔጱ__Lጲ___ድ__nጳ__lጳ__eጴ"/>
      <sheetName val="ጵ__Ⴔጶ__Lጷ___ጸ__yጿ__uጿ__iጊ_"/>
      <sheetName val="ጿ__Ⴔጿ__Lጊ__ېጱ___ጲ__೵ድ__Ⴔጳ_"/>
      <sheetName val="ጊ__Ⴔጊ__Lጱ__᳴ጲ___ድ__ᰕጳ__װጳ"/>
      <sheetName val="ጶ__Ⴔጷ__Lጸ___ጿ___ጿ___ጊ__1"/>
      <sheetName val="ጿ__Ⴔጊ__Lጱ__Șጲ__ᩘድ___ጳ___ጳ_"/>
      <sheetName val="ድ__Ⴔጳ__Lጳ___ጴ__ഀጳ__nጳ___"/>
      <sheetName val="ጴ__Ⴔጵ__Lጶ___ጷ__ഀጸ__nጿ___"/>
      <sheetName val="ጳ__Ⴔጴ__Lጵ___ጶ__ᔼጷ__1ጸ__2ጿ_"/>
      <sheetName val="ጸ__Ⴔጿ__Lጿ___ጊ___ጱ__ݴጲ__"/>
      <sheetName val="ጴ__Ⴔጳ__Lጳ__iጴ___ጵ__eጶ__e"/>
      <sheetName val="ጵ__Ⴔጶ__Lጷ__ᝥጸ__Uጿ__Oጿ___"/>
      <sheetName val="ጳ__Ⴔጴ__Lጵ__֑ጶ___ጷ__-ጸ__׭"/>
      <sheetName val="ጲ__Ⴔድ__Lጳ___ጳ__᪅ጴ__Șጳ__᧝ጳ"/>
      <sheetName val="ጸ__Ⴔጿ__Lጿ___ጊ__᪅ጊ__ႜጱ__"/>
      <sheetName val="ጴ__Ⴔጵ__Lጶ___ጷ__ᅸጸ__Ꮙጿ__°ጿ"/>
      <sheetName val="ጶ__Ⴔጷ__Lጸ___ጿ__(ጿ__ᅸጊ__)"/>
      <sheetName val="ጳ__Ⴔጴ__Lጴ___ፊ__(ጵ__ఀፋ__)"/>
      <sheetName val="ጱ__Ⴔጲ__Lድ__ެጳ___ጳ__(ጴ__"/>
      <sheetName val="ጿ__Ⴔጿ__Lጊ__ᙔጱ__೵ጲ___ድ__"/>
      <sheetName val="ጱ__Ⴔጲ__Lድ__ಜጳ__(ጳ___ጴ__"/>
      <sheetName val="ጸ__Ⴔጿ__Lጿ__ݴጊ__෼ጱ___ጲ__"/>
      <sheetName val="ድ__Ⴔጳ__Lጳ__0ጴ___ጳ__Iጳ__"/>
      <sheetName val="ጸ__Ⴔጿ__Lጿ__iጊ___ጱ__uጲ__r"/>
      <sheetName val="_후다___x0003"/>
      <sheetName val="MAIN_GATE_HOUSE"/>
      <sheetName val="견적?"/>
      <sheetName val="수량산출서??"/>
      <sheetName val="수량산출서?"/>
      <sheetName val="부대표지???腰"/>
      <sheetName val="부대표지???䥀"/>
      <sheetName val="부대표지???⽠"/>
      <sheetName val="일__위__대__가_ư"/>
      <sheetName val="일__위__대__가_፠"/>
      <sheetName val="일__위__대__가_"/>
      <sheetName val="일__위__대__가_팠"/>
      <sheetName val="일__위__대__가_⡰"/>
      <sheetName val="일__위__대__가_㜰"/>
      <sheetName val="일__위__대__가_븰"/>
      <sheetName val="T_KE_CP1"/>
      <sheetName val="4_내진"/>
      <sheetName val="_견적Ⴗ"/>
      <sheetName val="[후다내역_XLS]__H1775_c_ESTI96____4"/>
      <sheetName val="2_교"/>
      <sheetName val="Bab品Ṹ頀Ṻ픀"/>
      <sheetName val="MONTH FROM START INSTALL_06_22"/>
      <sheetName val="배수내역 (2)"/>
      <sheetName val="4_x0000__x0000__x0005_"/>
      <sheetName val="수량산출표"/>
      <sheetName val="화산경계"/>
      <sheetName val="7.경제성결과"/>
      <sheetName val="견적표지 (3"/>
      <sheetName val="0_0ControlSheet31"/>
      <sheetName val="0_0ControlSheet32"/>
      <sheetName val="__H1775_c_ESTI96____2"/>
      <sheetName val="PUMP"/>
      <sheetName val="포장복구집계"/>
      <sheetName val=" 토목 처리장도급내역서 "/>
      <sheetName val="시멘_xd800_㜷頀"/>
      <sheetName val="폐기물운반"/>
      <sheetName val="기별용지"/>
      <sheetName val="서∼군(2寅"/>
      <sheetName val="시설_x0005__x0000_"/>
      <sheetName val="5.경비"/>
      <sheetName val="단가(동_x0000__x0000__x0005_"/>
      <sheetName val="단가(동_x0005__x0000_"/>
      <sheetName val="1차3회-개소별명세서-빨_x0000__x0000__x0005__x0000_䢀ඌȜ_x0000__x0000__x0000__x0001__x0000_ㅰ"/>
      <sheetName val="1차3회-개소별명세서-빨_x0000__x0000__x0005__x0000_腠ਫ਼Ȝ_x0000__x0000__x0000__x0001__x0000_ㅰ"/>
      <sheetName val="내역서변"/>
      <sheetName val="도급표지__x0003_"/>
      <sheetName val="문10"/>
      <sheetName val="bqmp"/>
      <sheetName val="골재및자재집계표"/>
      <sheetName val="일일보고"/>
      <sheetName val="0_0Control_x000c__x0000__x0000__x0001_Ԁ_x0000_"/>
      <sheetName val="도급표지  (怀꿟"/>
      <sheetName val="배방교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월별손익(용역)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평야부"/>
      <sheetName val="단가16(노임)"/>
      <sheetName val="일위노임"/>
      <sheetName val=" 갑_x001f_"/>
      <sheetName val="원가계산(2)"/>
      <sheetName val="상하수대비내역(공내역)"/>
      <sheetName val="ChartData"/>
      <sheetName val="변경비⣗鼏휂"/>
      <sheetName val="소야공정계_x0000__x0000_"/>
      <sheetName val="소야공정계罈."/>
      <sheetName val="골재산출"/>
      <sheetName val="부_x0000_쎥_x0000_"/>
      <sheetName val="合成単価作成表-BLDG"/>
      <sheetName val="건축원가계산서"/>
      <sheetName val="C.배수관공"/>
      <sheetName val="주차구획_x0000__x0000_Ԁ"/>
      <sheetName val="급여병적자료"/>
      <sheetName val="6.RJP이토처리시간"/>
      <sheetName val="7.RJP지층별제원"/>
      <sheetName val="흥양2교토_x0000__x0000_Ā_x0000_"/>
      <sheetName val="4_수량산출서1"/>
      <sheetName val="안양동교_1안1"/>
      <sheetName val="4_수량산출서2"/>
      <sheetName val="안양동교_1안2"/>
      <sheetName val="A_견적1"/>
      <sheetName val="const_1"/>
      <sheetName val="4_예산내역서1"/>
      <sheetName val="입찰내역_발주처_양식1"/>
      <sheetName val="자재기성_신청서_xlsx1"/>
      <sheetName val="TREE_䢬"/>
      <sheetName val="흥양2교토㎈ï뇸ર"/>
      <sheetName val="공량산출근거서"/>
      <sheetName val="도급표지  (3_x0000_"/>
      <sheetName val="6공구(_xda8b_瀀"/>
      <sheetName val="Sh_x0000__x0000__x0000_"/>
      <sheetName val="Sh_x0010__x0000_ጾ"/>
      <sheetName val="소야공정_x0000__x0000_Ԁ"/>
      <sheetName val="단가산品Ṹ"/>
      <sheetName val="내역서_x0000__x0000_㠀_x0000_"/>
      <sheetName val="OUTPUT"/>
      <sheetName val="MP"/>
      <sheetName val="CMQS"/>
      <sheetName val="월간보고자료FORM2"/>
      <sheetName val="단가(동"/>
      <sheetName val="전산품의"/>
      <sheetName val="견적(助_x0010__x0000_"/>
      <sheetName val="구Ⴚ_x0000_"/>
      <sheetName val="2002공임"/>
      <sheetName val="2002자재가격"/>
      <sheetName val="자재테이블"/>
      <sheetName val="04고객별 담당자"/>
      <sheetName val="4.경비 5.영0_x0000__x0000__x0000_"/>
      <sheetName val="단가최종"/>
      <sheetName val="관급자재산출근거"/>
      <sheetName val="2008년하반기노임"/>
      <sheetName val="표준차도부연장집계-ASP"/>
      <sheetName val="패널"/>
      <sheetName val="Modulၒ_x0000_"/>
      <sheetName val="CB"/>
      <sheetName val="점_x0000__x0000_Ā"/>
      <sheetName val="외주대비 -석축_x0000__x0000__x0000__x2"/>
      <sheetName val="견적표지_(32"/>
      <sheetName val="외주대비 -석축_x0000__x0000__x0000__x3"/>
      <sheetName val="견적표지_(322"/>
      <sheetName val="외주대비 -석축_x0000__x0000__x0000__x4"/>
      <sheetName val="견적표지_(3222"/>
      <sheetName val="외주대비 -석축_x0000__x0000__x0000__x5"/>
      <sheetName val="견적표지_(32222"/>
      <sheetName val="외주대비 -석축_x0000__x0000__x0000__x6"/>
      <sheetName val="견적표지_(322222"/>
      <sheetName val="1공구 건_xdc00_䘢䠂檱䠛檳"/>
      <sheetName val="3_공통공사偤°"/>
      <sheetName val="1.수_x0000__x0000__x0005_"/>
      <sheetName val="포장총괄집계표"/>
      <sheetName val="가_x0000__x0000_"/>
      <sheetName val="부대내寀"/>
      <sheetName val="부대내_x0005_"/>
      <sheetName val="출근부&amp;임금대장"/>
      <sheetName val="기계경비시간당손료목록"/>
      <sheetName val="인구"/>
      <sheetName val="환경평가"/>
      <sheetName val="보도내역 (_x0010__x0000_"/>
      <sheetName val="I.설계조건"/>
      <sheetName val="3.바닥판설계"/>
      <sheetName val="7)각세대내"/>
      <sheetName val="고유코드_설계"/>
      <sheetName val="드럼사이즈 내역"/>
      <sheetName val="현장인원명부"/>
      <sheetName val="개인신상"/>
      <sheetName val="입찰품跀"/>
      <sheetName val="슬래브(PF)(하류)"/>
      <sheetName val="STAND98"/>
      <sheetName val="외주대비 -석축_x0000__x0000__x0000__x0000__x0000__x0012_[후다내역.XLS]_____4"/>
      <sheetName val="Sens&amp;Anal"/>
      <sheetName val="공사비 내역 (가)"/>
      <sheetName val="GRD_x0000_"/>
      <sheetName val="일위대가 집_x0000__x0000_"/>
      <sheetName val="점_x0000__x0000__x0005_"/>
      <sheetName val="원본자재"/>
      <sheetName val="4 L速뇥ᝠ"/>
      <sheetName val="견적刀_x0010_"/>
      <sheetName val="외주대비 -ʶ_x0000_"/>
      <sheetName val="변수"/>
      <sheetName val="교각토공_(㡈įᐨ"/>
      <sheetName val="99년하반기"/>
      <sheetName val="건축설_x0000_"/>
      <sheetName val="건축설賨"/>
      <sheetName val="시점부수량산출서"/>
      <sheetName val="Tax Ref"/>
      <sheetName val="BOQ-E"/>
      <sheetName val="Dayworks"/>
      <sheetName val="비품"/>
      <sheetName val="입적Æ"/>
      <sheetName val="주간기성"/>
      <sheetName val="입력데이타(비_x0000__x0000_Ԁ_x0000_"/>
      <sheetName val="GRD_x0000_鯦"/>
      <sheetName val="GRD_x0000_黎"/>
      <sheetName val="지역개발"/>
      <sheetName val="入力用(家賃)"/>
      <sheetName val="入力用(駐車)"/>
      <sheetName val="인건嫨"/>
      <sheetName val="닪면_(2)3"/>
      <sheetName val="코드정보"/>
      <sheetName val="3.일반사상"/>
      <sheetName val="일반수량총괄집계"/>
      <sheetName val="PAY2002"/>
      <sheetName val="1-7(재가공내역)"/>
      <sheetName val="프로젝트"/>
      <sheetName val="도급표지렀觖갂垹䠀"/>
      <sheetName val="도급표지  (ꀀ႑"/>
      <sheetName val="우성교간선"/>
      <sheetName val="통신물량"/>
      <sheetName val="기본내용"/>
      <sheetName val="견적서표지"/>
      <sheetName val="주차구획"/>
      <sheetName val="Sh_x0010_"/>
      <sheetName val="1.수"/>
      <sheetName val="부"/>
      <sheetName val="점"/>
      <sheetName val="소야공정"/>
      <sheetName val="도급표지  㧈_x0014_冈"/>
      <sheetName val="Sheet22"/>
      <sheetName val="일위합"/>
      <sheetName val="부대표지__x0000__x0000__x0000__x0007"/>
      <sheetName val="부대표지__x0000__x0000__x0000__x0008"/>
      <sheetName val="부대표지__x0000__x0000__x0000__x0009"/>
      <sheetName val="부대표지__x0000__x0000__x0000__x00010"/>
      <sheetName val="부대표지__x0000__x0000__x0000__x00011"/>
      <sheetName val="부대표지__x0000__x0000__x0000__x00012"/>
      <sheetName val="외주대비 -석축_x0000__x0000__x0000__x7"/>
      <sheetName val="견적표지_(3222222"/>
      <sheetName val="부대표지__x0000__x0000__x0000__x00013"/>
      <sheetName val="외주대비 -석축_x0000__x0000__x0000__x8"/>
      <sheetName val="견적표지_(32222222"/>
      <sheetName val="부대표지__x0000__x0000__x0000__x00014"/>
      <sheetName val="SONIC"/>
      <sheetName val="시산표"/>
      <sheetName val="C-노_x0000__x0000__x0005_"/>
      <sheetName val="남양시작동010313_x0000__x0000__x0005__x0000_"/>
      <sheetName val="기둥(胔Ẩ_x0018_"/>
      <sheetName val="기둥(˔_x0000_ꠀ"/>
      <sheetName val="기둥(㷔₼ "/>
      <sheetName val="기둥(㷔嚼"/>
      <sheetName val="일위대가-1"/>
      <sheetName val="토__공4"/>
      <sheetName val="태화42_4"/>
      <sheetName val="_4"/>
      <sheetName val="외주현황_wq14"/>
      <sheetName val="220_(2)4"/>
      <sheetName val="3_관로전환기4"/>
      <sheetName val="F_월별기성수금현황_4"/>
      <sheetName val="내역서1999_8최종4"/>
      <sheetName val="3_전기산출기초4"/>
      <sheetName val="1_청구서4"/>
      <sheetName val="2_내역서4"/>
      <sheetName val="일위대가56-1_4"/>
      <sheetName val="일위대가71-1_4"/>
      <sheetName val="일위대가74-1_4"/>
      <sheetName val="일위대가76-1_4"/>
      <sheetName val="일위대가77-1_4"/>
      <sheetName val="일위대가78-1_4"/>
      <sheetName val="총괄표_4"/>
      <sheetName val="D_B4"/>
      <sheetName val="동강_배관4"/>
      <sheetName val="WCR_외주4"/>
      <sheetName val="ANILINE_-_OPTION4"/>
      <sheetName val="MDI_-_OPTION4"/>
      <sheetName val="06_일위대가목록4"/>
      <sheetName val="1_14"/>
      <sheetName val="계약대비내역서_(부경)4"/>
      <sheetName val="집행대비내역서_(부경)4"/>
      <sheetName val="계약그라우팅_포장4"/>
      <sheetName val="계약사무실조경_4"/>
      <sheetName val="금회_청구사항(기계)4"/>
      <sheetName val="기성갑지_(소방)4"/>
      <sheetName val="금회_청구사항(소방)4"/>
      <sheetName val="K2_site_Total_내역서4"/>
      <sheetName val="도시정비_3"/>
      <sheetName val="횡배수관_토공량_산출4"/>
      <sheetName val="3_1_6_전산처리결과3"/>
      <sheetName val="원가_(2)1"/>
      <sheetName val="부대표지츀_1"/>
      <sheetName val="2_입력sheet1"/>
      <sheetName val="BH-1_(2)1"/>
      <sheetName val="내역_1"/>
      <sheetName val="18_궤도재료1"/>
      <sheetName val="간접비_총괄표1"/>
      <sheetName val="토목내역서_(도급단가)_(2)1"/>
      <sheetName val="Budget_Code1"/>
      <sheetName val="Phu_cap1"/>
      <sheetName val="도급표지_鲠͕糑"/>
      <sheetName val="2__주요공지（主要公告）1"/>
      <sheetName val="수량산출서_(2)"/>
      <sheetName val="VS_P-Q"/>
      <sheetName val="공사투입계획(변경결의)19_9"/>
      <sheetName val="노무비_월별지급현황19_9"/>
      <sheetName val="갑지(외주기성)19_9"/>
      <sheetName val="Buy_vs__Lease_Car"/>
      <sheetName val="Sum_ELE__CAP_S1-4__"/>
      <sheetName val="Ton_Kho1"/>
      <sheetName val="Land_Dev't__Ph-1"/>
      <sheetName val="CHITIET_VL-NC-TT1p"/>
      <sheetName val="Danh_muc"/>
      <sheetName val="SGC_RATE"/>
      <sheetName val="Boiler_Block"/>
      <sheetName val="NH3_Block"/>
      <sheetName val="Chiller_Block"/>
      <sheetName val="C02_Block"/>
      <sheetName val="Air_compressor"/>
      <sheetName val="Wokers_canteen"/>
      <sheetName val="Wokers_Kitchen"/>
      <sheetName val="Wokers_Toilet"/>
      <sheetName val="Spare_parts"/>
      <sheetName val="Maintenance_office"/>
      <sheetName val="Emty_RGB_Yard"/>
      <sheetName val="External_works"/>
      <sheetName val="Pipe_bridge"/>
      <sheetName val="Cool_warehouse"/>
      <sheetName val="Frozen_warehouse"/>
      <sheetName val="5__MATERIAL_LIST"/>
      <sheetName val="Đầu_tư1"/>
      <sheetName val="7_공정표1"/>
      <sheetName val="Schedule_S-Curve_Revision#3"/>
      <sheetName val="Joinery_works"/>
      <sheetName val="THONG_KE_CAU_KIEN"/>
      <sheetName val="1차3회-개_1"/>
      <sheetName val="시설"/>
      <sheetName val="시멘㜷頀"/>
      <sheetName val="공통가_x0000_쫨_x0000_"/>
      <sheetName val="선수금"/>
      <sheetName val="설계변경(변경분)"/>
      <sheetName val="계정과목"/>
      <sheetName val="토공(완충)"/>
      <sheetName val="단가(동濐Ȫ"/>
      <sheetName val="샤워실위생"/>
      <sheetName val="EQT-ESTN"/>
      <sheetName val="插座"/>
      <sheetName val="변전실재분리"/>
      <sheetName val="1-1.경비산출내역"/>
      <sheetName val="VXXX"/>
      <sheetName val="TOWER 10TON"/>
      <sheetName val="B2"/>
      <sheetName val="산근1(인건비)"/>
      <sheetName val="구조물터파기_x0003__x0000_蠀_xd8c9_"/>
      <sheetName val="견적(©_x0000__x0000_"/>
      <sheetName val="CIP_x0000__x0000_Ā"/>
      <sheetName val="공조기"/>
      <sheetName val="내역서(기계)"/>
      <sheetName val="현금및현금등가물"/>
      <sheetName val="1È"/>
      <sheetName val="주요물량"/>
      <sheetName val="단가(강재운_x0005__x0000_"/>
      <sheetName val="단가(강재운⩿⾔"/>
      <sheetName val="IntercompanyAROct2001"/>
      <sheetName val="자재집계"/>
      <sheetName val="철거수량(전송)"/>
      <sheetName val="주관사업"/>
      <sheetName val="노무비메뉴"/>
      <sheetName val="근로자 기초입력"/>
      <sheetName val="토적계산"/>
      <sheetName val="설계변_x0000__x0000__x0005__x0000_"/>
      <sheetName val="BREAKDOWN(철거Þ_x0000_Ԁ"/>
      <sheetName val="현금예금"/>
      <sheetName val="4월계획"/>
      <sheetName val="단가산출서(기계)"/>
      <sheetName val="INPၒ_x0000_"/>
      <sheetName val="재료집계(분수관)"/>
      <sheetName val="총괄BOQ"/>
      <sheetName val="97년추정손익계산서"/>
      <sheetName val="외화계약"/>
      <sheetName val="2000.培¹"/>
      <sheetName val="2000.培ú"/>
      <sheetName val="계장 품셈표"/>
      <sheetName val="E총15"/>
      <sheetName val="9-1차이碏꾂"/>
      <sheetName val="9-1차이ﺏ動"/>
      <sheetName val="9-1차이梏鎃"/>
      <sheetName val="현장인원¬_x0000_"/>
      <sheetName val="[후다내역.XLS]__H1775_c_ESTI96____6"/>
      <sheetName val="[후다내역.XLS]__H1775_c_ESTI96____5"/>
      <sheetName val="Links"/>
      <sheetName val="Lead"/>
      <sheetName val="호표(수)"/>
      <sheetName val="토적계산서"/>
      <sheetName val="항목(데이타삭제금지)"/>
      <sheetName val="원가&amp;하도급원가"/>
      <sheetName val="단가(강재운반_x0000_"/>
      <sheetName val="LG제품"/>
      <sheetName val="아파트겐⒄귐"/>
      <sheetName val="아파트໨Ά톪"/>
      <sheetName val="공통가_x0000_欥_x0000_"/>
      <sheetName val="공통가_x0000_ׂ_x0000_"/>
      <sheetName val="공통가_x0000_⟕_x0000_"/>
      <sheetName val="공통가_x0000_﷽_x0000_"/>
      <sheetName val="공통가_x0000_㌂_x0000_"/>
      <sheetName val="공통가_x0000_䠉_x0000_"/>
      <sheetName val="말고개터널조명전압退틭"/>
      <sheetName val="공통_x0002__x0000_鲠"/>
      <sheetName val="공통_x0003__x0000_廠"/>
      <sheetName val="TH-Dien"/>
      <sheetName val="보도내역퐕腎_x0000__x0000_頀"/>
      <sheetName val="주민번호"/>
      <sheetName val="概総括1"/>
      <sheetName val="비주거용"/>
      <sheetName val="外気負荷"/>
      <sheetName val="he so"/>
      <sheetName val="Earthwork"/>
      <sheetName val="POURING"/>
      <sheetName val="PAC"/>
      <sheetName val="전기BOX내역서"/>
      <sheetName val="삼성전기"/>
      <sheetName val="改加胶玻璃、室外栏杆"/>
      <sheetName val="1#量统计"/>
      <sheetName val="Tiêu chuẩn cốt thép"/>
      <sheetName val="DG "/>
      <sheetName val="Form"/>
      <sheetName val="Chiet tinh dz35"/>
      <sheetName val="CPK"/>
      <sheetName val="Cost factor"/>
      <sheetName val="Item list"/>
      <sheetName val="Sheet Template Empty"/>
      <sheetName val="Thoat nuoc"/>
      <sheetName val="ጳ__Ⴔጳ__Lጴ___ጵ___ጶ__ఀጷ___ጸ_2"/>
      <sheetName val="ጊ__Ⴔጱ__Lጲ___ድ__nጳ__lጳ__eጴ1"/>
      <sheetName val="ጵ__Ⴔጶ__Lጷ___ጸ__yጿ__uጿ__iጊ_1"/>
      <sheetName val="ጿ__Ⴔጿ__Lጊ__ېጱ___ጲ__೵ድ__Ⴔጳ_1"/>
      <sheetName val="ጊ__Ⴔጊ__Lጱ__᳴ጲ___ድ__ᰕጳ__װጳ1"/>
      <sheetName val="ጶ__Ⴔጷ__Lጸ___ጿ___ጿ___ጊ__2"/>
      <sheetName val="ጿ__Ⴔጊ__Lጱ__Șጲ__ᩘድ___ጳ___ጳ_1"/>
      <sheetName val="ድ__Ⴔጳ__Lጳ___ጴ__ഀጳ__nጳ___1"/>
      <sheetName val="ጴ__Ⴔጵ__Lጶ___ጷ__ഀጸ__nጿ___1"/>
      <sheetName val="ጳ__Ⴔጴ__Lጵ___ጶ__ᔼጷ__1ጸ__2ጿ_1"/>
      <sheetName val="ጸ__Ⴔጿ__Lጿ___ጊ___ጱ__ݴጲ__1"/>
      <sheetName val="ጴ__Ⴔጳ__Lጳ__iጴ___ጵ__eጶ__e1"/>
      <sheetName val="ጵ__Ⴔጶ__Lጷ__ᝥጸ__Uጿ__Oጿ___1"/>
      <sheetName val="ጳ__Ⴔጴ__Lጵ__֑ጶ___ጷ__-ጸ__׭1"/>
      <sheetName val="ጲ__Ⴔድ__Lጳ___ጳ__᪅ጴ__Șጳ__᧝ጳ1"/>
      <sheetName val="ጸ__Ⴔጿ__Lጿ___ጊ__᪅ጊ__ႜጱ__1"/>
      <sheetName val="ጴ__Ⴔጵ__Lጶ___ጷ__ᅸጸ__Ꮙጿ__°ጿ1"/>
      <sheetName val="ጶ__Ⴔጷ__Lጸ___ጿ__(ጿ__ᅸጊ__)1"/>
      <sheetName val="ጳ__Ⴔጴ__Lጴ___ፊ__(ጵ__ఀፋ__)1"/>
      <sheetName val="ጱ__Ⴔጲ__Lድ__ެጳ___ጳ__(ጴ__1"/>
      <sheetName val="ጿ__Ⴔጿ__Lጊ__ᙔጱ__೵ጲ___ድ__1"/>
      <sheetName val="ጱ__Ⴔጲ__Lድ__ಜጳ__(ጳ___ጴ__1"/>
      <sheetName val="ጸ__Ⴔጿ__Lጿ__ݴጊ__෼ጱ___ጲ__1"/>
      <sheetName val="ድ__Ⴔጳ__Lጳ__0ጴ___ጳ__Iጳ__1"/>
      <sheetName val="ጸ__Ⴔጿ__Lጿ__iጊ___ጱ__uጲ__r1"/>
      <sheetName val="MAIN_GATE_HOUSE1"/>
      <sheetName val="T_KE_CP11"/>
      <sheetName val="TH_XL"/>
      <sheetName val="t-h_HA_THE"/>
      <sheetName val="vc+vl"/>
      <sheetName val="諸経費"/>
      <sheetName val="清水計算営業税率関連"/>
      <sheetName val="個案9411"/>
      <sheetName val="THKP957"/>
      <sheetName val="Tính giá NC"/>
      <sheetName val="Đầu vào"/>
      <sheetName val="Tiên lượng"/>
      <sheetName val="SL cước"/>
      <sheetName val="D+W"/>
      <sheetName val="Bill 7-Elec"/>
      <sheetName val="Book 1 Summary"/>
      <sheetName val="FD"/>
      <sheetName val="GI"/>
      <sheetName val="EE (3)"/>
      <sheetName val="PAVEMENT"/>
      <sheetName val="TRAFFIC"/>
      <sheetName val="CAUDIT"/>
      <sheetName val="HRG BHN"/>
      <sheetName val="Eng"/>
      <sheetName val="List"/>
      <sheetName val="THKL"/>
      <sheetName val="PHU LUC2"/>
      <sheetName val="G"/>
      <sheetName val="1.R18 BF"/>
      <sheetName val="F-B"/>
      <sheetName val="Bill No.1.7"/>
      <sheetName val="Bill No.1.3"/>
      <sheetName val="Bill No.1.4"/>
      <sheetName val="Savings"/>
      <sheetName val="Summary Bill No. 1"/>
      <sheetName val="BQ ARS"/>
      <sheetName val="손익분기점_데이터1"/>
      <sheetName val="매각대상자산_청산가치1"/>
      <sheetName val="일__위__대__가_1"/>
      <sheetName val="1_사유서1"/>
      <sheetName val="Thuc_thanh"/>
      <sheetName val="Shጾ"/>
      <sheetName val="공사비_내역_(가)"/>
      <sheetName val="Cost_factor"/>
      <sheetName val="Item_list"/>
      <sheetName val="Sheet_Template_Empty"/>
      <sheetName val="Thoat_nuoc"/>
      <sheetName val="_갑"/>
      <sheetName val="소야공정계罈_"/>
      <sheetName val="Chiet_tinh_dz35"/>
      <sheetName val="he_so"/>
      <sheetName val="확산동"/>
      <sheetName val="3_2_집기비품교체주기"/>
      <sheetName val="시설장비"/>
      <sheetName val="그레이더"/>
      <sheetName val="내역»_x0000__x0000_"/>
      <sheetName val="TG9504"/>
      <sheetName val="수량산출1"/>
      <sheetName val="기둥(㷔஼态"/>
      <sheetName val="토목공사일반"/>
      <sheetName val="개별직종노임단가(2005.1)"/>
      <sheetName val="도급예_x0000__x0000_Ԁ_x0000_䀀"/>
      <sheetName val="도급예_x0000__x0000_Ԁ_x0000_"/>
      <sheetName val="요약&amp;결과"/>
      <sheetName val="갑ૐȗ"/>
      <sheetName val="갑柖ç"/>
      <sheetName val="갑弌᪌"/>
      <sheetName val="갑弌Ị"/>
      <sheetName val="갑彬ᴈ"/>
      <sheetName val="CIP 공헾"/>
      <sheetName val="지하1층"/>
      <sheetName val="4.경비 5.영업외수_x0000_"/>
      <sheetName val="한일시멘트(20100722정리)(원본)"/>
      <sheetName val="한일시멘트"/>
      <sheetName val="guard(_x0000__x0000_Ԁ_x0000_"/>
      <sheetName val="이름정의"/>
      <sheetName val="표지제목"/>
      <sheetName val="년도별시공"/>
      <sheetName val="SUBÀ_x0000_Ԁ_x0000_"/>
      <sheetName val="도급표지樠⎷櫈⎷"/>
      <sheetName val="1차3회-개소별명세서-빨"/>
      <sheetName val="시멘Ç"/>
      <sheetName val="0_0Control_x000c_"/>
      <sheetName val="공통가"/>
      <sheetName val="화학 매출"/>
    </sheetNames>
    <sheetDataSet>
      <sheetData sheetId="0" refreshError="1"/>
      <sheetData sheetId="1" refreshError="1"/>
      <sheetData sheetId="2">
        <row r="1">
          <cell r="A1" t="str">
            <v>PHIẾU XỬ LÝ HỒ SƠ THANH TOÁN VƯỢT THẨM QUYỀN PD</v>
          </cell>
        </row>
      </sheetData>
      <sheetData sheetId="3">
        <row r="1">
          <cell r="A1" t="str">
            <v>PHIẾU XỬ LÝ HỒ SƠ THANH TOÁN VƯỢT THẨM QUYỀN PD</v>
          </cell>
        </row>
      </sheetData>
      <sheetData sheetId="4">
        <row r="1">
          <cell r="A1" t="str">
            <v>PHIẾU XỬ LÝ HỒ SƠ THANH TOÁN VƯỢT THẨM QUYỀN PD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>
        <row r="1">
          <cell r="A1" t="str">
            <v>PHIẾU XỬ LÝ HỒ SƠ THANH TOÁN VƯỢT THẨM QUYỀN PD</v>
          </cell>
        </row>
      </sheetData>
      <sheetData sheetId="1443"/>
      <sheetData sheetId="1444"/>
      <sheetData sheetId="1445"/>
      <sheetData sheetId="1446">
        <row r="1">
          <cell r="A1" t="str">
            <v>PHIẾU XỬ LÝ HỒ SƠ THANH TOÁN VƯỢT THẨM QUYỀN PD</v>
          </cell>
        </row>
      </sheetData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>
        <row r="1">
          <cell r="A1" t="str">
            <v>PHIẾU XỬ LÝ HỒ SƠ THANH TOÁN VƯỢT THẨM QUYỀN PD</v>
          </cell>
        </row>
      </sheetData>
      <sheetData sheetId="2521">
        <row r="1">
          <cell r="A1" t="str">
            <v>PHIẾU XỬ LÝ HỒ SƠ THANH TOÁN VƯỢT THẨM QUYỀN PD</v>
          </cell>
        </row>
      </sheetData>
      <sheetData sheetId="2522">
        <row r="1">
          <cell r="A1" t="str">
            <v>PHIẾU XỬ LÝ HỒ SƠ THANH TOÁN VƯỢT THẨM QUYỀN PD</v>
          </cell>
        </row>
      </sheetData>
      <sheetData sheetId="2523">
        <row r="1">
          <cell r="A1" t="str">
            <v>PHIẾU XỬ LÝ HỒ SƠ THANH TOÁN VƯỢT THẨM QUYỀN PD</v>
          </cell>
        </row>
      </sheetData>
      <sheetData sheetId="2524">
        <row r="1">
          <cell r="A1" t="str">
            <v>PHIẾU XỬ LÝ HỒ SƠ THANH TOÁN VƯỢT THẨM QUYỀN PD</v>
          </cell>
        </row>
      </sheetData>
      <sheetData sheetId="2525">
        <row r="1">
          <cell r="A1" t="str">
            <v>PHIẾU XỬ LÝ HỒ SƠ THANH TOÁN VƯỢT THẨM QUYỀN PD</v>
          </cell>
        </row>
      </sheetData>
      <sheetData sheetId="2526">
        <row r="1">
          <cell r="A1" t="str">
            <v>PHIẾU XỬ LÝ HỒ SƠ THANH TOÁN VƯỢT THẨM QUYỀN PD</v>
          </cell>
        </row>
      </sheetData>
      <sheetData sheetId="2527">
        <row r="1">
          <cell r="A1" t="str">
            <v>PHIẾU XỬ LÝ HỒ SƠ THANH TOÁN VƯỢT THẨM QUYỀN PD</v>
          </cell>
        </row>
      </sheetData>
      <sheetData sheetId="2528">
        <row r="1">
          <cell r="A1" t="str">
            <v>PHIẾU XỬ LÝ HỒ SƠ THANH TOÁN VƯỢT THẨM QUYỀN PD</v>
          </cell>
        </row>
      </sheetData>
      <sheetData sheetId="2529">
        <row r="1">
          <cell r="A1" t="str">
            <v>PHIẾU XỬ LÝ HỒ SƠ THANH TOÁN VƯỢT THẨM QUYỀN PD</v>
          </cell>
        </row>
      </sheetData>
      <sheetData sheetId="2530">
        <row r="1">
          <cell r="A1" t="str">
            <v>PHIẾU XỬ LÝ HỒ SƠ THANH TOÁN VƯỢT THẨM QUYỀN PD</v>
          </cell>
        </row>
      </sheetData>
      <sheetData sheetId="2531">
        <row r="1">
          <cell r="A1" t="str">
            <v>PHIẾU XỬ LÝ HỒ SƠ THANH TOÁN VƯỢT THẨM QUYỀN PD</v>
          </cell>
        </row>
      </sheetData>
      <sheetData sheetId="2532">
        <row r="1">
          <cell r="A1" t="str">
            <v>PHIẾU XỬ LÝ HỒ SƠ THANH TOÁN VƯỢT THẨM QUYỀN PD</v>
          </cell>
        </row>
      </sheetData>
      <sheetData sheetId="2533">
        <row r="1">
          <cell r="A1" t="str">
            <v>PHIẾU XỬ LÝ HỒ SƠ THANH TOÁN VƯỢT THẨM QUYỀN PD</v>
          </cell>
        </row>
      </sheetData>
      <sheetData sheetId="2534">
        <row r="1">
          <cell r="A1" t="str">
            <v>PHIẾU XỬ LÝ HỒ SƠ THANH TOÁN VƯỢT THẨM QUYỀN PD</v>
          </cell>
        </row>
      </sheetData>
      <sheetData sheetId="2535">
        <row r="1">
          <cell r="A1" t="str">
            <v>PHIẾU XỬ LÝ HỒ SƠ THANH TOÁN VƯỢT THẨM QUYỀN PD</v>
          </cell>
        </row>
      </sheetData>
      <sheetData sheetId="2536">
        <row r="1">
          <cell r="A1" t="str">
            <v>PHIẾU XỬ LÝ HỒ SƠ THANH TOÁN VƯỢT THẨM QUYỀN PD</v>
          </cell>
        </row>
      </sheetData>
      <sheetData sheetId="2537">
        <row r="1">
          <cell r="A1" t="str">
            <v>PHIẾU XỬ LÝ HỒ SƠ THANH TOÁN VƯỢT THẨM QUYỀN PD</v>
          </cell>
        </row>
      </sheetData>
      <sheetData sheetId="2538">
        <row r="1">
          <cell r="A1" t="str">
            <v>PHIẾU XỬ LÝ HỒ SƠ THANH TOÁN VƯỢT THẨM QUYỀN PD</v>
          </cell>
        </row>
      </sheetData>
      <sheetData sheetId="2539">
        <row r="1">
          <cell r="A1" t="str">
            <v>PHIẾU XỬ LÝ HỒ SƠ THANH TOÁN VƯỢT THẨM QUYỀN PD</v>
          </cell>
        </row>
      </sheetData>
      <sheetData sheetId="2540">
        <row r="1">
          <cell r="A1" t="str">
            <v>PHIẾU XỬ LÝ HỒ SƠ THANH TOÁN VƯỢT THẨM QUYỀN PD</v>
          </cell>
        </row>
      </sheetData>
      <sheetData sheetId="2541">
        <row r="1">
          <cell r="A1" t="str">
            <v>PHIẾU XỬ LÝ HỒ SƠ THANH TOÁN VƯỢT THẨM QUYỀN PD</v>
          </cell>
        </row>
      </sheetData>
      <sheetData sheetId="2542">
        <row r="1">
          <cell r="A1" t="str">
            <v>PHIẾU XỬ LÝ HỒ SƠ THANH TOÁN VƯỢT THẨM QUYỀN PD</v>
          </cell>
        </row>
      </sheetData>
      <sheetData sheetId="2543">
        <row r="1">
          <cell r="A1" t="str">
            <v>PHIẾU XỬ LÝ HỒ SƠ THANH TOÁN VƯỢT THẨM QUYỀN PD</v>
          </cell>
        </row>
      </sheetData>
      <sheetData sheetId="2544">
        <row r="1">
          <cell r="A1" t="str">
            <v>PHIẾU XỬ LÝ HỒ SƠ THANH TOÁN VƯỢT THẨM QUYỀN PD</v>
          </cell>
        </row>
      </sheetData>
      <sheetData sheetId="2545">
        <row r="1">
          <cell r="A1" t="str">
            <v>PHIẾU XỬ LÝ HỒ SƠ THANH TOÁN VƯỢT THẨM QUYỀN PD</v>
          </cell>
        </row>
      </sheetData>
      <sheetData sheetId="2546">
        <row r="1">
          <cell r="A1" t="str">
            <v>PHIẾU XỬ LÝ HỒ SƠ THANH TOÁN VƯỢT THẨM QUYỀN PD</v>
          </cell>
        </row>
      </sheetData>
      <sheetData sheetId="2547">
        <row r="1">
          <cell r="A1" t="str">
            <v>PHIẾU XỬ LÝ HỒ SƠ THANH TOÁN VƯỢT THẨM QUYỀN PD</v>
          </cell>
        </row>
      </sheetData>
      <sheetData sheetId="2548">
        <row r="1">
          <cell r="A1" t="str">
            <v>PHIẾU XỬ LÝ HỒ SƠ THANH TOÁN VƯỢT THẨM QUYỀN PD</v>
          </cell>
        </row>
      </sheetData>
      <sheetData sheetId="2549">
        <row r="1">
          <cell r="A1" t="str">
            <v>PHIẾU XỬ LÝ HỒ SƠ THANH TOÁN VƯỢT THẨM QUYỀN PD</v>
          </cell>
        </row>
      </sheetData>
      <sheetData sheetId="2550">
        <row r="1">
          <cell r="A1" t="str">
            <v>PHIẾU XỬ LÝ HỒ SƠ THANH TOÁN VƯỢT THẨM QUYỀN PD</v>
          </cell>
        </row>
      </sheetData>
      <sheetData sheetId="2551">
        <row r="1">
          <cell r="A1" t="str">
            <v>PHIẾU XỬ LÝ HỒ SƠ THANH TOÁN VƯỢT THẨM QUYỀN PD</v>
          </cell>
        </row>
      </sheetData>
      <sheetData sheetId="2552">
        <row r="1">
          <cell r="A1" t="str">
            <v>PHIẾU XỬ LÝ HỒ SƠ THANH TOÁN VƯỢT THẨM QUYỀN PD</v>
          </cell>
        </row>
      </sheetData>
      <sheetData sheetId="2553">
        <row r="1">
          <cell r="A1" t="str">
            <v>PHIẾU XỬ LÝ HỒ SƠ THANH TOÁN VƯỢT THẨM QUYỀN PD</v>
          </cell>
        </row>
      </sheetData>
      <sheetData sheetId="2554">
        <row r="1">
          <cell r="A1" t="str">
            <v>PHIẾU XỬ LÝ HỒ SƠ THANH TOÁN VƯỢT THẨM QUYỀN PD</v>
          </cell>
        </row>
      </sheetData>
      <sheetData sheetId="2555">
        <row r="1">
          <cell r="A1" t="str">
            <v>PHIẾU XỬ LÝ HỒ SƠ THANH TOÁN VƯỢT THẨM QUYỀN PD</v>
          </cell>
        </row>
      </sheetData>
      <sheetData sheetId="2556">
        <row r="1">
          <cell r="A1" t="str">
            <v>PHIẾU XỬ LÝ HỒ SƠ THANH TOÁN VƯỢT THẨM QUYỀN PD</v>
          </cell>
        </row>
      </sheetData>
      <sheetData sheetId="2557">
        <row r="1">
          <cell r="A1" t="str">
            <v>PHIẾU XỬ LÝ HỒ SƠ THANH TOÁN VƯỢT THẨM QUYỀN PD</v>
          </cell>
        </row>
      </sheetData>
      <sheetData sheetId="2558">
        <row r="1">
          <cell r="A1" t="str">
            <v>PHIẾU XỬ LÝ HỒ SƠ THANH TOÁN VƯỢT THẨM QUYỀN PD</v>
          </cell>
        </row>
      </sheetData>
      <sheetData sheetId="2559">
        <row r="1">
          <cell r="A1" t="str">
            <v>PHIẾU XỬ LÝ HỒ SƠ THANH TOÁN VƯỢT THẨM QUYỀN PD</v>
          </cell>
        </row>
      </sheetData>
      <sheetData sheetId="2560">
        <row r="1">
          <cell r="A1" t="str">
            <v>PHIẾU XỬ LÝ HỒ SƠ THANH TOÁN VƯỢT THẨM QUYỀN PD</v>
          </cell>
        </row>
      </sheetData>
      <sheetData sheetId="2561">
        <row r="1">
          <cell r="A1" t="str">
            <v>PHIẾU XỬ LÝ HỒ SƠ THANH TOÁN VƯỢT THẨM QUYỀN PD</v>
          </cell>
        </row>
      </sheetData>
      <sheetData sheetId="2562">
        <row r="1">
          <cell r="A1" t="str">
            <v>PHIẾU XỬ LÝ HỒ SƠ THANH TOÁN VƯỢT THẨM QUYỀN PD</v>
          </cell>
        </row>
      </sheetData>
      <sheetData sheetId="2563">
        <row r="1">
          <cell r="A1" t="str">
            <v>PHIẾU XỬ LÝ HỒ SƠ THANH TOÁN VƯỢT THẨM QUYỀN PD</v>
          </cell>
        </row>
      </sheetData>
      <sheetData sheetId="2564">
        <row r="1">
          <cell r="A1" t="str">
            <v>PHIẾU XỬ LÝ HỒ SƠ THANH TOÁN VƯỢT THẨM QUYỀN PD</v>
          </cell>
        </row>
      </sheetData>
      <sheetData sheetId="2565">
        <row r="1">
          <cell r="A1" t="str">
            <v>PHIẾU XỬ LÝ HỒ SƠ THANH TOÁN VƯỢT THẨM QUYỀN PD</v>
          </cell>
        </row>
      </sheetData>
      <sheetData sheetId="2566">
        <row r="1">
          <cell r="A1" t="str">
            <v>PHIẾU XỬ LÝ HỒ SƠ THANH TOÁN VƯỢT THẨM QUYỀN PD</v>
          </cell>
        </row>
      </sheetData>
      <sheetData sheetId="2567">
        <row r="1">
          <cell r="A1" t="str">
            <v>PHIẾU XỬ LÝ HỒ SƠ THANH TOÁN VƯỢT THẨM QUYỀN PD</v>
          </cell>
        </row>
      </sheetData>
      <sheetData sheetId="2568">
        <row r="1">
          <cell r="A1" t="str">
            <v>PHIẾU XỬ LÝ HỒ SƠ THANH TOÁN VƯỢT THẨM QUYỀN PD</v>
          </cell>
        </row>
      </sheetData>
      <sheetData sheetId="2569">
        <row r="1">
          <cell r="A1" t="str">
            <v>PHIẾU XỬ LÝ HỒ SƠ THANH TOÁN VƯỢT THẨM QUYỀN PD</v>
          </cell>
        </row>
      </sheetData>
      <sheetData sheetId="2570">
        <row r="1">
          <cell r="A1" t="str">
            <v>PHIẾU XỬ LÝ HỒ SƠ THANH TOÁN VƯỢT THẨM QUYỀN PD</v>
          </cell>
        </row>
      </sheetData>
      <sheetData sheetId="2571">
        <row r="1">
          <cell r="A1" t="str">
            <v>PHIẾU XỬ LÝ HỒ SƠ THANH TOÁN VƯỢT THẨM QUYỀN PD</v>
          </cell>
        </row>
      </sheetData>
      <sheetData sheetId="2572">
        <row r="1">
          <cell r="A1" t="str">
            <v>PHIẾU XỬ LÝ HỒ SƠ THANH TOÁN VƯỢT THẨM QUYỀN PD</v>
          </cell>
        </row>
      </sheetData>
      <sheetData sheetId="2573">
        <row r="1">
          <cell r="A1" t="str">
            <v>PHIẾU XỬ LÝ HỒ SƠ THANH TOÁN VƯỢT THẨM QUYỀN PD</v>
          </cell>
        </row>
      </sheetData>
      <sheetData sheetId="2574">
        <row r="1">
          <cell r="A1" t="str">
            <v>PHIẾU XỬ LÝ HỒ SƠ THANH TOÁN VƯỢT THẨM QUYỀN PD</v>
          </cell>
        </row>
      </sheetData>
      <sheetData sheetId="2575">
        <row r="1">
          <cell r="A1" t="str">
            <v>PHIẾU XỬ LÝ HỒ SƠ THANH TOÁN VƯỢT THẨM QUYỀN PD</v>
          </cell>
        </row>
      </sheetData>
      <sheetData sheetId="2576">
        <row r="1">
          <cell r="A1" t="str">
            <v>PHIẾU XỬ LÝ HỒ SƠ THANH TOÁN VƯỢT THẨM QUYỀN PD</v>
          </cell>
        </row>
      </sheetData>
      <sheetData sheetId="2577">
        <row r="1">
          <cell r="A1" t="str">
            <v>PHIẾU XỬ LÝ HỒ SƠ THANH TOÁN VƯỢT THẨM QUYỀN PD</v>
          </cell>
        </row>
      </sheetData>
      <sheetData sheetId="2578">
        <row r="1">
          <cell r="A1" t="str">
            <v>PHIẾU XỬ LÝ HỒ SƠ THANH TOÁN VƯỢT THẨM QUYỀN PD</v>
          </cell>
        </row>
      </sheetData>
      <sheetData sheetId="2579">
        <row r="1">
          <cell r="A1" t="str">
            <v>PHIẾU XỬ LÝ HỒ SƠ THANH TOÁN VƯỢT THẨM QUYỀN PD</v>
          </cell>
        </row>
      </sheetData>
      <sheetData sheetId="2580">
        <row r="1">
          <cell r="A1" t="str">
            <v>PHIẾU XỬ LÝ HỒ SƠ THANH TOÁN VƯỢT THẨM QUYỀN PD</v>
          </cell>
        </row>
      </sheetData>
      <sheetData sheetId="2581">
        <row r="1">
          <cell r="A1" t="str">
            <v>PHIẾU XỬ LÝ HỒ SƠ THANH TOÁN VƯỢT THẨM QUYỀN PD</v>
          </cell>
        </row>
      </sheetData>
      <sheetData sheetId="2582">
        <row r="1">
          <cell r="A1" t="str">
            <v>PHIẾU XỬ LÝ HỒ SƠ THANH TOÁN VƯỢT THẨM QUYỀN PD</v>
          </cell>
        </row>
      </sheetData>
      <sheetData sheetId="2583">
        <row r="1">
          <cell r="A1" t="str">
            <v>PHIẾU XỬ LÝ HỒ SƠ THANH TOÁN VƯỢT THẨM QUYỀN PD</v>
          </cell>
        </row>
      </sheetData>
      <sheetData sheetId="2584">
        <row r="1">
          <cell r="A1" t="str">
            <v>PHIẾU XỬ LÝ HỒ SƠ THANH TOÁN VƯỢT THẨM QUYỀN PD</v>
          </cell>
        </row>
      </sheetData>
      <sheetData sheetId="2585">
        <row r="1">
          <cell r="A1" t="str">
            <v>PHIẾU XỬ LÝ HỒ SƠ THANH TOÁN VƯỢT THẨM QUYỀN PD</v>
          </cell>
        </row>
      </sheetData>
      <sheetData sheetId="2586">
        <row r="1">
          <cell r="A1" t="str">
            <v>PHIẾU XỬ LÝ HỒ SƠ THANH TOÁN VƯỢT THẨM QUYỀN PD</v>
          </cell>
        </row>
      </sheetData>
      <sheetData sheetId="2587">
        <row r="1">
          <cell r="A1" t="str">
            <v>PHIẾU XỬ LÝ HỒ SƠ THANH TOÁN VƯỢT THẨM QUYỀN PD</v>
          </cell>
        </row>
      </sheetData>
      <sheetData sheetId="2588">
        <row r="1">
          <cell r="A1" t="str">
            <v>PHIẾU XỬ LÝ HỒ SƠ THANH TOÁN VƯỢT THẨM QUYỀN PD</v>
          </cell>
        </row>
      </sheetData>
      <sheetData sheetId="2589">
        <row r="1">
          <cell r="A1" t="str">
            <v>PHIẾU XỬ LÝ HỒ SƠ THANH TOÁN VƯỢT THẨM QUYỀN PD</v>
          </cell>
        </row>
      </sheetData>
      <sheetData sheetId="2590">
        <row r="1">
          <cell r="A1" t="str">
            <v>PHIẾU XỬ LÝ HỒ SƠ THANH TOÁN VƯỢT THẨM QUYỀN PD</v>
          </cell>
        </row>
      </sheetData>
      <sheetData sheetId="2591">
        <row r="1">
          <cell r="A1" t="str">
            <v>PHIẾU XỬ LÝ HỒ SƠ THANH TOÁN VƯỢT THẨM QUYỀN PD</v>
          </cell>
        </row>
      </sheetData>
      <sheetData sheetId="2592">
        <row r="1">
          <cell r="A1" t="str">
            <v>PHIẾU XỬ LÝ HỒ SƠ THANH TOÁN VƯỢT THẨM QUYỀN PD</v>
          </cell>
        </row>
      </sheetData>
      <sheetData sheetId="2593">
        <row r="1">
          <cell r="A1" t="str">
            <v>PHIẾU XỬ LÝ HỒ SƠ THANH TOÁN VƯỢT THẨM QUYỀN PD</v>
          </cell>
        </row>
      </sheetData>
      <sheetData sheetId="2594">
        <row r="1">
          <cell r="A1" t="str">
            <v>PHIẾU XỬ LÝ HỒ SƠ THANH TOÁN VƯỢT THẨM QUYỀN PD</v>
          </cell>
        </row>
      </sheetData>
      <sheetData sheetId="2595">
        <row r="1">
          <cell r="A1" t="str">
            <v>PHIẾU XỬ LÝ HỒ SƠ THANH TOÁN VƯỢT THẨM QUYỀN PD</v>
          </cell>
        </row>
      </sheetData>
      <sheetData sheetId="2596">
        <row r="1">
          <cell r="A1" t="str">
            <v>PHIẾU XỬ LÝ HỒ SƠ THANH TOÁN VƯỢT THẨM QUYỀN PD</v>
          </cell>
        </row>
      </sheetData>
      <sheetData sheetId="2597">
        <row r="1">
          <cell r="A1" t="str">
            <v>PHIẾU XỬ LÝ HỒ SƠ THANH TOÁN VƯỢT THẨM QUYỀN PD</v>
          </cell>
        </row>
      </sheetData>
      <sheetData sheetId="2598">
        <row r="1">
          <cell r="A1" t="str">
            <v>PHIẾU XỬ LÝ HỒ SƠ THANH TOÁN VƯỢT THẨM QUYỀN PD</v>
          </cell>
        </row>
      </sheetData>
      <sheetData sheetId="2599">
        <row r="1">
          <cell r="A1" t="str">
            <v>PHIẾU XỬ LÝ HỒ SƠ THANH TOÁN VƯỢT THẨM QUYỀN PD</v>
          </cell>
        </row>
      </sheetData>
      <sheetData sheetId="2600">
        <row r="1">
          <cell r="A1" t="str">
            <v>PHIẾU XỬ LÝ HỒ SƠ THANH TOÁN VƯỢT THẨM QUYỀN PD</v>
          </cell>
        </row>
      </sheetData>
      <sheetData sheetId="2601">
        <row r="1">
          <cell r="A1" t="str">
            <v>PHIẾU XỬ LÝ HỒ SƠ THANH TOÁN VƯỢT THẨM QUYỀN PD</v>
          </cell>
        </row>
      </sheetData>
      <sheetData sheetId="2602">
        <row r="1">
          <cell r="A1" t="str">
            <v>PHIẾU XỬ LÝ HỒ SƠ THANH TOÁN VƯỢT THẨM QUYỀN PD</v>
          </cell>
        </row>
      </sheetData>
      <sheetData sheetId="2603">
        <row r="1">
          <cell r="A1" t="str">
            <v>PHIẾU XỬ LÝ HỒ SƠ THANH TOÁN VƯỢT THẨM QUYỀN PD</v>
          </cell>
        </row>
      </sheetData>
      <sheetData sheetId="2604">
        <row r="1">
          <cell r="A1" t="str">
            <v>PHIẾU XỬ LÝ HỒ SƠ THANH TOÁN VƯỢT THẨM QUYỀN PD</v>
          </cell>
        </row>
      </sheetData>
      <sheetData sheetId="2605">
        <row r="1">
          <cell r="A1" t="str">
            <v>PHIẾU XỬ LÝ HỒ SƠ THANH TOÁN VƯỢT THẨM QUYỀN PD</v>
          </cell>
        </row>
      </sheetData>
      <sheetData sheetId="2606">
        <row r="1">
          <cell r="A1" t="str">
            <v>PHIẾU XỬ LÝ HỒ SƠ THANH TOÁN VƯỢT THẨM QUYỀN PD</v>
          </cell>
        </row>
      </sheetData>
      <sheetData sheetId="2607">
        <row r="1">
          <cell r="A1" t="str">
            <v>PHIẾU XỬ LÝ HỒ SƠ THANH TOÁN VƯỢT THẨM QUYỀN PD</v>
          </cell>
        </row>
      </sheetData>
      <sheetData sheetId="2608">
        <row r="1">
          <cell r="A1" t="str">
            <v>PHIẾU XỬ LÝ HỒ SƠ THANH TOÁN VƯỢT THẨM QUYỀN PD</v>
          </cell>
        </row>
      </sheetData>
      <sheetData sheetId="2609">
        <row r="1">
          <cell r="A1" t="str">
            <v>PHIẾU XỬ LÝ HỒ SƠ THANH TOÁN VƯỢT THẨM QUYỀN PD</v>
          </cell>
        </row>
      </sheetData>
      <sheetData sheetId="2610">
        <row r="1">
          <cell r="A1" t="str">
            <v>PHIẾU XỬ LÝ HỒ SƠ THANH TOÁN VƯỢT THẨM QUYỀN PD</v>
          </cell>
        </row>
      </sheetData>
      <sheetData sheetId="2611">
        <row r="1">
          <cell r="A1" t="str">
            <v>PHIẾU XỬ LÝ HỒ SƠ THANH TOÁN VƯỢT THẨM QUYỀN PD</v>
          </cell>
        </row>
      </sheetData>
      <sheetData sheetId="2612">
        <row r="1">
          <cell r="A1" t="str">
            <v>PHIẾU XỬ LÝ HỒ SƠ THANH TOÁN VƯỢT THẨM QUYỀN PD</v>
          </cell>
        </row>
      </sheetData>
      <sheetData sheetId="2613">
        <row r="1">
          <cell r="A1" t="str">
            <v>PHIẾU XỬ LÝ HỒ SƠ THANH TOÁN VƯỢT THẨM QUYỀN PD</v>
          </cell>
        </row>
      </sheetData>
      <sheetData sheetId="2614">
        <row r="1">
          <cell r="A1" t="str">
            <v>PHIẾU XỬ LÝ HỒ SƠ THANH TOÁN VƯỢT THẨM QUYỀN PD</v>
          </cell>
        </row>
      </sheetData>
      <sheetData sheetId="2615">
        <row r="1">
          <cell r="A1" t="str">
            <v>PHIẾU XỬ LÝ HỒ SƠ THANH TOÁN VƯỢT THẨM QUYỀN PD</v>
          </cell>
        </row>
      </sheetData>
      <sheetData sheetId="2616">
        <row r="1">
          <cell r="A1" t="str">
            <v>PHIẾU XỬ LÝ HỒ SƠ THANH TOÁN VƯỢT THẨM QUYỀN PD</v>
          </cell>
        </row>
      </sheetData>
      <sheetData sheetId="2617">
        <row r="1">
          <cell r="A1" t="str">
            <v>PHIẾU XỬ LÝ HỒ SƠ THANH TOÁN VƯỢT THẨM QUYỀN PD</v>
          </cell>
        </row>
      </sheetData>
      <sheetData sheetId="2618">
        <row r="1">
          <cell r="A1" t="str">
            <v>PHIẾU XỬ LÝ HỒ SƠ THANH TOÁN VƯỢT THẨM QUYỀN PD</v>
          </cell>
        </row>
      </sheetData>
      <sheetData sheetId="2619">
        <row r="1">
          <cell r="A1" t="str">
            <v>PHIẾU XỬ LÝ HỒ SƠ THANH TOÁN VƯỢT THẨM QUYỀN PD</v>
          </cell>
        </row>
      </sheetData>
      <sheetData sheetId="2620">
        <row r="1">
          <cell r="A1" t="str">
            <v>PHIẾU XỬ LÝ HỒ SƠ THANH TOÁN VƯỢT THẨM QUYỀN PD</v>
          </cell>
        </row>
      </sheetData>
      <sheetData sheetId="2621">
        <row r="1">
          <cell r="A1" t="str">
            <v>PHIẾU XỬ LÝ HỒ SƠ THANH TOÁN VƯỢT THẨM QUYỀN PD</v>
          </cell>
        </row>
      </sheetData>
      <sheetData sheetId="2622">
        <row r="1">
          <cell r="A1" t="str">
            <v>PHIẾU XỬ LÝ HỒ SƠ THANH TOÁN VƯỢT THẨM QUYỀN PD</v>
          </cell>
        </row>
      </sheetData>
      <sheetData sheetId="2623">
        <row r="1">
          <cell r="A1" t="str">
            <v>PHIẾU XỬ LÝ HỒ SƠ THANH TOÁN VƯỢT THẨM QUYỀN PD</v>
          </cell>
        </row>
      </sheetData>
      <sheetData sheetId="2624">
        <row r="1">
          <cell r="A1" t="str">
            <v>PHIẾU XỬ LÝ HỒ SƠ THANH TOÁN VƯỢT THẨM QUYỀN PD</v>
          </cell>
        </row>
      </sheetData>
      <sheetData sheetId="2625">
        <row r="1">
          <cell r="A1" t="str">
            <v>PHIẾU XỬ LÝ HỒ SƠ THANH TOÁN VƯỢT THẨM QUYỀN PD</v>
          </cell>
        </row>
      </sheetData>
      <sheetData sheetId="2626">
        <row r="1">
          <cell r="A1" t="str">
            <v>PHIẾU XỬ LÝ HỒ SƠ THANH TOÁN VƯỢT THẨM QUYỀN PD</v>
          </cell>
        </row>
      </sheetData>
      <sheetData sheetId="2627">
        <row r="1">
          <cell r="A1" t="str">
            <v>PHIẾU XỬ LÝ HỒ SƠ THANH TOÁN VƯỢT THẨM QUYỀN PD</v>
          </cell>
        </row>
      </sheetData>
      <sheetData sheetId="2628">
        <row r="1">
          <cell r="A1" t="str">
            <v>PHIẾU XỬ LÝ HỒ SƠ THANH TOÁN VƯỢT THẨM QUYỀN PD</v>
          </cell>
        </row>
      </sheetData>
      <sheetData sheetId="2629">
        <row r="1">
          <cell r="A1" t="str">
            <v>PHIẾU XỬ LÝ HỒ SƠ THANH TOÁN VƯỢT THẨM QUYỀN PD</v>
          </cell>
        </row>
      </sheetData>
      <sheetData sheetId="2630">
        <row r="1">
          <cell r="A1" t="str">
            <v>PHIẾU XỬ LÝ HỒ SƠ THANH TOÁN VƯỢT THẨM QUYỀN PD</v>
          </cell>
        </row>
      </sheetData>
      <sheetData sheetId="2631">
        <row r="1">
          <cell r="A1" t="str">
            <v>PHIẾU XỬ LÝ HỒ SƠ THANH TOÁN VƯỢT THẨM QUYỀN PD</v>
          </cell>
        </row>
      </sheetData>
      <sheetData sheetId="2632">
        <row r="1">
          <cell r="A1" t="str">
            <v>PHIẾU XỬ LÝ HỒ SƠ THANH TOÁN VƯỢT THẨM QUYỀN PD</v>
          </cell>
        </row>
      </sheetData>
      <sheetData sheetId="2633">
        <row r="1">
          <cell r="A1" t="str">
            <v>PHIẾU XỬ LÝ HỒ SƠ THANH TOÁN VƯỢT THẨM QUYỀN PD</v>
          </cell>
        </row>
      </sheetData>
      <sheetData sheetId="2634"/>
      <sheetData sheetId="2635"/>
      <sheetData sheetId="2636">
        <row r="1">
          <cell r="A1" t="str">
            <v>PHIẾU XỬ LÝ HỒ SƠ THANH TOÁN VƯỢT THẨM QUYỀN PD</v>
          </cell>
        </row>
      </sheetData>
      <sheetData sheetId="2637">
        <row r="1">
          <cell r="A1" t="str">
            <v>PHIẾU XỬ LÝ HỒ SƠ THANH TOÁN VƯỢT THẨM QUYỀN PD</v>
          </cell>
        </row>
      </sheetData>
      <sheetData sheetId="2638">
        <row r="1">
          <cell r="A1" t="str">
            <v>PHIẾU XỬ LÝ HỒ SƠ THANH TOÁN VƯỢT THẨM QUYỀN PD</v>
          </cell>
        </row>
      </sheetData>
      <sheetData sheetId="2639">
        <row r="1">
          <cell r="A1" t="str">
            <v>PHIẾU XỬ LÝ HỒ SƠ THANH TOÁN VƯỢT THẨM QUYỀN PD</v>
          </cell>
        </row>
      </sheetData>
      <sheetData sheetId="2640">
        <row r="1">
          <cell r="A1" t="str">
            <v>PHIẾU XỬ LÝ HỒ SƠ THANH TOÁN VƯỢT THẨM QUYỀN PD</v>
          </cell>
        </row>
      </sheetData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>
        <row r="1">
          <cell r="A1" t="str">
            <v>PHIẾU XỬ LÝ HỒ SƠ THANH TOÁN VƯỢT THẨM QUYỀN PD</v>
          </cell>
        </row>
      </sheetData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>
        <row r="1">
          <cell r="A1" t="str">
            <v>PHIẾU XỬ LÝ HỒ SƠ THANH TOÁN VƯỢT THẨM QUYỀN PD</v>
          </cell>
        </row>
      </sheetData>
      <sheetData sheetId="2847">
        <row r="1">
          <cell r="A1" t="str">
            <v>PHIẾU XỬ LÝ HỒ SƠ THANH TOÁN VƯỢT THẨM QUYỀN PD</v>
          </cell>
        </row>
      </sheetData>
      <sheetData sheetId="2848">
        <row r="1">
          <cell r="A1" t="str">
            <v>PHIẾU XỬ LÝ HỒ SƠ THANH TOÁN VƯỢT THẨM QUYỀN PD</v>
          </cell>
        </row>
      </sheetData>
      <sheetData sheetId="2849">
        <row r="1">
          <cell r="A1" t="str">
            <v>PHIẾU XỬ LÝ HỒ SƠ THANH TOÁN VƯỢT THẨM QUYỀN PD</v>
          </cell>
        </row>
      </sheetData>
      <sheetData sheetId="2850">
        <row r="1">
          <cell r="A1" t="str">
            <v>PHIẾU XỬ LÝ HỒ SƠ THANH TOÁN VƯỢT THẨM QUYỀN PD</v>
          </cell>
        </row>
      </sheetData>
      <sheetData sheetId="2851">
        <row r="1">
          <cell r="A1" t="str">
            <v>PHIẾU XỬ LÝ HỒ SƠ THANH TOÁN VƯỢT THẨM QUYỀN PD</v>
          </cell>
        </row>
      </sheetData>
      <sheetData sheetId="2852">
        <row r="1">
          <cell r="A1" t="str">
            <v>PHIẾU XỬ LÝ HỒ SƠ THANH TOÁN VƯỢT THẨM QUYỀN PD</v>
          </cell>
        </row>
      </sheetData>
      <sheetData sheetId="2853">
        <row r="1">
          <cell r="A1" t="str">
            <v>PHIẾU XỬ LÝ HỒ SƠ THANH TOÁN VƯỢT THẨM QUYỀN PD</v>
          </cell>
        </row>
      </sheetData>
      <sheetData sheetId="2854">
        <row r="1">
          <cell r="A1" t="str">
            <v>PHIẾU XỬ LÝ HỒ SƠ THANH TOÁN VƯỢT THẨM QUYỀN PD</v>
          </cell>
        </row>
      </sheetData>
      <sheetData sheetId="2855">
        <row r="1">
          <cell r="A1" t="str">
            <v>PHIẾU XỬ LÝ HỒ SƠ THANH TOÁN VƯỢT THẨM QUYỀN PD</v>
          </cell>
        </row>
      </sheetData>
      <sheetData sheetId="2856">
        <row r="1">
          <cell r="A1" t="str">
            <v>PHIẾU XỬ LÝ HỒ SƠ THANH TOÁN VƯỢT THẨM QUYỀN PD</v>
          </cell>
        </row>
      </sheetData>
      <sheetData sheetId="2857">
        <row r="1">
          <cell r="A1" t="str">
            <v>PHIẾU XỬ LÝ HỒ SƠ THANH TOÁN VƯỢT THẨM QUYỀN PD</v>
          </cell>
        </row>
      </sheetData>
      <sheetData sheetId="2858">
        <row r="1">
          <cell r="A1" t="str">
            <v>PHIẾU XỬ LÝ HỒ SƠ THANH TOÁN VƯỢT THẨM QUYỀN PD</v>
          </cell>
        </row>
      </sheetData>
      <sheetData sheetId="2859">
        <row r="1">
          <cell r="A1" t="str">
            <v>PHIẾU XỬ LÝ HỒ SƠ THANH TOÁN VƯỢT THẨM QUYỀN PD</v>
          </cell>
        </row>
      </sheetData>
      <sheetData sheetId="2860">
        <row r="1">
          <cell r="A1" t="str">
            <v>PHIẾU XỬ LÝ HỒ SƠ THANH TOÁN VƯỢT THẨM QUYỀN PD</v>
          </cell>
        </row>
      </sheetData>
      <sheetData sheetId="2861">
        <row r="1">
          <cell r="A1" t="str">
            <v>PHIẾU XỬ LÝ HỒ SƠ THANH TOÁN VƯỢT THẨM QUYỀN PD</v>
          </cell>
        </row>
      </sheetData>
      <sheetData sheetId="2862">
        <row r="1">
          <cell r="A1" t="str">
            <v>PHIẾU XỬ LÝ HỒ SƠ THANH TOÁN VƯỢT THẨM QUYỀN PD</v>
          </cell>
        </row>
      </sheetData>
      <sheetData sheetId="2863">
        <row r="1">
          <cell r="A1" t="str">
            <v>PHIẾU XỬ LÝ HỒ SƠ THANH TOÁN VƯỢT THẨM QUYỀN PD</v>
          </cell>
        </row>
      </sheetData>
      <sheetData sheetId="2864">
        <row r="1">
          <cell r="A1" t="str">
            <v>PHIẾU XỬ LÝ HỒ SƠ THANH TOÁN VƯỢT THẨM QUYỀN PD</v>
          </cell>
        </row>
      </sheetData>
      <sheetData sheetId="2865">
        <row r="1">
          <cell r="A1" t="str">
            <v>PHIẾU XỬ LÝ HỒ SƠ THANH TOÁN VƯỢT THẨM QUYỀN PD</v>
          </cell>
        </row>
      </sheetData>
      <sheetData sheetId="2866">
        <row r="1">
          <cell r="A1" t="str">
            <v>PHIẾU XỬ LÝ HỒ SƠ THANH TOÁN VƯỢT THẨM QUYỀN PD</v>
          </cell>
        </row>
      </sheetData>
      <sheetData sheetId="2867">
        <row r="1">
          <cell r="A1" t="str">
            <v>PHIẾU XỬ LÝ HỒ SƠ THANH TOÁN VƯỢT THẨM QUYỀN PD</v>
          </cell>
        </row>
      </sheetData>
      <sheetData sheetId="2868">
        <row r="1">
          <cell r="A1" t="str">
            <v>PHIẾU XỬ LÝ HỒ SƠ THANH TOÁN VƯỢT THẨM QUYỀN PD</v>
          </cell>
        </row>
      </sheetData>
      <sheetData sheetId="2869">
        <row r="1">
          <cell r="A1" t="str">
            <v>PHIẾU XỬ LÝ HỒ SƠ THANH TOÁN VƯỢT THẨM QUYỀN PD</v>
          </cell>
        </row>
      </sheetData>
      <sheetData sheetId="2870">
        <row r="1">
          <cell r="A1" t="str">
            <v>PHIẾU XỬ LÝ HỒ SƠ THANH TOÁN VƯỢT THẨM QUYỀN PD</v>
          </cell>
        </row>
      </sheetData>
      <sheetData sheetId="2871">
        <row r="1">
          <cell r="A1" t="str">
            <v>PHIẾU XỬ LÝ HỒ SƠ THANH TOÁN VƯỢT THẨM QUYỀN PD</v>
          </cell>
        </row>
      </sheetData>
      <sheetData sheetId="2872">
        <row r="1">
          <cell r="A1" t="str">
            <v>PHIẾU XỬ LÝ HỒ SƠ THANH TOÁN VƯỢT THẨM QUYỀN PD</v>
          </cell>
        </row>
      </sheetData>
      <sheetData sheetId="2873">
        <row r="1">
          <cell r="A1" t="str">
            <v>PHIẾU XỬ LÝ HỒ SƠ THANH TOÁN VƯỢT THẨM QUYỀN PD</v>
          </cell>
        </row>
      </sheetData>
      <sheetData sheetId="2874">
        <row r="1">
          <cell r="A1" t="str">
            <v>PHIẾU XỬ LÝ HỒ SƠ THANH TOÁN VƯỢT THẨM QUYỀN PD</v>
          </cell>
        </row>
      </sheetData>
      <sheetData sheetId="2875">
        <row r="1">
          <cell r="A1" t="str">
            <v>PHIẾU XỬ LÝ HỒ SƠ THANH TOÁN VƯỢT THẨM QUYỀN PD</v>
          </cell>
        </row>
      </sheetData>
      <sheetData sheetId="2876">
        <row r="1">
          <cell r="A1" t="str">
            <v>PHIẾU XỬ LÝ HỒ SƠ THANH TOÁN VƯỢT THẨM QUYỀN PD</v>
          </cell>
        </row>
      </sheetData>
      <sheetData sheetId="2877">
        <row r="1">
          <cell r="A1" t="str">
            <v>PHIẾU XỬ LÝ HỒ SƠ THANH TOÁN VƯỢT THẨM QUYỀN PD</v>
          </cell>
        </row>
      </sheetData>
      <sheetData sheetId="2878">
        <row r="1">
          <cell r="A1" t="str">
            <v>PHIẾU XỬ LÝ HỒ SƠ THANH TOÁN VƯỢT THẨM QUYỀN PD</v>
          </cell>
        </row>
      </sheetData>
      <sheetData sheetId="2879">
        <row r="1">
          <cell r="A1" t="str">
            <v>PHIẾU XỬ LÝ HỒ SƠ THANH TOÁN VƯỢT THẨM QUYỀN PD</v>
          </cell>
        </row>
      </sheetData>
      <sheetData sheetId="2880">
        <row r="1">
          <cell r="A1" t="str">
            <v>PHIẾU XỬ LÝ HỒ SƠ THANH TOÁN VƯỢT THẨM QUYỀN PD</v>
          </cell>
        </row>
      </sheetData>
      <sheetData sheetId="2881">
        <row r="1">
          <cell r="A1" t="str">
            <v>PHIẾU XỬ LÝ HỒ SƠ THANH TOÁN VƯỢT THẨM QUYỀN PD</v>
          </cell>
        </row>
      </sheetData>
      <sheetData sheetId="2882">
        <row r="1">
          <cell r="A1" t="str">
            <v>PHIẾU XỬ LÝ HỒ SƠ THANH TOÁN VƯỢT THẨM QUYỀN PD</v>
          </cell>
        </row>
      </sheetData>
      <sheetData sheetId="2883">
        <row r="1">
          <cell r="A1" t="str">
            <v>PHIẾU XỬ LÝ HỒ SƠ THANH TOÁN VƯỢT THẨM QUYỀN PD</v>
          </cell>
        </row>
      </sheetData>
      <sheetData sheetId="2884">
        <row r="1">
          <cell r="A1" t="str">
            <v>PHIẾU XỬ LÝ HỒ SƠ THANH TOÁN VƯỢT THẨM QUYỀN PD</v>
          </cell>
        </row>
      </sheetData>
      <sheetData sheetId="2885">
        <row r="1">
          <cell r="A1" t="str">
            <v>PHIẾU XỬ LÝ HỒ SƠ THANH TOÁN VƯỢT THẨM QUYỀN PD</v>
          </cell>
        </row>
      </sheetData>
      <sheetData sheetId="2886">
        <row r="1">
          <cell r="A1" t="str">
            <v>PHIẾU XỬ LÝ HỒ SƠ THANH TOÁN VƯỢT THẨM QUYỀN PD</v>
          </cell>
        </row>
      </sheetData>
      <sheetData sheetId="2887">
        <row r="1">
          <cell r="A1" t="str">
            <v>PHIẾU XỬ LÝ HỒ SƠ THANH TOÁN VƯỢT THẨM QUYỀN PD</v>
          </cell>
        </row>
      </sheetData>
      <sheetData sheetId="2888">
        <row r="1">
          <cell r="A1" t="str">
            <v>PHIẾU XỬ LÝ HỒ SƠ THANH TOÁN VƯỢT THẨM QUYỀN PD</v>
          </cell>
        </row>
      </sheetData>
      <sheetData sheetId="2889">
        <row r="1">
          <cell r="A1" t="str">
            <v>PHIẾU XỬ LÝ HỒ SƠ THANH TOÁN VƯỢT THẨM QUYỀN PD</v>
          </cell>
        </row>
      </sheetData>
      <sheetData sheetId="2890">
        <row r="1">
          <cell r="A1" t="str">
            <v>PHIẾU XỬ LÝ HỒ SƠ THANH TOÁN VƯỢT THẨM QUYỀN PD</v>
          </cell>
        </row>
      </sheetData>
      <sheetData sheetId="2891">
        <row r="1">
          <cell r="A1" t="str">
            <v>PHIẾU XỬ LÝ HỒ SƠ THANH TOÁN VƯỢT THẨM QUYỀN PD</v>
          </cell>
        </row>
      </sheetData>
      <sheetData sheetId="2892">
        <row r="1">
          <cell r="A1" t="str">
            <v>PHIẾU XỬ LÝ HỒ SƠ THANH TOÁN VƯỢT THẨM QUYỀN PD</v>
          </cell>
        </row>
      </sheetData>
      <sheetData sheetId="2893">
        <row r="1">
          <cell r="A1" t="str">
            <v>PHIẾU XỬ LÝ HỒ SƠ THANH TOÁN VƯỢT THẨM QUYỀN PD</v>
          </cell>
        </row>
      </sheetData>
      <sheetData sheetId="2894">
        <row r="1">
          <cell r="A1" t="str">
            <v>PHIẾU XỬ LÝ HỒ SƠ THANH TOÁN VƯỢT THẨM QUYỀN PD</v>
          </cell>
        </row>
      </sheetData>
      <sheetData sheetId="2895">
        <row r="1">
          <cell r="A1" t="str">
            <v>PHIẾU XỬ LÝ HỒ SƠ THANH TOÁN VƯỢT THẨM QUYỀN PD</v>
          </cell>
        </row>
      </sheetData>
      <sheetData sheetId="2896">
        <row r="1">
          <cell r="A1" t="str">
            <v>PHIẾU XỬ LÝ HỒ SƠ THANH TOÁN VƯỢT THẨM QUYỀN PD</v>
          </cell>
        </row>
      </sheetData>
      <sheetData sheetId="2897">
        <row r="1">
          <cell r="A1" t="str">
            <v>PHIẾU XỬ LÝ HỒ SƠ THANH TOÁN VƯỢT THẨM QUYỀN PD</v>
          </cell>
        </row>
      </sheetData>
      <sheetData sheetId="2898">
        <row r="1">
          <cell r="A1" t="str">
            <v>PHIẾU XỬ LÝ HỒ SƠ THANH TOÁN VƯỢT THẨM QUYỀN PD</v>
          </cell>
        </row>
      </sheetData>
      <sheetData sheetId="2899">
        <row r="1">
          <cell r="A1" t="str">
            <v>PHIẾU XỬ LÝ HỒ SƠ THANH TOÁN VƯỢT THẨM QUYỀN PD</v>
          </cell>
        </row>
      </sheetData>
      <sheetData sheetId="2900">
        <row r="1">
          <cell r="A1" t="str">
            <v>PHIẾU XỬ LÝ HỒ SƠ THANH TOÁN VƯỢT THẨM QUYỀN PD</v>
          </cell>
        </row>
      </sheetData>
      <sheetData sheetId="2901">
        <row r="1">
          <cell r="A1" t="str">
            <v>PHIẾU XỬ LÝ HỒ SƠ THANH TOÁN VƯỢT THẨM QUYỀN PD</v>
          </cell>
        </row>
      </sheetData>
      <sheetData sheetId="2902">
        <row r="1">
          <cell r="A1" t="str">
            <v>PHIẾU XỬ LÝ HỒ SƠ THANH TOÁN VƯỢT THẨM QUYỀN PD</v>
          </cell>
        </row>
      </sheetData>
      <sheetData sheetId="2903">
        <row r="1">
          <cell r="A1" t="str">
            <v>PHIẾU XỬ LÝ HỒ SƠ THANH TOÁN VƯỢT THẨM QUYỀN PD</v>
          </cell>
        </row>
      </sheetData>
      <sheetData sheetId="2904">
        <row r="1">
          <cell r="A1" t="str">
            <v>PHIẾU XỬ LÝ HỒ SƠ THANH TOÁN VƯỢT THẨM QUYỀN PD</v>
          </cell>
        </row>
      </sheetData>
      <sheetData sheetId="2905">
        <row r="1">
          <cell r="A1" t="str">
            <v>PHIẾU XỬ LÝ HỒ SƠ THANH TOÁN VƯỢT THẨM QUYỀN PD</v>
          </cell>
        </row>
      </sheetData>
      <sheetData sheetId="2906">
        <row r="1">
          <cell r="A1" t="str">
            <v>PHIẾU XỬ LÝ HỒ SƠ THANH TOÁN VƯỢT THẨM QUYỀN PD</v>
          </cell>
        </row>
      </sheetData>
      <sheetData sheetId="2907">
        <row r="1">
          <cell r="A1" t="str">
            <v>PHIẾU XỬ LÝ HỒ SƠ THANH TOÁN VƯỢT THẨM QUYỀN PD</v>
          </cell>
        </row>
      </sheetData>
      <sheetData sheetId="2908">
        <row r="1">
          <cell r="A1" t="str">
            <v>PHIẾU XỬ LÝ HỒ SƠ THANH TOÁN VƯỢT THẨM QUYỀN PD</v>
          </cell>
        </row>
      </sheetData>
      <sheetData sheetId="2909">
        <row r="1">
          <cell r="A1" t="str">
            <v>PHIẾU XỬ LÝ HỒ SƠ THANH TOÁN VƯỢT THẨM QUYỀN PD</v>
          </cell>
        </row>
      </sheetData>
      <sheetData sheetId="2910">
        <row r="1">
          <cell r="A1" t="str">
            <v>PHIẾU XỬ LÝ HỒ SƠ THANH TOÁN VƯỢT THẨM QUYỀN PD</v>
          </cell>
        </row>
      </sheetData>
      <sheetData sheetId="2911">
        <row r="1">
          <cell r="A1" t="str">
            <v>PHIẾU XỬ LÝ HỒ SƠ THANH TOÁN VƯỢT THẨM QUYỀN PD</v>
          </cell>
        </row>
      </sheetData>
      <sheetData sheetId="2912">
        <row r="1">
          <cell r="A1" t="str">
            <v>PHIẾU XỬ LÝ HỒ SƠ THANH TOÁN VƯỢT THẨM QUYỀN PD</v>
          </cell>
        </row>
      </sheetData>
      <sheetData sheetId="2913">
        <row r="1">
          <cell r="A1" t="str">
            <v>PHIẾU XỬ LÝ HỒ SƠ THANH TOÁN VƯỢT THẨM QUYỀN PD</v>
          </cell>
        </row>
      </sheetData>
      <sheetData sheetId="2914">
        <row r="1">
          <cell r="A1" t="str">
            <v>PHIẾU XỬ LÝ HỒ SƠ THANH TOÁN VƯỢT THẨM QUYỀN PD</v>
          </cell>
        </row>
      </sheetData>
      <sheetData sheetId="2915">
        <row r="1">
          <cell r="A1" t="str">
            <v>PHIẾU XỬ LÝ HỒ SƠ THANH TOÁN VƯỢT THẨM QUYỀN PD</v>
          </cell>
        </row>
      </sheetData>
      <sheetData sheetId="2916">
        <row r="1">
          <cell r="A1" t="str">
            <v>PHIẾU XỬ LÝ HỒ SƠ THANH TOÁN VƯỢT THẨM QUYỀN PD</v>
          </cell>
        </row>
      </sheetData>
      <sheetData sheetId="2917">
        <row r="1">
          <cell r="A1" t="str">
            <v>PHIẾU XỬ LÝ HỒ SƠ THANH TOÁN VƯỢT THẨM QUYỀN PD</v>
          </cell>
        </row>
      </sheetData>
      <sheetData sheetId="2918">
        <row r="1">
          <cell r="A1" t="str">
            <v>PHIẾU XỬ LÝ HỒ SƠ THANH TOÁN VƯỢT THẨM QUYỀN PD</v>
          </cell>
        </row>
      </sheetData>
      <sheetData sheetId="2919">
        <row r="1">
          <cell r="A1" t="str">
            <v>PHIẾU XỬ LÝ HỒ SƠ THANH TOÁN VƯỢT THẨM QUYỀN PD</v>
          </cell>
        </row>
      </sheetData>
      <sheetData sheetId="2920">
        <row r="1">
          <cell r="A1" t="str">
            <v>PHIẾU XỬ LÝ HỒ SƠ THANH TOÁN VƯỢT THẨM QUYỀN PD</v>
          </cell>
        </row>
      </sheetData>
      <sheetData sheetId="2921">
        <row r="1">
          <cell r="A1" t="str">
            <v>PHIẾU XỬ LÝ HỒ SƠ THANH TOÁN VƯỢT THẨM QUYỀN PD</v>
          </cell>
        </row>
      </sheetData>
      <sheetData sheetId="2922">
        <row r="1">
          <cell r="A1" t="str">
            <v>PHIẾU XỬ LÝ HỒ SƠ THANH TOÁN VƯỢT THẨM QUYỀN PD</v>
          </cell>
        </row>
      </sheetData>
      <sheetData sheetId="2923">
        <row r="1">
          <cell r="A1" t="str">
            <v>PHIẾU XỬ LÝ HỒ SƠ THANH TOÁN VƯỢT THẨM QUYỀN PD</v>
          </cell>
        </row>
      </sheetData>
      <sheetData sheetId="2924">
        <row r="1">
          <cell r="A1" t="str">
            <v>PHIẾU XỬ LÝ HỒ SƠ THANH TOÁN VƯỢT THẨM QUYỀN PD</v>
          </cell>
        </row>
      </sheetData>
      <sheetData sheetId="2925">
        <row r="1">
          <cell r="A1" t="str">
            <v>PHIẾU XỬ LÝ HỒ SƠ THANH TOÁN VƯỢT THẨM QUYỀN PD</v>
          </cell>
        </row>
      </sheetData>
      <sheetData sheetId="2926">
        <row r="1">
          <cell r="A1" t="str">
            <v>PHIẾU XỬ LÝ HỒ SƠ THANH TOÁN VƯỢT THẨM QUYỀN PD</v>
          </cell>
        </row>
      </sheetData>
      <sheetData sheetId="2927">
        <row r="1">
          <cell r="A1" t="str">
            <v>PHIẾU XỬ LÝ HỒ SƠ THANH TOÁN VƯỢT THẨM QUYỀN PD</v>
          </cell>
        </row>
      </sheetData>
      <sheetData sheetId="2928">
        <row r="1">
          <cell r="A1" t="str">
            <v>PHIẾU XỬ LÝ HỒ SƠ THANH TOÁN VƯỢT THẨM QUYỀN PD</v>
          </cell>
        </row>
      </sheetData>
      <sheetData sheetId="2929">
        <row r="1">
          <cell r="A1" t="str">
            <v>PHIẾU XỬ LÝ HỒ SƠ THANH TOÁN VƯỢT THẨM QUYỀN PD</v>
          </cell>
        </row>
      </sheetData>
      <sheetData sheetId="2930">
        <row r="1">
          <cell r="A1" t="str">
            <v>PHIẾU XỬ LÝ HỒ SƠ THANH TOÁN VƯỢT THẨM QUYỀN PD</v>
          </cell>
        </row>
      </sheetData>
      <sheetData sheetId="2931">
        <row r="1">
          <cell r="A1" t="str">
            <v>PHIẾU XỬ LÝ HỒ SƠ THANH TOÁN VƯỢT THẨM QUYỀN PD</v>
          </cell>
        </row>
      </sheetData>
      <sheetData sheetId="2932">
        <row r="1">
          <cell r="A1" t="str">
            <v>PHIẾU XỬ LÝ HỒ SƠ THANH TOÁN VƯỢT THẨM QUYỀN PD</v>
          </cell>
        </row>
      </sheetData>
      <sheetData sheetId="2933">
        <row r="1">
          <cell r="A1" t="str">
            <v>PHIẾU XỬ LÝ HỒ SƠ THANH TOÁN VƯỢT THẨM QUYỀN PD</v>
          </cell>
        </row>
      </sheetData>
      <sheetData sheetId="2934">
        <row r="1">
          <cell r="A1" t="str">
            <v>PHIẾU XỬ LÝ HỒ SƠ THANH TOÁN VƯỢT THẨM QUYỀN PD</v>
          </cell>
        </row>
      </sheetData>
      <sheetData sheetId="2935">
        <row r="1">
          <cell r="A1" t="str">
            <v>PHIẾU XỬ LÝ HỒ SƠ THANH TOÁN VƯỢT THẨM QUYỀN PD</v>
          </cell>
        </row>
      </sheetData>
      <sheetData sheetId="2936">
        <row r="1">
          <cell r="A1" t="str">
            <v>PHIẾU XỬ LÝ HỒ SƠ THANH TOÁN VƯỢT THẨM QUYỀN PD</v>
          </cell>
        </row>
      </sheetData>
      <sheetData sheetId="2937">
        <row r="1">
          <cell r="A1" t="str">
            <v>PHIẾU XỬ LÝ HỒ SƠ THANH TOÁN VƯỢT THẨM QUYỀN PD</v>
          </cell>
        </row>
      </sheetData>
      <sheetData sheetId="2938">
        <row r="1">
          <cell r="A1" t="str">
            <v>PHIẾU XỬ LÝ HỒ SƠ THANH TOÁN VƯỢT THẨM QUYỀN PD</v>
          </cell>
        </row>
      </sheetData>
      <sheetData sheetId="2939">
        <row r="1">
          <cell r="A1" t="str">
            <v>PHIẾU XỬ LÝ HỒ SƠ THANH TOÁN VƯỢT THẨM QUYỀN PD</v>
          </cell>
        </row>
      </sheetData>
      <sheetData sheetId="2940">
        <row r="1">
          <cell r="A1" t="str">
            <v>PHIẾU XỬ LÝ HỒ SƠ THANH TOÁN VƯỢT THẨM QUYỀN PD</v>
          </cell>
        </row>
      </sheetData>
      <sheetData sheetId="2941">
        <row r="1">
          <cell r="A1" t="str">
            <v>PHIẾU XỬ LÝ HỒ SƠ THANH TOÁN VƯỢT THẨM QUYỀN PD</v>
          </cell>
        </row>
      </sheetData>
      <sheetData sheetId="2942">
        <row r="1">
          <cell r="A1" t="str">
            <v>PHIẾU XỬ LÝ HỒ SƠ THANH TOÁN VƯỢT THẨM QUYỀN PD</v>
          </cell>
        </row>
      </sheetData>
      <sheetData sheetId="2943">
        <row r="1">
          <cell r="A1" t="str">
            <v>PHIẾU XỬ LÝ HỒ SƠ THANH TOÁN VƯỢT THẨM QUYỀN PD</v>
          </cell>
        </row>
      </sheetData>
      <sheetData sheetId="2944">
        <row r="1">
          <cell r="A1" t="str">
            <v>PHIẾU XỬ LÝ HỒ SƠ THANH TOÁN VƯỢT THẨM QUYỀN PD</v>
          </cell>
        </row>
      </sheetData>
      <sheetData sheetId="2945">
        <row r="1">
          <cell r="A1" t="str">
            <v>PHIẾU XỬ LÝ HỒ SƠ THANH TOÁN VƯỢT THẨM QUYỀN PD</v>
          </cell>
        </row>
      </sheetData>
      <sheetData sheetId="2946">
        <row r="1">
          <cell r="A1" t="str">
            <v>PHIẾU XỬ LÝ HỒ SƠ THANH TOÁN VƯỢT THẨM QUYỀN PD</v>
          </cell>
        </row>
      </sheetData>
      <sheetData sheetId="2947">
        <row r="1">
          <cell r="A1" t="str">
            <v>PHIẾU XỬ LÝ HỒ SƠ THANH TOÁN VƯỢT THẨM QUYỀN PD</v>
          </cell>
        </row>
      </sheetData>
      <sheetData sheetId="2948">
        <row r="1">
          <cell r="A1" t="str">
            <v>PHIẾU XỬ LÝ HỒ SƠ THANH TOÁN VƯỢT THẨM QUYỀN PD</v>
          </cell>
        </row>
      </sheetData>
      <sheetData sheetId="2949">
        <row r="1">
          <cell r="A1" t="str">
            <v>PHIẾU XỬ LÝ HỒ SƠ THANH TOÁN VƯỢT THẨM QUYỀN PD</v>
          </cell>
        </row>
      </sheetData>
      <sheetData sheetId="2950">
        <row r="1">
          <cell r="A1" t="str">
            <v>PHIẾU XỬ LÝ HỒ SƠ THANH TOÁN VƯỢT THẨM QUYỀN PD</v>
          </cell>
        </row>
      </sheetData>
      <sheetData sheetId="2951">
        <row r="1">
          <cell r="A1" t="str">
            <v>PHIẾU XỬ LÝ HỒ SƠ THANH TOÁN VƯỢT THẨM QUYỀN PD</v>
          </cell>
        </row>
      </sheetData>
      <sheetData sheetId="2952">
        <row r="1">
          <cell r="A1" t="str">
            <v>PHIẾU XỬ LÝ HỒ SƠ THANH TOÁN VƯỢT THẨM QUYỀN PD</v>
          </cell>
        </row>
      </sheetData>
      <sheetData sheetId="2953">
        <row r="1">
          <cell r="A1" t="str">
            <v>PHIẾU XỬ LÝ HỒ SƠ THANH TOÁN VƯỢT THẨM QUYỀN PD</v>
          </cell>
        </row>
      </sheetData>
      <sheetData sheetId="2954">
        <row r="1">
          <cell r="A1" t="str">
            <v>PHIẾU XỬ LÝ HỒ SƠ THANH TOÁN VƯỢT THẨM QUYỀN PD</v>
          </cell>
        </row>
      </sheetData>
      <sheetData sheetId="2955">
        <row r="1">
          <cell r="A1" t="str">
            <v>PHIẾU XỬ LÝ HỒ SƠ THANH TOÁN VƯỢT THẨM QUYỀN PD</v>
          </cell>
        </row>
      </sheetData>
      <sheetData sheetId="2956">
        <row r="1">
          <cell r="A1" t="str">
            <v>PHIẾU XỬ LÝ HỒ SƠ THANH TOÁN VƯỢT THẨM QUYỀN PD</v>
          </cell>
        </row>
      </sheetData>
      <sheetData sheetId="2957">
        <row r="1">
          <cell r="A1" t="str">
            <v>PHIẾU XỬ LÝ HỒ SƠ THANH TOÁN VƯỢT THẨM QUYỀN PD</v>
          </cell>
        </row>
      </sheetData>
      <sheetData sheetId="2958">
        <row r="1">
          <cell r="A1" t="str">
            <v>PHIẾU XỬ LÝ HỒ SƠ THANH TOÁN VƯỢT THẨM QUYỀN PD</v>
          </cell>
        </row>
      </sheetData>
      <sheetData sheetId="2959">
        <row r="1">
          <cell r="A1" t="str">
            <v>PHIẾU XỬ LÝ HỒ SƠ THANH TOÁN VƯỢT THẨM QUYỀN PD</v>
          </cell>
        </row>
      </sheetData>
      <sheetData sheetId="2960">
        <row r="1">
          <cell r="A1" t="str">
            <v>PHIẾU XỬ LÝ HỒ SƠ THANH TOÁN VƯỢT THẨM QUYỀN PD</v>
          </cell>
        </row>
      </sheetData>
      <sheetData sheetId="2961">
        <row r="1">
          <cell r="A1" t="str">
            <v>PHIẾU XỬ LÝ HỒ SƠ THANH TOÁN VƯỢT THẨM QUYỀN PD</v>
          </cell>
        </row>
      </sheetData>
      <sheetData sheetId="2962">
        <row r="1">
          <cell r="A1" t="str">
            <v>PHIẾU XỬ LÝ HỒ SƠ THANH TOÁN VƯỢT THẨM QUYỀN PD</v>
          </cell>
        </row>
      </sheetData>
      <sheetData sheetId="2963">
        <row r="1">
          <cell r="A1" t="str">
            <v>PHIẾU XỬ LÝ HỒ SƠ THANH TOÁN VƯỢT THẨM QUYỀN PD</v>
          </cell>
        </row>
      </sheetData>
      <sheetData sheetId="2964">
        <row r="1">
          <cell r="A1" t="str">
            <v>PHIẾU XỬ LÝ HỒ SƠ THANH TOÁN VƯỢT THẨM QUYỀN PD</v>
          </cell>
        </row>
      </sheetData>
      <sheetData sheetId="2965">
        <row r="1">
          <cell r="A1" t="str">
            <v>PHIẾU XỬ LÝ HỒ SƠ THANH TOÁN VƯỢT THẨM QUYỀN PD</v>
          </cell>
        </row>
      </sheetData>
      <sheetData sheetId="2966">
        <row r="1">
          <cell r="A1" t="str">
            <v>PHIẾU XỬ LÝ HỒ SƠ THANH TOÁN VƯỢT THẨM QUYỀN PD</v>
          </cell>
        </row>
      </sheetData>
      <sheetData sheetId="2967">
        <row r="1">
          <cell r="A1" t="str">
            <v>PHIẾU XỬ LÝ HỒ SƠ THANH TOÁN VƯỢT THẨM QUYỀN PD</v>
          </cell>
        </row>
      </sheetData>
      <sheetData sheetId="2968">
        <row r="1">
          <cell r="A1" t="str">
            <v>PHIẾU XỬ LÝ HỒ SƠ THANH TOÁN VƯỢT THẨM QUYỀN PD</v>
          </cell>
        </row>
      </sheetData>
      <sheetData sheetId="2969">
        <row r="1">
          <cell r="A1" t="str">
            <v>PHIẾU XỬ LÝ HỒ SƠ THANH TOÁN VƯỢT THẨM QUYỀN PD</v>
          </cell>
        </row>
      </sheetData>
      <sheetData sheetId="2970">
        <row r="1">
          <cell r="A1" t="str">
            <v>PHIẾU XỬ LÝ HỒ SƠ THANH TOÁN VƯỢT THẨM QUYỀN PD</v>
          </cell>
        </row>
      </sheetData>
      <sheetData sheetId="2971">
        <row r="1">
          <cell r="A1" t="str">
            <v>PHIẾU XỬ LÝ HỒ SƠ THANH TOÁN VƯỢT THẨM QUYỀN PD</v>
          </cell>
        </row>
      </sheetData>
      <sheetData sheetId="2972">
        <row r="1">
          <cell r="A1" t="str">
            <v>PHIẾU XỬ LÝ HỒ SƠ THANH TOÁN VƯỢT THẨM QUYỀN PD</v>
          </cell>
        </row>
      </sheetData>
      <sheetData sheetId="2973">
        <row r="1">
          <cell r="A1" t="str">
            <v>PHIẾU XỬ LÝ HỒ SƠ THANH TOÁN VƯỢT THẨM QUYỀN PD</v>
          </cell>
        </row>
      </sheetData>
      <sheetData sheetId="2974">
        <row r="1">
          <cell r="A1" t="str">
            <v>PHIẾU XỬ LÝ HỒ SƠ THANH TOÁN VƯỢT THẨM QUYỀN PD</v>
          </cell>
        </row>
      </sheetData>
      <sheetData sheetId="2975">
        <row r="1">
          <cell r="A1" t="str">
            <v>PHIẾU XỬ LÝ HỒ SƠ THANH TOÁN VƯỢT THẨM QUYỀN PD</v>
          </cell>
        </row>
      </sheetData>
      <sheetData sheetId="2976">
        <row r="1">
          <cell r="A1" t="str">
            <v>PHIẾU XỬ LÝ HỒ SƠ THANH TOÁN VƯỢT THẨM QUYỀN PD</v>
          </cell>
        </row>
      </sheetData>
      <sheetData sheetId="2977">
        <row r="1">
          <cell r="A1" t="str">
            <v>PHIẾU XỬ LÝ HỒ SƠ THANH TOÁN VƯỢT THẨM QUYỀN PD</v>
          </cell>
        </row>
      </sheetData>
      <sheetData sheetId="2978">
        <row r="1">
          <cell r="A1" t="str">
            <v>PHIẾU XỬ LÝ HỒ SƠ THANH TOÁN VƯỢT THẨM QUYỀN PD</v>
          </cell>
        </row>
      </sheetData>
      <sheetData sheetId="2979">
        <row r="1">
          <cell r="A1" t="str">
            <v>PHIẾU XỬ LÝ HỒ SƠ THANH TOÁN VƯỢT THẨM QUYỀN PD</v>
          </cell>
        </row>
      </sheetData>
      <sheetData sheetId="2980">
        <row r="1">
          <cell r="A1" t="str">
            <v>PHIẾU XỬ LÝ HỒ SƠ THANH TOÁN VƯỢT THẨM QUYỀN PD</v>
          </cell>
        </row>
      </sheetData>
      <sheetData sheetId="2981">
        <row r="1">
          <cell r="A1" t="str">
            <v>PHIẾU XỬ LÝ HỒ SƠ THANH TOÁN VƯỢT THẨM QUYỀN PD</v>
          </cell>
        </row>
      </sheetData>
      <sheetData sheetId="2982">
        <row r="1">
          <cell r="A1" t="str">
            <v>PHIẾU XỬ LÝ HỒ SƠ THANH TOÁN VƯỢT THẨM QUYỀN PD</v>
          </cell>
        </row>
      </sheetData>
      <sheetData sheetId="2983">
        <row r="1">
          <cell r="A1" t="str">
            <v>PHIẾU XỬ LÝ HỒ SƠ THANH TOÁN VƯỢT THẨM QUYỀN PD</v>
          </cell>
        </row>
      </sheetData>
      <sheetData sheetId="2984">
        <row r="1">
          <cell r="A1" t="str">
            <v>PHIẾU XỬ LÝ HỒ SƠ THANH TOÁN VƯỢT THẨM QUYỀN PD</v>
          </cell>
        </row>
      </sheetData>
      <sheetData sheetId="2985">
        <row r="1">
          <cell r="A1" t="str">
            <v>PHIẾU XỬ LÝ HỒ SƠ THANH TOÁN VƯỢT THẨM QUYỀN PD</v>
          </cell>
        </row>
      </sheetData>
      <sheetData sheetId="2986">
        <row r="1">
          <cell r="A1" t="str">
            <v>PHIẾU XỬ LÝ HỒ SƠ THANH TOÁN VƯỢT THẨM QUYỀN PD</v>
          </cell>
        </row>
      </sheetData>
      <sheetData sheetId="2987">
        <row r="1">
          <cell r="A1" t="str">
            <v>PHIẾU XỬ LÝ HỒ SƠ THANH TOÁN VƯỢT THẨM QUYỀN PD</v>
          </cell>
        </row>
      </sheetData>
      <sheetData sheetId="2988">
        <row r="1">
          <cell r="A1" t="str">
            <v>PHIẾU XỬ LÝ HỒ SƠ THANH TOÁN VƯỢT THẨM QUYỀN PD</v>
          </cell>
        </row>
      </sheetData>
      <sheetData sheetId="2989">
        <row r="1">
          <cell r="A1" t="str">
            <v>PHIẾU XỬ LÝ HỒ SƠ THANH TOÁN VƯỢT THẨM QUYỀN PD</v>
          </cell>
        </row>
      </sheetData>
      <sheetData sheetId="2990">
        <row r="1">
          <cell r="A1" t="str">
            <v>PHIẾU XỬ LÝ HỒ SƠ THANH TOÁN VƯỢT THẨM QUYỀN PD</v>
          </cell>
        </row>
      </sheetData>
      <sheetData sheetId="2991">
        <row r="1">
          <cell r="A1" t="str">
            <v>PHIẾU XỬ LÝ HỒ SƠ THANH TOÁN VƯỢT THẨM QUYỀN PD</v>
          </cell>
        </row>
      </sheetData>
      <sheetData sheetId="2992">
        <row r="1">
          <cell r="A1" t="str">
            <v>PHIẾU XỬ LÝ HỒ SƠ THANH TOÁN VƯỢT THẨM QUYỀN PD</v>
          </cell>
        </row>
      </sheetData>
      <sheetData sheetId="2993">
        <row r="1">
          <cell r="A1" t="str">
            <v>PHIẾU XỬ LÝ HỒ SƠ THANH TOÁN VƯỢT THẨM QUYỀN PD</v>
          </cell>
        </row>
      </sheetData>
      <sheetData sheetId="2994">
        <row r="1">
          <cell r="A1" t="str">
            <v>PHIẾU XỬ LÝ HỒ SƠ THANH TOÁN VƯỢT THẨM QUYỀN PD</v>
          </cell>
        </row>
      </sheetData>
      <sheetData sheetId="2995">
        <row r="1">
          <cell r="A1" t="str">
            <v>PHIẾU XỬ LÝ HỒ SƠ THANH TOÁN VƯỢT THẨM QUYỀN PD</v>
          </cell>
        </row>
      </sheetData>
      <sheetData sheetId="2996">
        <row r="1">
          <cell r="A1" t="str">
            <v>PHIẾU XỬ LÝ HỒ SƠ THANH TOÁN VƯỢT THẨM QUYỀN PD</v>
          </cell>
        </row>
      </sheetData>
      <sheetData sheetId="2997">
        <row r="1">
          <cell r="A1" t="str">
            <v>PHIẾU XỬ LÝ HỒ SƠ THANH TOÁN VƯỢT THẨM QUYỀN PD</v>
          </cell>
        </row>
      </sheetData>
      <sheetData sheetId="2998">
        <row r="1">
          <cell r="A1" t="str">
            <v>PHIẾU XỬ LÝ HỒ SƠ THANH TOÁN VƯỢT THẨM QUYỀN PD</v>
          </cell>
        </row>
      </sheetData>
      <sheetData sheetId="2999">
        <row r="1">
          <cell r="A1" t="str">
            <v>PHIẾU XỬ LÝ HỒ SƠ THANH TOÁN VƯỢT THẨM QUYỀN PD</v>
          </cell>
        </row>
      </sheetData>
      <sheetData sheetId="3000">
        <row r="1">
          <cell r="A1" t="str">
            <v>PHIẾU XỬ LÝ HỒ SƠ THANH TOÁN VƯỢT THẨM QUYỀN PD</v>
          </cell>
        </row>
      </sheetData>
      <sheetData sheetId="3001">
        <row r="1">
          <cell r="A1" t="str">
            <v>PHIẾU XỬ LÝ HỒ SƠ THANH TOÁN VƯỢT THẨM QUYỀN PD</v>
          </cell>
        </row>
      </sheetData>
      <sheetData sheetId="3002">
        <row r="1">
          <cell r="A1" t="str">
            <v>PHIẾU XỬ LÝ HỒ SƠ THANH TOÁN VƯỢT THẨM QUYỀN PD</v>
          </cell>
        </row>
      </sheetData>
      <sheetData sheetId="3003">
        <row r="1">
          <cell r="A1" t="str">
            <v>PHIẾU XỬ LÝ HỒ SƠ THANH TOÁN VƯỢT THẨM QUYỀN PD</v>
          </cell>
        </row>
      </sheetData>
      <sheetData sheetId="3004">
        <row r="1">
          <cell r="A1" t="str">
            <v>PHIẾU XỬ LÝ HỒ SƠ THANH TOÁN VƯỢT THẨM QUYỀN PD</v>
          </cell>
        </row>
      </sheetData>
      <sheetData sheetId="3005">
        <row r="1">
          <cell r="A1" t="str">
            <v>PHIẾU XỬ LÝ HỒ SƠ THANH TOÁN VƯỢT THẨM QUYỀN PD</v>
          </cell>
        </row>
      </sheetData>
      <sheetData sheetId="3006">
        <row r="1">
          <cell r="A1" t="str">
            <v>PHIẾU XỬ LÝ HỒ SƠ THANH TOÁN VƯỢT THẨM QUYỀN PD</v>
          </cell>
        </row>
      </sheetData>
      <sheetData sheetId="3007">
        <row r="1">
          <cell r="A1" t="str">
            <v>PHIẾU XỬ LÝ HỒ SƠ THANH TOÁN VƯỢT THẨM QUYỀN PD</v>
          </cell>
        </row>
      </sheetData>
      <sheetData sheetId="3008">
        <row r="1">
          <cell r="A1" t="str">
            <v>PHIẾU XỬ LÝ HỒ SƠ THANH TOÁN VƯỢT THẨM QUYỀN PD</v>
          </cell>
        </row>
      </sheetData>
      <sheetData sheetId="3009">
        <row r="1">
          <cell r="A1" t="str">
            <v>PHIẾU XỬ LÝ HỒ SƠ THANH TOÁN VƯỢT THẨM QUYỀN PD</v>
          </cell>
        </row>
      </sheetData>
      <sheetData sheetId="3010">
        <row r="1">
          <cell r="A1" t="str">
            <v>PHIẾU XỬ LÝ HỒ SƠ THANH TOÁN VƯỢT THẨM QUYỀN PD</v>
          </cell>
        </row>
      </sheetData>
      <sheetData sheetId="3011">
        <row r="1">
          <cell r="A1" t="str">
            <v>PHIẾU XỬ LÝ HỒ SƠ THANH TOÁN VƯỢT THẨM QUYỀN PD</v>
          </cell>
        </row>
      </sheetData>
      <sheetData sheetId="3012">
        <row r="1">
          <cell r="A1" t="str">
            <v>PHIẾU XỬ LÝ HỒ SƠ THANH TOÁN VƯỢT THẨM QUYỀN PD</v>
          </cell>
        </row>
      </sheetData>
      <sheetData sheetId="3013">
        <row r="1">
          <cell r="A1" t="str">
            <v>PHIẾU XỬ LÝ HỒ SƠ THANH TOÁN VƯỢT THẨM QUYỀN PD</v>
          </cell>
        </row>
      </sheetData>
      <sheetData sheetId="3014">
        <row r="1">
          <cell r="A1" t="str">
            <v>PHIẾU XỬ LÝ HỒ SƠ THANH TOÁN VƯỢT THẨM QUYỀN PD</v>
          </cell>
        </row>
      </sheetData>
      <sheetData sheetId="3015">
        <row r="1">
          <cell r="A1" t="str">
            <v>PHIẾU XỬ LÝ HỒ SƠ THANH TOÁN VƯỢT THẨM QUYỀN PD</v>
          </cell>
        </row>
      </sheetData>
      <sheetData sheetId="3016">
        <row r="1">
          <cell r="A1" t="str">
            <v>PHIẾU XỬ LÝ HỒ SƠ THANH TOÁN VƯỢT THẨM QUYỀN PD</v>
          </cell>
        </row>
      </sheetData>
      <sheetData sheetId="3017">
        <row r="1">
          <cell r="A1" t="str">
            <v>PHIẾU XỬ LÝ HỒ SƠ THANH TOÁN VƯỢT THẨM QUYỀN PD</v>
          </cell>
        </row>
      </sheetData>
      <sheetData sheetId="3018">
        <row r="1">
          <cell r="A1" t="str">
            <v>PHIẾU XỬ LÝ HỒ SƠ THANH TOÁN VƯỢT THẨM QUYỀN PD</v>
          </cell>
        </row>
      </sheetData>
      <sheetData sheetId="3019">
        <row r="1">
          <cell r="A1" t="str">
            <v>PHIẾU XỬ LÝ HỒ SƠ THANH TOÁN VƯỢT THẨM QUYỀN PD</v>
          </cell>
        </row>
      </sheetData>
      <sheetData sheetId="3020">
        <row r="1">
          <cell r="A1" t="str">
            <v>PHIẾU XỬ LÝ HỒ SƠ THANH TOÁN VƯỢT THẨM QUYỀN PD</v>
          </cell>
        </row>
      </sheetData>
      <sheetData sheetId="3021">
        <row r="1">
          <cell r="A1" t="str">
            <v>PHIẾU XỬ LÝ HỒ SƠ THANH TOÁN VƯỢT THẨM QUYỀN PD</v>
          </cell>
        </row>
      </sheetData>
      <sheetData sheetId="3022">
        <row r="1">
          <cell r="A1" t="str">
            <v>PHIẾU XỬ LÝ HỒ SƠ THANH TOÁN VƯỢT THẨM QUYỀN PD</v>
          </cell>
        </row>
      </sheetData>
      <sheetData sheetId="3023">
        <row r="1">
          <cell r="A1" t="str">
            <v>PHIẾU XỬ LÝ HỒ SƠ THANH TOÁN VƯỢT THẨM QUYỀN PD</v>
          </cell>
        </row>
      </sheetData>
      <sheetData sheetId="3024">
        <row r="1">
          <cell r="A1" t="str">
            <v>PHIẾU XỬ LÝ HỒ SƠ THANH TOÁN VƯỢT THẨM QUYỀN PD</v>
          </cell>
        </row>
      </sheetData>
      <sheetData sheetId="3025">
        <row r="1">
          <cell r="A1" t="str">
            <v>PHIẾU XỬ LÝ HỒ SƠ THANH TOÁN VƯỢT THẨM QUYỀN PD</v>
          </cell>
        </row>
      </sheetData>
      <sheetData sheetId="3026">
        <row r="1">
          <cell r="A1" t="str">
            <v>PHIẾU XỬ LÝ HỒ SƠ THANH TOÁN VƯỢT THẨM QUYỀN PD</v>
          </cell>
        </row>
      </sheetData>
      <sheetData sheetId="3027">
        <row r="1">
          <cell r="A1" t="str">
            <v>PHIẾU XỬ LÝ HỒ SƠ THANH TOÁN VƯỢT THẨM QUYỀN PD</v>
          </cell>
        </row>
      </sheetData>
      <sheetData sheetId="3028">
        <row r="1">
          <cell r="A1" t="str">
            <v>PHIẾU XỬ LÝ HỒ SƠ THANH TOÁN VƯỢT THẨM QUYỀN PD</v>
          </cell>
        </row>
      </sheetData>
      <sheetData sheetId="3029">
        <row r="1">
          <cell r="A1" t="str">
            <v>PHIẾU XỬ LÝ HỒ SƠ THANH TOÁN VƯỢT THẨM QUYỀN PD</v>
          </cell>
        </row>
      </sheetData>
      <sheetData sheetId="3030">
        <row r="1">
          <cell r="A1" t="str">
            <v>PHIẾU XỬ LÝ HỒ SƠ THANH TOÁN VƯỢT THẨM QUYỀN PD</v>
          </cell>
        </row>
      </sheetData>
      <sheetData sheetId="3031">
        <row r="1">
          <cell r="A1" t="str">
            <v>PHIẾU XỬ LÝ HỒ SƠ THANH TOÁN VƯỢT THẨM QUYỀN PD</v>
          </cell>
        </row>
      </sheetData>
      <sheetData sheetId="3032">
        <row r="1">
          <cell r="A1" t="str">
            <v>PHIẾU XỬ LÝ HỒ SƠ THANH TOÁN VƯỢT THẨM QUYỀN PD</v>
          </cell>
        </row>
      </sheetData>
      <sheetData sheetId="3033">
        <row r="1">
          <cell r="A1" t="str">
            <v>PHIẾU XỬ LÝ HỒ SƠ THANH TOÁN VƯỢT THẨM QUYỀN PD</v>
          </cell>
        </row>
      </sheetData>
      <sheetData sheetId="3034">
        <row r="1">
          <cell r="A1" t="str">
            <v>PHIẾU XỬ LÝ HỒ SƠ THANH TOÁN VƯỢT THẨM QUYỀN PD</v>
          </cell>
        </row>
      </sheetData>
      <sheetData sheetId="3035">
        <row r="1">
          <cell r="A1" t="str">
            <v>PHIẾU XỬ LÝ HỒ SƠ THANH TOÁN VƯỢT THẨM QUYỀN PD</v>
          </cell>
        </row>
      </sheetData>
      <sheetData sheetId="3036">
        <row r="1">
          <cell r="A1" t="str">
            <v>PHIẾU XỬ LÝ HỒ SƠ THANH TOÁN VƯỢT THẨM QUYỀN PD</v>
          </cell>
        </row>
      </sheetData>
      <sheetData sheetId="3037">
        <row r="1">
          <cell r="A1" t="str">
            <v>PHIẾU XỬ LÝ HỒ SƠ THANH TOÁN VƯỢT THẨM QUYỀN PD</v>
          </cell>
        </row>
      </sheetData>
      <sheetData sheetId="3038">
        <row r="1">
          <cell r="A1" t="str">
            <v>PHIẾU XỬ LÝ HỒ SƠ THANH TOÁN VƯỢT THẨM QUYỀN PD</v>
          </cell>
        </row>
      </sheetData>
      <sheetData sheetId="3039">
        <row r="1">
          <cell r="A1" t="str">
            <v>PHIẾU XỬ LÝ HỒ SƠ THANH TOÁN VƯỢT THẨM QUYỀN PD</v>
          </cell>
        </row>
      </sheetData>
      <sheetData sheetId="3040">
        <row r="1">
          <cell r="A1" t="str">
            <v>PHIẾU XỬ LÝ HỒ SƠ THANH TOÁN VƯỢT THẨM QUYỀN PD</v>
          </cell>
        </row>
      </sheetData>
      <sheetData sheetId="3041">
        <row r="1">
          <cell r="A1" t="str">
            <v>PHIẾU XỬ LÝ HỒ SƠ THANH TOÁN VƯỢT THẨM QUYỀN PD</v>
          </cell>
        </row>
      </sheetData>
      <sheetData sheetId="3042">
        <row r="1">
          <cell r="A1" t="str">
            <v>PHIẾU XỬ LÝ HỒ SƠ THANH TOÁN VƯỢT THẨM QUYỀN PD</v>
          </cell>
        </row>
      </sheetData>
      <sheetData sheetId="3043">
        <row r="1">
          <cell r="A1" t="str">
            <v>PHIẾU XỬ LÝ HỒ SƠ THANH TOÁN VƯỢT THẨM QUYỀN PD</v>
          </cell>
        </row>
      </sheetData>
      <sheetData sheetId="3044">
        <row r="1">
          <cell r="A1" t="str">
            <v>PHIẾU XỬ LÝ HỒ SƠ THANH TOÁN VƯỢT THẨM QUYỀN PD</v>
          </cell>
        </row>
      </sheetData>
      <sheetData sheetId="3045">
        <row r="1">
          <cell r="A1" t="str">
            <v>PHIẾU XỬ LÝ HỒ SƠ THANH TOÁN VƯỢT THẨM QUYỀN PD</v>
          </cell>
        </row>
      </sheetData>
      <sheetData sheetId="3046">
        <row r="1">
          <cell r="A1" t="str">
            <v>PHIẾU XỬ LÝ HỒ SƠ THANH TOÁN VƯỢT THẨM QUYỀN PD</v>
          </cell>
        </row>
      </sheetData>
      <sheetData sheetId="3047">
        <row r="1">
          <cell r="A1" t="str">
            <v>PHIẾU XỬ LÝ HỒ SƠ THANH TOÁN VƯỢT THẨM QUYỀN PD</v>
          </cell>
        </row>
      </sheetData>
      <sheetData sheetId="3048">
        <row r="1">
          <cell r="A1" t="str">
            <v>PHIẾU XỬ LÝ HỒ SƠ THANH TOÁN VƯỢT THẨM QUYỀN PD</v>
          </cell>
        </row>
      </sheetData>
      <sheetData sheetId="3049">
        <row r="1">
          <cell r="A1" t="str">
            <v>PHIẾU XỬ LÝ HỒ SƠ THANH TOÁN VƯỢT THẨM QUYỀN PD</v>
          </cell>
        </row>
      </sheetData>
      <sheetData sheetId="3050">
        <row r="1">
          <cell r="A1" t="str">
            <v>PHIẾU XỬ LÝ HỒ SƠ THANH TOÁN VƯỢT THẨM QUYỀN PD</v>
          </cell>
        </row>
      </sheetData>
      <sheetData sheetId="3051">
        <row r="1">
          <cell r="A1" t="str">
            <v>PHIẾU XỬ LÝ HỒ SƠ THANH TOÁN VƯỢT THẨM QUYỀN PD</v>
          </cell>
        </row>
      </sheetData>
      <sheetData sheetId="3052">
        <row r="1">
          <cell r="A1" t="str">
            <v>PHIẾU XỬ LÝ HỒ SƠ THANH TOÁN VƯỢT THẨM QUYỀN PD</v>
          </cell>
        </row>
      </sheetData>
      <sheetData sheetId="3053">
        <row r="1">
          <cell r="A1" t="str">
            <v>PHIẾU XỬ LÝ HỒ SƠ THANH TOÁN VƯỢT THẨM QUYỀN PD</v>
          </cell>
        </row>
      </sheetData>
      <sheetData sheetId="3054">
        <row r="1">
          <cell r="A1" t="str">
            <v>PHIẾU XỬ LÝ HỒ SƠ THANH TOÁN VƯỢT THẨM QUYỀN PD</v>
          </cell>
        </row>
      </sheetData>
      <sheetData sheetId="3055">
        <row r="1">
          <cell r="A1" t="str">
            <v>PHIẾU XỬ LÝ HỒ SƠ THANH TOÁN VƯỢT THẨM QUYỀN PD</v>
          </cell>
        </row>
      </sheetData>
      <sheetData sheetId="3056">
        <row r="1">
          <cell r="A1" t="str">
            <v>PHIẾU XỬ LÝ HỒ SƠ THANH TOÁN VƯỢT THẨM QUYỀN PD</v>
          </cell>
        </row>
      </sheetData>
      <sheetData sheetId="3057">
        <row r="1">
          <cell r="A1" t="str">
            <v>PHIẾU XỬ LÝ HỒ SƠ THANH TOÁN VƯỢT THẨM QUYỀN PD</v>
          </cell>
        </row>
      </sheetData>
      <sheetData sheetId="3058">
        <row r="1">
          <cell r="A1" t="str">
            <v>PHIẾU XỬ LÝ HỒ SƠ THANH TOÁN VƯỢT THẨM QUYỀN PD</v>
          </cell>
        </row>
      </sheetData>
      <sheetData sheetId="3059">
        <row r="1">
          <cell r="A1" t="str">
            <v>PHIẾU XỬ LÝ HỒ SƠ THANH TOÁN VƯỢT THẨM QUYỀN PD</v>
          </cell>
        </row>
      </sheetData>
      <sheetData sheetId="3060">
        <row r="1">
          <cell r="A1" t="str">
            <v>PHIẾU XỬ LÝ HỒ SƠ THANH TOÁN VƯỢT THẨM QUYỀN PD</v>
          </cell>
        </row>
      </sheetData>
      <sheetData sheetId="3061">
        <row r="1">
          <cell r="A1" t="str">
            <v>PHIẾU XỬ LÝ HỒ SƠ THANH TOÁN VƯỢT THẨM QUYỀN PD</v>
          </cell>
        </row>
      </sheetData>
      <sheetData sheetId="3062">
        <row r="1">
          <cell r="A1" t="str">
            <v>PHIẾU XỬ LÝ HỒ SƠ THANH TOÁN VƯỢT THẨM QUYỀN PD</v>
          </cell>
        </row>
      </sheetData>
      <sheetData sheetId="3063">
        <row r="1">
          <cell r="A1" t="str">
            <v>PHIẾU XỬ LÝ HỒ SƠ THANH TOÁN VƯỢT THẨM QUYỀN PD</v>
          </cell>
        </row>
      </sheetData>
      <sheetData sheetId="3064">
        <row r="1">
          <cell r="A1" t="str">
            <v>PHIẾU XỬ LÝ HỒ SƠ THANH TOÁN VƯỢT THẨM QUYỀN PD</v>
          </cell>
        </row>
      </sheetData>
      <sheetData sheetId="3065">
        <row r="1">
          <cell r="A1" t="str">
            <v>PHIẾU XỬ LÝ HỒ SƠ THANH TOÁN VƯỢT THẨM QUYỀN PD</v>
          </cell>
        </row>
      </sheetData>
      <sheetData sheetId="3066">
        <row r="1">
          <cell r="A1" t="str">
            <v>PHIẾU XỬ LÝ HỒ SƠ THANH TOÁN VƯỢT THẨM QUYỀN PD</v>
          </cell>
        </row>
      </sheetData>
      <sheetData sheetId="3067">
        <row r="1">
          <cell r="A1" t="str">
            <v>PHIẾU XỬ LÝ HỒ SƠ THANH TOÁN VƯỢT THẨM QUYỀN PD</v>
          </cell>
        </row>
      </sheetData>
      <sheetData sheetId="3068">
        <row r="1">
          <cell r="A1" t="str">
            <v>PHIẾU XỬ LÝ HỒ SƠ THANH TOÁN VƯỢT THẨM QUYỀN PD</v>
          </cell>
        </row>
      </sheetData>
      <sheetData sheetId="3069">
        <row r="1">
          <cell r="A1" t="str">
            <v>PHIẾU XỬ LÝ HỒ SƠ THANH TOÁN VƯỢT THẨM QUYỀN PD</v>
          </cell>
        </row>
      </sheetData>
      <sheetData sheetId="3070">
        <row r="1">
          <cell r="A1" t="str">
            <v>PHIẾU XỬ LÝ HỒ SƠ THANH TOÁN VƯỢT THẨM QUYỀN PD</v>
          </cell>
        </row>
      </sheetData>
      <sheetData sheetId="3071">
        <row r="1">
          <cell r="A1" t="str">
            <v>PHIẾU XỬ LÝ HỒ SƠ THANH TOÁN VƯỢT THẨM QUYỀN PD</v>
          </cell>
        </row>
      </sheetData>
      <sheetData sheetId="3072">
        <row r="1">
          <cell r="A1" t="str">
            <v>PHIẾU XỬ LÝ HỒ SƠ THANH TOÁN VƯỢT THẨM QUYỀN PD</v>
          </cell>
        </row>
      </sheetData>
      <sheetData sheetId="3073">
        <row r="1">
          <cell r="A1" t="str">
            <v>PHIẾU XỬ LÝ HỒ SƠ THANH TOÁN VƯỢT THẨM QUYỀN PD</v>
          </cell>
        </row>
      </sheetData>
      <sheetData sheetId="3074">
        <row r="1">
          <cell r="A1" t="str">
            <v>PHIẾU XỬ LÝ HỒ SƠ THANH TOÁN VƯỢT THẨM QUYỀN PD</v>
          </cell>
        </row>
      </sheetData>
      <sheetData sheetId="3075">
        <row r="1">
          <cell r="A1" t="str">
            <v>PHIẾU XỬ LÝ HỒ SƠ THANH TOÁN VƯỢT THẨM QUYỀN PD</v>
          </cell>
        </row>
      </sheetData>
      <sheetData sheetId="3076">
        <row r="1">
          <cell r="A1" t="str">
            <v>PHIẾU XỬ LÝ HỒ SƠ THANH TOÁN VƯỢT THẨM QUYỀN PD</v>
          </cell>
        </row>
      </sheetData>
      <sheetData sheetId="3077">
        <row r="1">
          <cell r="A1" t="str">
            <v>PHIẾU XỬ LÝ HỒ SƠ THANH TOÁN VƯỢT THẨM QUYỀN PD</v>
          </cell>
        </row>
      </sheetData>
      <sheetData sheetId="3078">
        <row r="1">
          <cell r="A1" t="str">
            <v>PHIẾU XỬ LÝ HỒ SƠ THANH TOÁN VƯỢT THẨM QUYỀN PD</v>
          </cell>
        </row>
      </sheetData>
      <sheetData sheetId="3079">
        <row r="1">
          <cell r="A1" t="str">
            <v>PHIẾU XỬ LÝ HỒ SƠ THANH TOÁN VƯỢT THẨM QUYỀN PD</v>
          </cell>
        </row>
      </sheetData>
      <sheetData sheetId="3080">
        <row r="1">
          <cell r="A1" t="str">
            <v>PHIẾU XỬ LÝ HỒ SƠ THANH TOÁN VƯỢT THẨM QUYỀN PD</v>
          </cell>
        </row>
      </sheetData>
      <sheetData sheetId="3081">
        <row r="1">
          <cell r="A1" t="str">
            <v>PHIẾU XỬ LÝ HỒ SƠ THANH TOÁN VƯỢT THẨM QUYỀN PD</v>
          </cell>
        </row>
      </sheetData>
      <sheetData sheetId="3082">
        <row r="1">
          <cell r="A1" t="str">
            <v>PHIẾU XỬ LÝ HỒ SƠ THANH TOÁN VƯỢT THẨM QUYỀN PD</v>
          </cell>
        </row>
      </sheetData>
      <sheetData sheetId="3083">
        <row r="1">
          <cell r="A1" t="str">
            <v>PHIẾU XỬ LÝ HỒ SƠ THANH TOÁN VƯỢT THẨM QUYỀN PD</v>
          </cell>
        </row>
      </sheetData>
      <sheetData sheetId="3084">
        <row r="1">
          <cell r="A1" t="str">
            <v>PHIẾU XỬ LÝ HỒ SƠ THANH TOÁN VƯỢT THẨM QUYỀN PD</v>
          </cell>
        </row>
      </sheetData>
      <sheetData sheetId="3085">
        <row r="1">
          <cell r="A1" t="str">
            <v>PHIẾU XỬ LÝ HỒ SƠ THANH TOÁN VƯỢT THẨM QUYỀN PD</v>
          </cell>
        </row>
      </sheetData>
      <sheetData sheetId="3086">
        <row r="1">
          <cell r="A1" t="str">
            <v>PHIẾU XỬ LÝ HỒ SƠ THANH TOÁN VƯỢT THẨM QUYỀN PD</v>
          </cell>
        </row>
      </sheetData>
      <sheetData sheetId="3087">
        <row r="1">
          <cell r="A1" t="str">
            <v>PHIẾU XỬ LÝ HỒ SƠ THANH TOÁN VƯỢT THẨM QUYỀN PD</v>
          </cell>
        </row>
      </sheetData>
      <sheetData sheetId="3088">
        <row r="1">
          <cell r="A1" t="str">
            <v>PHIẾU XỬ LÝ HỒ SƠ THANH TOÁN VƯỢT THẨM QUYỀN PD</v>
          </cell>
        </row>
      </sheetData>
      <sheetData sheetId="3089">
        <row r="1">
          <cell r="A1" t="str">
            <v>PHIẾU XỬ LÝ HỒ SƠ THANH TOÁN VƯỢT THẨM QUYỀN PD</v>
          </cell>
        </row>
      </sheetData>
      <sheetData sheetId="3090">
        <row r="1">
          <cell r="A1" t="str">
            <v>PHIẾU XỬ LÝ HỒ SƠ THANH TOÁN VƯỢT THẨM QUYỀN PD</v>
          </cell>
        </row>
      </sheetData>
      <sheetData sheetId="3091">
        <row r="1">
          <cell r="A1" t="str">
            <v>PHIẾU XỬ LÝ HỒ SƠ THANH TOÁN VƯỢT THẨM QUYỀN PD</v>
          </cell>
        </row>
      </sheetData>
      <sheetData sheetId="3092">
        <row r="1">
          <cell r="A1" t="str">
            <v>PHIẾU XỬ LÝ HỒ SƠ THANH TOÁN VƯỢT THẨM QUYỀN PD</v>
          </cell>
        </row>
      </sheetData>
      <sheetData sheetId="3093">
        <row r="1">
          <cell r="A1" t="str">
            <v>PHIẾU XỬ LÝ HỒ SƠ THANH TOÁN VƯỢT THẨM QUYỀN PD</v>
          </cell>
        </row>
      </sheetData>
      <sheetData sheetId="3094">
        <row r="1">
          <cell r="A1" t="str">
            <v>PHIẾU XỬ LÝ HỒ SƠ THANH TOÁN VƯỢT THẨM QUYỀN PD</v>
          </cell>
        </row>
      </sheetData>
      <sheetData sheetId="3095">
        <row r="1">
          <cell r="A1" t="str">
            <v>PHIẾU XỬ LÝ HỒ SƠ THANH TOÁN VƯỢT THẨM QUYỀN PD</v>
          </cell>
        </row>
      </sheetData>
      <sheetData sheetId="3096">
        <row r="1">
          <cell r="A1" t="str">
            <v>PHIẾU XỬ LÝ HỒ SƠ THANH TOÁN VƯỢT THẨM QUYỀN PD</v>
          </cell>
        </row>
      </sheetData>
      <sheetData sheetId="3097">
        <row r="1">
          <cell r="A1" t="str">
            <v>PHIẾU XỬ LÝ HỒ SƠ THANH TOÁN VƯỢT THẨM QUYỀN PD</v>
          </cell>
        </row>
      </sheetData>
      <sheetData sheetId="3098">
        <row r="1">
          <cell r="A1" t="str">
            <v>PHIẾU XỬ LÝ HỒ SƠ THANH TOÁN VƯỢT THẨM QUYỀN PD</v>
          </cell>
        </row>
      </sheetData>
      <sheetData sheetId="3099">
        <row r="1">
          <cell r="A1" t="str">
            <v>PHIẾU XỬ LÝ HỒ SƠ THANH TOÁN VƯỢT THẨM QUYỀN PD</v>
          </cell>
        </row>
      </sheetData>
      <sheetData sheetId="3100">
        <row r="1">
          <cell r="A1" t="str">
            <v>PHIẾU XỬ LÝ HỒ SƠ THANH TOÁN VƯỢT THẨM QUYỀN PD</v>
          </cell>
        </row>
      </sheetData>
      <sheetData sheetId="3101">
        <row r="1">
          <cell r="A1" t="str">
            <v>PHIẾU XỬ LÝ HỒ SƠ THANH TOÁN VƯỢT THẨM QUYỀN PD</v>
          </cell>
        </row>
      </sheetData>
      <sheetData sheetId="3102">
        <row r="1">
          <cell r="A1" t="str">
            <v>PHIẾU XỬ LÝ HỒ SƠ THANH TOÁN VƯỢT THẨM QUYỀN PD</v>
          </cell>
        </row>
      </sheetData>
      <sheetData sheetId="3103">
        <row r="1">
          <cell r="A1" t="str">
            <v>PHIẾU XỬ LÝ HỒ SƠ THANH TOÁN VƯỢT THẨM QUYỀN PD</v>
          </cell>
        </row>
      </sheetData>
      <sheetData sheetId="3104">
        <row r="1">
          <cell r="A1" t="str">
            <v>PHIẾU XỬ LÝ HỒ SƠ THANH TOÁN VƯỢT THẨM QUYỀN PD</v>
          </cell>
        </row>
      </sheetData>
      <sheetData sheetId="3105">
        <row r="1">
          <cell r="A1" t="str">
            <v>PHIẾU XỬ LÝ HỒ SƠ THANH TOÁN VƯỢT THẨM QUYỀN PD</v>
          </cell>
        </row>
      </sheetData>
      <sheetData sheetId="3106">
        <row r="1">
          <cell r="A1" t="str">
            <v>PHIẾU XỬ LÝ HỒ SƠ THANH TOÁN VƯỢT THẨM QUYỀN PD</v>
          </cell>
        </row>
      </sheetData>
      <sheetData sheetId="3107">
        <row r="1">
          <cell r="A1" t="str">
            <v>PHIẾU XỬ LÝ HỒ SƠ THANH TOÁN VƯỢT THẨM QUYỀN PD</v>
          </cell>
        </row>
      </sheetData>
      <sheetData sheetId="3108">
        <row r="1">
          <cell r="A1" t="str">
            <v>PHIẾU XỬ LÝ HỒ SƠ THANH TOÁN VƯỢT THẨM QUYỀN PD</v>
          </cell>
        </row>
      </sheetData>
      <sheetData sheetId="3109">
        <row r="1">
          <cell r="A1" t="str">
            <v>PHIẾU XỬ LÝ HỒ SƠ THANH TOÁN VƯỢT THẨM QUYỀN PD</v>
          </cell>
        </row>
      </sheetData>
      <sheetData sheetId="3110">
        <row r="1">
          <cell r="A1" t="str">
            <v>PHIẾU XỬ LÝ HỒ SƠ THANH TOÁN VƯỢT THẨM QUYỀN PD</v>
          </cell>
        </row>
      </sheetData>
      <sheetData sheetId="3111">
        <row r="1">
          <cell r="A1" t="str">
            <v>PHIẾU XỬ LÝ HỒ SƠ THANH TOÁN VƯỢT THẨM QUYỀN PD</v>
          </cell>
        </row>
      </sheetData>
      <sheetData sheetId="3112">
        <row r="1">
          <cell r="A1" t="str">
            <v>PHIẾU XỬ LÝ HỒ SƠ THANH TOÁN VƯỢT THẨM QUYỀN PD</v>
          </cell>
        </row>
      </sheetData>
      <sheetData sheetId="3113">
        <row r="1">
          <cell r="A1" t="str">
            <v>PHIẾU XỬ LÝ HỒ SƠ THANH TOÁN VƯỢT THẨM QUYỀN PD</v>
          </cell>
        </row>
      </sheetData>
      <sheetData sheetId="3114">
        <row r="1">
          <cell r="A1" t="str">
            <v>PHIẾU XỬ LÝ HỒ SƠ THANH TOÁN VƯỢT THẨM QUYỀN PD</v>
          </cell>
        </row>
      </sheetData>
      <sheetData sheetId="3115">
        <row r="1">
          <cell r="A1" t="str">
            <v>PHIẾU XỬ LÝ HỒ SƠ THANH TOÁN VƯỢT THẨM QUYỀN PD</v>
          </cell>
        </row>
      </sheetData>
      <sheetData sheetId="3116">
        <row r="1">
          <cell r="A1" t="str">
            <v>PHIẾU XỬ LÝ HỒ SƠ THANH TOÁN VƯỢT THẨM QUYỀN PD</v>
          </cell>
        </row>
      </sheetData>
      <sheetData sheetId="3117">
        <row r="1">
          <cell r="A1" t="str">
            <v>PHIẾU XỬ LÝ HỒ SƠ THANH TOÁN VƯỢT THẨM QUYỀN PD</v>
          </cell>
        </row>
      </sheetData>
      <sheetData sheetId="3118">
        <row r="1">
          <cell r="A1" t="str">
            <v>PHIẾU XỬ LÝ HỒ SƠ THANH TOÁN VƯỢT THẨM QUYỀN PD</v>
          </cell>
        </row>
      </sheetData>
      <sheetData sheetId="3119">
        <row r="1">
          <cell r="A1" t="str">
            <v>PHIẾU XỬ LÝ HỒ SƠ THANH TOÁN VƯỢT THẨM QUYỀN PD</v>
          </cell>
        </row>
      </sheetData>
      <sheetData sheetId="3120">
        <row r="1">
          <cell r="A1" t="str">
            <v>PHIẾU XỬ LÝ HỒ SƠ THANH TOÁN VƯỢT THẨM QUYỀN PD</v>
          </cell>
        </row>
      </sheetData>
      <sheetData sheetId="3121">
        <row r="1">
          <cell r="A1" t="str">
            <v>PHIẾU XỬ LÝ HỒ SƠ THANH TOÁN VƯỢT THẨM QUYỀN PD</v>
          </cell>
        </row>
      </sheetData>
      <sheetData sheetId="3122">
        <row r="1">
          <cell r="A1" t="str">
            <v>PHIẾU XỬ LÝ HỒ SƠ THANH TOÁN VƯỢT THẨM QUYỀN PD</v>
          </cell>
        </row>
      </sheetData>
      <sheetData sheetId="3123">
        <row r="1">
          <cell r="A1" t="str">
            <v>PHIẾU XỬ LÝ HỒ SƠ THANH TOÁN VƯỢT THẨM QUYỀN PD</v>
          </cell>
        </row>
      </sheetData>
      <sheetData sheetId="3124">
        <row r="1">
          <cell r="A1" t="str">
            <v>PHIẾU XỬ LÝ HỒ SƠ THANH TOÁN VƯỢT THẨM QUYỀN PD</v>
          </cell>
        </row>
      </sheetData>
      <sheetData sheetId="3125">
        <row r="1">
          <cell r="A1" t="str">
            <v>PHIẾU XỬ LÝ HỒ SƠ THANH TOÁN VƯỢT THẨM QUYỀN PD</v>
          </cell>
        </row>
      </sheetData>
      <sheetData sheetId="3126">
        <row r="1">
          <cell r="A1" t="str">
            <v>PHIẾU XỬ LÝ HỒ SƠ THANH TOÁN VƯỢT THẨM QUYỀN PD</v>
          </cell>
        </row>
      </sheetData>
      <sheetData sheetId="3127">
        <row r="1">
          <cell r="A1" t="str">
            <v>PHIẾU XỬ LÝ HỒ SƠ THANH TOÁN VƯỢT THẨM QUYỀN PD</v>
          </cell>
        </row>
      </sheetData>
      <sheetData sheetId="3128">
        <row r="1">
          <cell r="A1" t="str">
            <v>PHIẾU XỬ LÝ HỒ SƠ THANH TOÁN VƯỢT THẨM QUYỀN PD</v>
          </cell>
        </row>
      </sheetData>
      <sheetData sheetId="3129">
        <row r="1">
          <cell r="A1" t="str">
            <v>PHIẾU XỬ LÝ HỒ SƠ THANH TOÁN VƯỢT THẨM QUYỀN PD</v>
          </cell>
        </row>
      </sheetData>
      <sheetData sheetId="3130">
        <row r="1">
          <cell r="A1" t="str">
            <v>PHIẾU XỬ LÝ HỒ SƠ THANH TOÁN VƯỢT THẨM QUYỀN PD</v>
          </cell>
        </row>
      </sheetData>
      <sheetData sheetId="3131">
        <row r="1">
          <cell r="A1" t="str">
            <v>PHIẾU XỬ LÝ HỒ SƠ THANH TOÁN VƯỢT THẨM QUYỀN PD</v>
          </cell>
        </row>
      </sheetData>
      <sheetData sheetId="3132" refreshError="1"/>
      <sheetData sheetId="3133">
        <row r="1">
          <cell r="A1" t="str">
            <v>PHIẾU XỬ LÝ HỒ SƠ THANH TOÁN VƯỢT THẨM QUYỀN PD</v>
          </cell>
        </row>
      </sheetData>
      <sheetData sheetId="3134" refreshError="1"/>
      <sheetData sheetId="3135">
        <row r="1">
          <cell r="A1" t="str">
            <v>PHIẾU XỬ LÝ HỒ SƠ THANH TOÁN VƯỢT THẨM QUYỀN PD</v>
          </cell>
        </row>
      </sheetData>
      <sheetData sheetId="3136">
        <row r="1">
          <cell r="A1" t="str">
            <v>PHIẾU XỬ LÝ HỒ SƠ THANH TOÁN VƯỢT THẨM QUYỀN PD</v>
          </cell>
        </row>
      </sheetData>
      <sheetData sheetId="3137" refreshError="1"/>
      <sheetData sheetId="3138" refreshError="1"/>
      <sheetData sheetId="3139">
        <row r="1">
          <cell r="A1" t="str">
            <v>PHIẾU XỬ LÝ HỒ SƠ THANH TOÁN VƯỢT THẨM QUYỀN PD</v>
          </cell>
        </row>
      </sheetData>
      <sheetData sheetId="3140">
        <row r="1">
          <cell r="A1" t="str">
            <v>PHIẾU XỬ LÝ HỒ SƠ THANH TOÁN VƯỢT THẨM QUYỀN PD</v>
          </cell>
        </row>
      </sheetData>
      <sheetData sheetId="3141">
        <row r="1">
          <cell r="A1" t="str">
            <v>PHIẾU XỬ LÝ HỒ SƠ THANH TOÁN VƯỢT THẨM QUYỀN PD</v>
          </cell>
        </row>
      </sheetData>
      <sheetData sheetId="3142">
        <row r="1">
          <cell r="A1" t="str">
            <v>PHIẾU XỬ LÝ HỒ SƠ THANH TOÁN VƯỢT THẨM QUYỀN PD</v>
          </cell>
        </row>
      </sheetData>
      <sheetData sheetId="3143">
        <row r="1">
          <cell r="A1" t="str">
            <v>PHIẾU XỬ LÝ HỒ SƠ THANH TOÁN VƯỢT THẨM QUYỀN PD</v>
          </cell>
        </row>
      </sheetData>
      <sheetData sheetId="3144">
        <row r="1">
          <cell r="A1" t="str">
            <v>PHIẾU XỬ LÝ HỒ SƠ THANH TOÁN VƯỢT THẨM QUYỀN PD</v>
          </cell>
        </row>
      </sheetData>
      <sheetData sheetId="3145">
        <row r="1">
          <cell r="A1" t="str">
            <v>PHIẾU XỬ LÝ HỒ SƠ THANH TOÁN VƯỢT THẨM QUYỀN PD</v>
          </cell>
        </row>
      </sheetData>
      <sheetData sheetId="3146">
        <row r="1">
          <cell r="A1" t="str">
            <v>PHIẾU XỬ LÝ HỒ SƠ THANH TOÁN VƯỢT THẨM QUYỀN PD</v>
          </cell>
        </row>
      </sheetData>
      <sheetData sheetId="3147">
        <row r="1">
          <cell r="A1" t="str">
            <v>PHIẾU XỬ LÝ HỒ SƠ THANH TOÁN VƯỢT THẨM QUYỀN PD</v>
          </cell>
        </row>
      </sheetData>
      <sheetData sheetId="3148">
        <row r="1">
          <cell r="A1" t="str">
            <v>PHIẾU XỬ LÝ HỒ SƠ THANH TOÁN VƯỢT THẨM QUYỀN PD</v>
          </cell>
        </row>
      </sheetData>
      <sheetData sheetId="3149">
        <row r="1">
          <cell r="A1" t="str">
            <v>PHIẾU XỬ LÝ HỒ SƠ THANH TOÁN VƯỢT THẨM QUYỀN PD</v>
          </cell>
        </row>
      </sheetData>
      <sheetData sheetId="3150">
        <row r="1">
          <cell r="A1" t="str">
            <v>PHIẾU XỬ LÝ HỒ SƠ THANH TOÁN VƯỢT THẨM QUYỀN PD</v>
          </cell>
        </row>
      </sheetData>
      <sheetData sheetId="3151" refreshError="1"/>
      <sheetData sheetId="3152">
        <row r="1">
          <cell r="A1" t="str">
            <v>PHIẾU XỬ LÝ HỒ SƠ THANH TOÁN VƯỢT THẨM QUYỀN PD</v>
          </cell>
        </row>
      </sheetData>
      <sheetData sheetId="3153">
        <row r="1">
          <cell r="A1" t="str">
            <v>PHIẾU XỬ LÝ HỒ SƠ THANH TOÁN VƯỢT THẨM QUYỀN PD</v>
          </cell>
        </row>
      </sheetData>
      <sheetData sheetId="3154">
        <row r="1">
          <cell r="A1" t="str">
            <v>PHIẾU XỬ LÝ HỒ SƠ THANH TOÁN VƯỢT THẨM QUYỀN PD</v>
          </cell>
        </row>
      </sheetData>
      <sheetData sheetId="3155">
        <row r="1">
          <cell r="A1" t="str">
            <v>PHIẾU XỬ LÝ HỒ SƠ THANH TOÁN VƯỢT THẨM QUYỀN PD</v>
          </cell>
        </row>
      </sheetData>
      <sheetData sheetId="3156">
        <row r="1">
          <cell r="A1" t="str">
            <v>PHIẾU XỬ LÝ HỒ SƠ THANH TOÁN VƯỢT THẨM QUYỀN PD</v>
          </cell>
        </row>
      </sheetData>
      <sheetData sheetId="3157">
        <row r="1">
          <cell r="A1" t="str">
            <v>PHIẾU XỬ LÝ HỒ SƠ THANH TOÁN VƯỢT THẨM QUYỀN PD</v>
          </cell>
        </row>
      </sheetData>
      <sheetData sheetId="3158">
        <row r="1">
          <cell r="A1" t="str">
            <v>PHIẾU XỬ LÝ HỒ SƠ THANH TOÁN VƯỢT THẨM QUYỀN PD</v>
          </cell>
        </row>
      </sheetData>
      <sheetData sheetId="3159">
        <row r="1">
          <cell r="A1" t="str">
            <v>PHIẾU XỬ LÝ HỒ SƠ THANH TOÁN VƯỢT THẨM QUYỀN PD</v>
          </cell>
        </row>
      </sheetData>
      <sheetData sheetId="3160">
        <row r="1">
          <cell r="A1" t="str">
            <v>PHIẾU XỬ LÝ HỒ SƠ THANH TOÁN VƯỢT THẨM QUYỀN PD</v>
          </cell>
        </row>
      </sheetData>
      <sheetData sheetId="3161">
        <row r="1">
          <cell r="A1" t="str">
            <v>PHIẾU XỬ LÝ HỒ SƠ THANH TOÁN VƯỢT THẨM QUYỀN PD</v>
          </cell>
        </row>
      </sheetData>
      <sheetData sheetId="3162">
        <row r="1">
          <cell r="A1" t="str">
            <v>PHIẾU XỬ LÝ HỒ SƠ THANH TOÁN VƯỢT THẨM QUYỀN PD</v>
          </cell>
        </row>
      </sheetData>
      <sheetData sheetId="3163">
        <row r="1">
          <cell r="A1" t="str">
            <v>PHIẾU XỬ LÝ HỒ SƠ THANH TOÁN VƯỢT THẨM QUYỀN PD</v>
          </cell>
        </row>
      </sheetData>
      <sheetData sheetId="3164">
        <row r="1">
          <cell r="A1" t="str">
            <v>PHIẾU XỬ LÝ HỒ SƠ THANH TOÁN VƯỢT THẨM QUYỀN PD</v>
          </cell>
        </row>
      </sheetData>
      <sheetData sheetId="3165">
        <row r="1">
          <cell r="A1" t="str">
            <v>PHIẾU XỬ LÝ HỒ SƠ THANH TOÁN VƯỢT THẨM QUYỀN PD</v>
          </cell>
        </row>
      </sheetData>
      <sheetData sheetId="3166">
        <row r="1">
          <cell r="A1" t="str">
            <v>PHIẾU XỬ LÝ HỒ SƠ THANH TOÁN VƯỢT THẨM QUYỀN PD</v>
          </cell>
        </row>
      </sheetData>
      <sheetData sheetId="3167">
        <row r="1">
          <cell r="A1" t="str">
            <v>PHIẾU XỬ LÝ HỒ SƠ THANH TOÁN VƯỢT THẨM QUYỀN PD</v>
          </cell>
        </row>
      </sheetData>
      <sheetData sheetId="3168">
        <row r="1">
          <cell r="A1" t="str">
            <v>PHIẾU XỬ LÝ HỒ SƠ THANH TOÁN VƯỢT THẨM QUYỀN PD</v>
          </cell>
        </row>
      </sheetData>
      <sheetData sheetId="3169">
        <row r="1">
          <cell r="A1" t="str">
            <v>PHIẾU XỬ LÝ HỒ SƠ THANH TOÁN VƯỢT THẨM QUYỀN PD</v>
          </cell>
        </row>
      </sheetData>
      <sheetData sheetId="3170">
        <row r="1">
          <cell r="A1" t="str">
            <v>PHIẾU XỬ LÝ HỒ SƠ THANH TOÁN VƯỢT THẨM QUYỀN PD</v>
          </cell>
        </row>
      </sheetData>
      <sheetData sheetId="3171">
        <row r="1">
          <cell r="A1" t="str">
            <v>PHIẾU XỬ LÝ HỒ SƠ THANH TOÁN VƯỢT THẨM QUYỀN PD</v>
          </cell>
        </row>
      </sheetData>
      <sheetData sheetId="3172">
        <row r="1">
          <cell r="A1" t="str">
            <v>PHIẾU XỬ LÝ HỒ SƠ THANH TOÁN VƯỢT THẨM QUYỀN PD</v>
          </cell>
        </row>
      </sheetData>
      <sheetData sheetId="3173">
        <row r="1">
          <cell r="A1" t="str">
            <v>PHIẾU XỬ LÝ HỒ SƠ THANH TOÁN VƯỢT THẨM QUYỀN PD</v>
          </cell>
        </row>
      </sheetData>
      <sheetData sheetId="3174">
        <row r="1">
          <cell r="A1" t="str">
            <v>PHIẾU XỬ LÝ HỒ SƠ THANH TOÁN VƯỢT THẨM QUYỀN PD</v>
          </cell>
        </row>
      </sheetData>
      <sheetData sheetId="3175">
        <row r="1">
          <cell r="A1" t="str">
            <v>PHIẾU XỬ LÝ HỒ SƠ THANH TOÁN VƯỢT THẨM QUYỀN PD</v>
          </cell>
        </row>
      </sheetData>
      <sheetData sheetId="3176">
        <row r="1">
          <cell r="A1" t="str">
            <v>PHIẾU XỬ LÝ HỒ SƠ THANH TOÁN VƯỢT THẨM QUYỀN PD</v>
          </cell>
        </row>
      </sheetData>
      <sheetData sheetId="3177">
        <row r="1">
          <cell r="A1" t="str">
            <v>PHIẾU XỬ LÝ HỒ SƠ THANH TOÁN VƯỢT THẨM QUYỀN PD</v>
          </cell>
        </row>
      </sheetData>
      <sheetData sheetId="3178">
        <row r="1">
          <cell r="A1" t="str">
            <v>PHIẾU XỬ LÝ HỒ SƠ THANH TOÁN VƯỢT THẨM QUYỀN PD</v>
          </cell>
        </row>
      </sheetData>
      <sheetData sheetId="3179">
        <row r="1">
          <cell r="A1" t="str">
            <v>PHIẾU XỬ LÝ HỒ SƠ THANH TOÁN VƯỢT THẨM QUYỀN PD</v>
          </cell>
        </row>
      </sheetData>
      <sheetData sheetId="3180">
        <row r="1">
          <cell r="A1" t="str">
            <v>PHIẾU XỬ LÝ HỒ SƠ THANH TOÁN VƯỢT THẨM QUYỀN PD</v>
          </cell>
        </row>
      </sheetData>
      <sheetData sheetId="3181">
        <row r="1">
          <cell r="A1" t="str">
            <v>PHIẾU XỬ LÝ HỒ SƠ THANH TOÁN VƯỢT THẨM QUYỀN PD</v>
          </cell>
        </row>
      </sheetData>
      <sheetData sheetId="3182">
        <row r="1">
          <cell r="A1" t="str">
            <v>PHIẾU XỬ LÝ HỒ SƠ THANH TOÁN VƯỢT THẨM QUYỀN PD</v>
          </cell>
        </row>
      </sheetData>
      <sheetData sheetId="3183">
        <row r="1">
          <cell r="A1" t="str">
            <v>PHIẾU XỬ LÝ HỒ SƠ THANH TOÁN VƯỢT THẨM QUYỀN PD</v>
          </cell>
        </row>
      </sheetData>
      <sheetData sheetId="3184">
        <row r="1">
          <cell r="A1" t="str">
            <v>PHIẾU XỬ LÝ HỒ SƠ THANH TOÁN VƯỢT THẨM QUYỀN PD</v>
          </cell>
        </row>
      </sheetData>
      <sheetData sheetId="3185">
        <row r="1">
          <cell r="A1" t="str">
            <v>PHIẾU XỬ LÝ HỒ SƠ THANH TOÁN VƯỢT THẨM QUYỀN PD</v>
          </cell>
        </row>
      </sheetData>
      <sheetData sheetId="3186">
        <row r="1">
          <cell r="A1" t="str">
            <v>PHIẾU XỬ LÝ HỒ SƠ THANH TOÁN VƯỢT THẨM QUYỀN PD</v>
          </cell>
        </row>
      </sheetData>
      <sheetData sheetId="3187">
        <row r="1">
          <cell r="A1" t="str">
            <v>PHIẾU XỬ LÝ HỒ SƠ THANH TOÁN VƯỢT THẨM QUYỀN PD</v>
          </cell>
        </row>
      </sheetData>
      <sheetData sheetId="3188">
        <row r="1">
          <cell r="A1" t="str">
            <v>PHIẾU XỬ LÝ HỒ SƠ THANH TOÁN VƯỢT THẨM QUYỀN PD</v>
          </cell>
        </row>
      </sheetData>
      <sheetData sheetId="3189">
        <row r="1">
          <cell r="A1" t="str">
            <v>PHIẾU XỬ LÝ HỒ SƠ THANH TOÁN VƯỢT THẨM QUYỀN PD</v>
          </cell>
        </row>
      </sheetData>
      <sheetData sheetId="3190">
        <row r="1">
          <cell r="A1" t="str">
            <v>PHIẾU XỬ LÝ HỒ SƠ THANH TOÁN VƯỢT THẨM QUYỀN PD</v>
          </cell>
        </row>
      </sheetData>
      <sheetData sheetId="3191">
        <row r="1">
          <cell r="A1" t="str">
            <v>PHIẾU XỬ LÝ HỒ SƠ THANH TOÁN VƯỢT THẨM QUYỀN PD</v>
          </cell>
        </row>
      </sheetData>
      <sheetData sheetId="3192">
        <row r="1">
          <cell r="A1" t="str">
            <v>PHIẾU XỬ LÝ HỒ SƠ THANH TOÁN VƯỢT THẨM QUYỀN PD</v>
          </cell>
        </row>
      </sheetData>
      <sheetData sheetId="3193">
        <row r="1">
          <cell r="A1" t="str">
            <v>PHIẾU XỬ LÝ HỒ SƠ THANH TOÁN VƯỢT THẨM QUYỀN PD</v>
          </cell>
        </row>
      </sheetData>
      <sheetData sheetId="3194">
        <row r="1">
          <cell r="A1" t="str">
            <v>PHIẾU XỬ LÝ HỒ SƠ THANH TOÁN VƯỢT THẨM QUYỀN PD</v>
          </cell>
        </row>
      </sheetData>
      <sheetData sheetId="3195">
        <row r="1">
          <cell r="A1" t="str">
            <v>PHIẾU XỬ LÝ HỒ SƠ THANH TOÁN VƯỢT THẨM QUYỀN PD</v>
          </cell>
        </row>
      </sheetData>
      <sheetData sheetId="3196">
        <row r="1">
          <cell r="A1" t="str">
            <v>PHIẾU XỬ LÝ HỒ SƠ THANH TOÁN VƯỢT THẨM QUYỀN PD</v>
          </cell>
        </row>
      </sheetData>
      <sheetData sheetId="3197">
        <row r="1">
          <cell r="A1" t="str">
            <v>PHIẾU XỬ LÝ HỒ SƠ THANH TOÁN VƯỢT THẨM QUYỀN PD</v>
          </cell>
        </row>
      </sheetData>
      <sheetData sheetId="3198">
        <row r="1">
          <cell r="A1" t="str">
            <v>PHIẾU XỬ LÝ HỒ SƠ THANH TOÁN VƯỢT THẨM QUYỀN PD</v>
          </cell>
        </row>
      </sheetData>
      <sheetData sheetId="3199">
        <row r="1">
          <cell r="A1" t="str">
            <v>PHIẾU XỬ LÝ HỒ SƠ THANH TOÁN VƯỢT THẨM QUYỀN PD</v>
          </cell>
        </row>
      </sheetData>
      <sheetData sheetId="3200">
        <row r="1">
          <cell r="A1" t="str">
            <v>PHIẾU XỬ LÝ HỒ SƠ THANH TOÁN VƯỢT THẨM QUYỀN PD</v>
          </cell>
        </row>
      </sheetData>
      <sheetData sheetId="3201">
        <row r="1">
          <cell r="A1" t="str">
            <v>PHIẾU XỬ LÝ HỒ SƠ THANH TOÁN VƯỢT THẨM QUYỀN PD</v>
          </cell>
        </row>
      </sheetData>
      <sheetData sheetId="3202">
        <row r="1">
          <cell r="A1" t="str">
            <v>PHIẾU XỬ LÝ HỒ SƠ THANH TOÁN VƯỢT THẨM QUYỀN PD</v>
          </cell>
        </row>
      </sheetData>
      <sheetData sheetId="3203">
        <row r="1">
          <cell r="A1" t="str">
            <v>PHIẾU XỬ LÝ HỒ SƠ THANH TOÁN VƯỢT THẨM QUYỀN PD</v>
          </cell>
        </row>
      </sheetData>
      <sheetData sheetId="3204">
        <row r="1">
          <cell r="A1" t="str">
            <v>PHIẾU XỬ LÝ HỒ SƠ THANH TOÁN VƯỢT THẨM QUYỀN PD</v>
          </cell>
        </row>
      </sheetData>
      <sheetData sheetId="3205">
        <row r="1">
          <cell r="A1" t="str">
            <v>PHIẾU XỬ LÝ HỒ SƠ THANH TOÁN VƯỢT THẨM QUYỀN PD</v>
          </cell>
        </row>
      </sheetData>
      <sheetData sheetId="3206">
        <row r="1">
          <cell r="A1" t="str">
            <v>PHIẾU XỬ LÝ HỒ SƠ THANH TOÁN VƯỢT THẨM QUYỀN PD</v>
          </cell>
        </row>
      </sheetData>
      <sheetData sheetId="3207">
        <row r="1">
          <cell r="A1" t="str">
            <v>PHIẾU XỬ LÝ HỒ SƠ THANH TOÁN VƯỢT THẨM QUYỀN PD</v>
          </cell>
        </row>
      </sheetData>
      <sheetData sheetId="3208">
        <row r="1">
          <cell r="A1" t="str">
            <v>PHIẾU XỬ LÝ HỒ SƠ THANH TOÁN VƯỢT THẨM QUYỀN PD</v>
          </cell>
        </row>
      </sheetData>
      <sheetData sheetId="3209">
        <row r="1">
          <cell r="A1" t="str">
            <v>PHIẾU XỬ LÝ HỒ SƠ THANH TOÁN VƯỢT THẨM QUYỀN PD</v>
          </cell>
        </row>
      </sheetData>
      <sheetData sheetId="3210">
        <row r="1">
          <cell r="A1" t="str">
            <v>PHIẾU XỬ LÝ HỒ SƠ THANH TOÁN VƯỢT THẨM QUYỀN PD</v>
          </cell>
        </row>
      </sheetData>
      <sheetData sheetId="3211">
        <row r="1">
          <cell r="A1" t="str">
            <v>PHIẾU XỬ LÝ HỒ SƠ THANH TOÁN VƯỢT THẨM QUYỀN PD</v>
          </cell>
        </row>
      </sheetData>
      <sheetData sheetId="3212">
        <row r="1">
          <cell r="A1" t="str">
            <v>PHIẾU XỬ LÝ HỒ SƠ THANH TOÁN VƯỢT THẨM QUYỀN PD</v>
          </cell>
        </row>
      </sheetData>
      <sheetData sheetId="3213">
        <row r="1">
          <cell r="A1" t="str">
            <v>PHIẾU XỬ LÝ HỒ SƠ THANH TOÁN VƯỢT THẨM QUYỀN PD</v>
          </cell>
        </row>
      </sheetData>
      <sheetData sheetId="3214">
        <row r="1">
          <cell r="A1" t="str">
            <v>PHIẾU XỬ LÝ HỒ SƠ THANH TOÁN VƯỢT THẨM QUYỀN PD</v>
          </cell>
        </row>
      </sheetData>
      <sheetData sheetId="3215">
        <row r="1">
          <cell r="A1" t="str">
            <v>PHIẾU XỬ LÝ HỒ SƠ THANH TOÁN VƯỢT THẨM QUYỀN PD</v>
          </cell>
        </row>
      </sheetData>
      <sheetData sheetId="3216">
        <row r="1">
          <cell r="A1" t="str">
            <v>PHIẾU XỬ LÝ HỒ SƠ THANH TOÁN VƯỢT THẨM QUYỀN PD</v>
          </cell>
        </row>
      </sheetData>
      <sheetData sheetId="3217">
        <row r="1">
          <cell r="A1" t="str">
            <v>PHIẾU XỬ LÝ HỒ SƠ THANH TOÁN VƯỢT THẨM QUYỀN PD</v>
          </cell>
        </row>
      </sheetData>
      <sheetData sheetId="3218">
        <row r="1">
          <cell r="A1" t="str">
            <v>PHIẾU XỬ LÝ HỒ SƠ THANH TOÁN VƯỢT THẨM QUYỀN PD</v>
          </cell>
        </row>
      </sheetData>
      <sheetData sheetId="3219">
        <row r="1">
          <cell r="A1" t="str">
            <v>PHIẾU XỬ LÝ HỒ SƠ THANH TOÁN VƯỢT THẨM QUYỀN PD</v>
          </cell>
        </row>
      </sheetData>
      <sheetData sheetId="3220">
        <row r="1">
          <cell r="A1" t="str">
            <v>PHIẾU XỬ LÝ HỒ SƠ THANH TOÁN VƯỢT THẨM QUYỀN PD</v>
          </cell>
        </row>
      </sheetData>
      <sheetData sheetId="3221">
        <row r="1">
          <cell r="A1" t="str">
            <v>PHIẾU XỬ LÝ HỒ SƠ THANH TOÁN VƯỢT THẨM QUYỀN PD</v>
          </cell>
        </row>
      </sheetData>
      <sheetData sheetId="3222">
        <row r="1">
          <cell r="A1" t="str">
            <v>PHIẾU XỬ LÝ HỒ SƠ THANH TOÁN VƯỢT THẨM QUYỀN PD</v>
          </cell>
        </row>
      </sheetData>
      <sheetData sheetId="3223">
        <row r="1">
          <cell r="A1" t="str">
            <v>PHIẾU XỬ LÝ HỒ SƠ THANH TOÁN VƯỢT THẨM QUYỀN PD</v>
          </cell>
        </row>
      </sheetData>
      <sheetData sheetId="3224">
        <row r="1">
          <cell r="A1" t="str">
            <v>PHIẾU XỬ LÝ HỒ SƠ THANH TOÁN VƯỢT THẨM QUYỀN PD</v>
          </cell>
        </row>
      </sheetData>
      <sheetData sheetId="3225">
        <row r="1">
          <cell r="A1" t="str">
            <v>PHIẾU XỬ LÝ HỒ SƠ THANH TOÁN VƯỢT THẨM QUYỀN PD</v>
          </cell>
        </row>
      </sheetData>
      <sheetData sheetId="3226">
        <row r="1">
          <cell r="A1" t="str">
            <v>PHIẾU XỬ LÝ HỒ SƠ THANH TOÁN VƯỢT THẨM QUYỀN PD</v>
          </cell>
        </row>
      </sheetData>
      <sheetData sheetId="3227">
        <row r="1">
          <cell r="A1" t="str">
            <v>PHIẾU XỬ LÝ HỒ SƠ THANH TOÁN VƯỢT THẨM QUYỀN PD</v>
          </cell>
        </row>
      </sheetData>
      <sheetData sheetId="3228">
        <row r="1">
          <cell r="A1" t="str">
            <v>PHIẾU XỬ LÝ HỒ SƠ THANH TOÁN VƯỢT THẨM QUYỀN PD</v>
          </cell>
        </row>
      </sheetData>
      <sheetData sheetId="3229">
        <row r="1">
          <cell r="A1" t="str">
            <v>PHIẾU XỬ LÝ HỒ SƠ THANH TOÁN VƯỢT THẨM QUYỀN PD</v>
          </cell>
        </row>
      </sheetData>
      <sheetData sheetId="3230">
        <row r="1">
          <cell r="A1" t="str">
            <v>PHIẾU XỬ LÝ HỒ SƠ THANH TOÁN VƯỢT THẨM QUYỀN PD</v>
          </cell>
        </row>
      </sheetData>
      <sheetData sheetId="3231">
        <row r="1">
          <cell r="A1" t="str">
            <v>PHIẾU XỬ LÝ HỒ SƠ THANH TOÁN VƯỢT THẨM QUYỀN PD</v>
          </cell>
        </row>
      </sheetData>
      <sheetData sheetId="3232">
        <row r="1">
          <cell r="A1" t="str">
            <v>PHIẾU XỬ LÝ HỒ SƠ THANH TOÁN VƯỢT THẨM QUYỀN PD</v>
          </cell>
        </row>
      </sheetData>
      <sheetData sheetId="3233">
        <row r="1">
          <cell r="A1" t="str">
            <v>PHIẾU XỬ LÝ HỒ SƠ THANH TOÁN VƯỢT THẨM QUYỀN PD</v>
          </cell>
        </row>
      </sheetData>
      <sheetData sheetId="3234">
        <row r="1">
          <cell r="A1" t="str">
            <v>PHIẾU XỬ LÝ HỒ SƠ THANH TOÁN VƯỢT THẨM QUYỀN PD</v>
          </cell>
        </row>
      </sheetData>
      <sheetData sheetId="3235">
        <row r="1">
          <cell r="A1" t="str">
            <v>PHIẾU XỬ LÝ HỒ SƠ THANH TOÁN VƯỢT THẨM QUYỀN PD</v>
          </cell>
        </row>
      </sheetData>
      <sheetData sheetId="3236">
        <row r="1">
          <cell r="A1" t="str">
            <v>PHIẾU XỬ LÝ HỒ SƠ THANH TOÁN VƯỢT THẨM QUYỀN PD</v>
          </cell>
        </row>
      </sheetData>
      <sheetData sheetId="3237">
        <row r="1">
          <cell r="A1" t="str">
            <v>PHIẾU XỬ LÝ HỒ SƠ THANH TOÁN VƯỢT THẨM QUYỀN PD</v>
          </cell>
        </row>
      </sheetData>
      <sheetData sheetId="3238">
        <row r="1">
          <cell r="A1" t="str">
            <v>PHIẾU XỬ LÝ HỒ SƠ THANH TOÁN VƯỢT THẨM QUYỀN PD</v>
          </cell>
        </row>
      </sheetData>
      <sheetData sheetId="3239">
        <row r="1">
          <cell r="A1" t="str">
            <v>PHIẾU XỬ LÝ HỒ SƠ THANH TOÁN VƯỢT THẨM QUYỀN PD</v>
          </cell>
        </row>
      </sheetData>
      <sheetData sheetId="3240">
        <row r="1">
          <cell r="A1" t="str">
            <v>PHIẾU XỬ LÝ HỒ SƠ THANH TOÁN VƯỢT THẨM QUYỀN PD</v>
          </cell>
        </row>
      </sheetData>
      <sheetData sheetId="3241">
        <row r="1">
          <cell r="A1" t="str">
            <v>PHIẾU XỬ LÝ HỒ SƠ THANH TOÁN VƯỢT THẨM QUYỀN PD</v>
          </cell>
        </row>
      </sheetData>
      <sheetData sheetId="3242">
        <row r="1">
          <cell r="A1" t="str">
            <v>PHIẾU XỬ LÝ HỒ SƠ THANH TOÁN VƯỢT THẨM QUYỀN PD</v>
          </cell>
        </row>
      </sheetData>
      <sheetData sheetId="3243">
        <row r="1">
          <cell r="A1" t="str">
            <v>PHIẾU XỬ LÝ HỒ SƠ THANH TOÁN VƯỢT THẨM QUYỀN PD</v>
          </cell>
        </row>
      </sheetData>
      <sheetData sheetId="3244">
        <row r="1">
          <cell r="A1" t="str">
            <v>PHIẾU XỬ LÝ HỒ SƠ THANH TOÁN VƯỢT THẨM QUYỀN PD</v>
          </cell>
        </row>
      </sheetData>
      <sheetData sheetId="3245">
        <row r="1">
          <cell r="A1" t="str">
            <v>PHIẾU XỬ LÝ HỒ SƠ THANH TOÁN VƯỢT THẨM QUYỀN PD</v>
          </cell>
        </row>
      </sheetData>
      <sheetData sheetId="3246">
        <row r="1">
          <cell r="A1" t="str">
            <v>PHIẾU XỬ LÝ HỒ SƠ THANH TOÁN VƯỢT THẨM QUYỀN PD</v>
          </cell>
        </row>
      </sheetData>
      <sheetData sheetId="3247">
        <row r="1">
          <cell r="A1" t="str">
            <v>PHIẾU XỬ LÝ HỒ SƠ THANH TOÁN VƯỢT THẨM QUYỀN PD</v>
          </cell>
        </row>
      </sheetData>
      <sheetData sheetId="3248">
        <row r="1">
          <cell r="A1" t="str">
            <v>PHIẾU XỬ LÝ HỒ SƠ THANH TOÁN VƯỢT THẨM QUYỀN PD</v>
          </cell>
        </row>
      </sheetData>
      <sheetData sheetId="3249">
        <row r="1">
          <cell r="A1" t="str">
            <v>PHIẾU XỬ LÝ HỒ SƠ THANH TOÁN VƯỢT THẨM QUYỀN PD</v>
          </cell>
        </row>
      </sheetData>
      <sheetData sheetId="3250">
        <row r="1">
          <cell r="A1" t="str">
            <v>PHIẾU XỬ LÝ HỒ SƠ THANH TOÁN VƯỢT THẨM QUYỀN PD</v>
          </cell>
        </row>
      </sheetData>
      <sheetData sheetId="3251">
        <row r="1">
          <cell r="A1" t="str">
            <v>PHIẾU XỬ LÝ HỒ SƠ THANH TOÁN VƯỢT THẨM QUYỀN PD</v>
          </cell>
        </row>
      </sheetData>
      <sheetData sheetId="3252">
        <row r="1">
          <cell r="A1" t="str">
            <v>PHIẾU XỬ LÝ HỒ SƠ THANH TOÁN VƯỢT THẨM QUYỀN PD</v>
          </cell>
        </row>
      </sheetData>
      <sheetData sheetId="3253">
        <row r="1">
          <cell r="A1" t="str">
            <v>PHIẾU XỬ LÝ HỒ SƠ THANH TOÁN VƯỢT THẨM QUYỀN PD</v>
          </cell>
        </row>
      </sheetData>
      <sheetData sheetId="3254">
        <row r="1">
          <cell r="A1" t="str">
            <v>PHIẾU XỬ LÝ HỒ SƠ THANH TOÁN VƯỢT THẨM QUYỀN PD</v>
          </cell>
        </row>
      </sheetData>
      <sheetData sheetId="3255">
        <row r="1">
          <cell r="A1" t="str">
            <v>PHIẾU XỬ LÝ HỒ SƠ THANH TOÁN VƯỢT THẨM QUYỀN PD</v>
          </cell>
        </row>
      </sheetData>
      <sheetData sheetId="3256">
        <row r="1">
          <cell r="A1" t="str">
            <v>PHIẾU XỬ LÝ HỒ SƠ THANH TOÁN VƯỢT THẨM QUYỀN PD</v>
          </cell>
        </row>
      </sheetData>
      <sheetData sheetId="3257">
        <row r="1">
          <cell r="A1" t="str">
            <v>PHIẾU XỬ LÝ HỒ SƠ THANH TOÁN VƯỢT THẨM QUYỀN PD</v>
          </cell>
        </row>
      </sheetData>
      <sheetData sheetId="3258">
        <row r="1">
          <cell r="A1" t="str">
            <v>PHIẾU XỬ LÝ HỒ SƠ THANH TOÁN VƯỢT THẨM QUYỀN PD</v>
          </cell>
        </row>
      </sheetData>
      <sheetData sheetId="3259">
        <row r="1">
          <cell r="A1" t="str">
            <v>PHIẾU XỬ LÝ HỒ SƠ THANH TOÁN VƯỢT THẨM QUYỀN PD</v>
          </cell>
        </row>
      </sheetData>
      <sheetData sheetId="3260">
        <row r="1">
          <cell r="A1" t="str">
            <v>PHIẾU XỬ LÝ HỒ SƠ THANH TOÁN VƯỢT THẨM QUYỀN PD</v>
          </cell>
        </row>
      </sheetData>
      <sheetData sheetId="3261">
        <row r="1">
          <cell r="A1" t="str">
            <v>PHIẾU XỬ LÝ HỒ SƠ THANH TOÁN VƯỢT THẨM QUYỀN PD</v>
          </cell>
        </row>
      </sheetData>
      <sheetData sheetId="3262">
        <row r="1">
          <cell r="A1" t="str">
            <v>PHIẾU XỬ LÝ HỒ SƠ THANH TOÁN VƯỢT THẨM QUYỀN PD</v>
          </cell>
        </row>
      </sheetData>
      <sheetData sheetId="3263">
        <row r="1">
          <cell r="A1" t="str">
            <v>PHIẾU XỬ LÝ HỒ SƠ THANH TOÁN VƯỢT THẨM QUYỀN PD</v>
          </cell>
        </row>
      </sheetData>
      <sheetData sheetId="3264">
        <row r="1">
          <cell r="A1" t="str">
            <v>PHIẾU XỬ LÝ HỒ SƠ THANH TOÁN VƯỢT THẨM QUYỀN PD</v>
          </cell>
        </row>
      </sheetData>
      <sheetData sheetId="3265">
        <row r="1">
          <cell r="A1" t="str">
            <v>PHIẾU XỬ LÝ HỒ SƠ THANH TOÁN VƯỢT THẨM QUYỀN PD</v>
          </cell>
        </row>
      </sheetData>
      <sheetData sheetId="3266">
        <row r="1">
          <cell r="A1" t="str">
            <v>PHIẾU XỬ LÝ HỒ SƠ THANH TOÁN VƯỢT THẨM QUYỀN PD</v>
          </cell>
        </row>
      </sheetData>
      <sheetData sheetId="3267">
        <row r="1">
          <cell r="A1" t="str">
            <v>PHIẾU XỬ LÝ HỒ SƠ THANH TOÁN VƯỢT THẨM QUYỀN PD</v>
          </cell>
        </row>
      </sheetData>
      <sheetData sheetId="3268">
        <row r="1">
          <cell r="A1" t="str">
            <v>PHIẾU XỬ LÝ HỒ SƠ THANH TOÁN VƯỢT THẨM QUYỀN PD</v>
          </cell>
        </row>
      </sheetData>
      <sheetData sheetId="3269">
        <row r="1">
          <cell r="A1" t="str">
            <v>PHIẾU XỬ LÝ HỒ SƠ THANH TOÁN VƯỢT THẨM QUYỀN PD</v>
          </cell>
        </row>
      </sheetData>
      <sheetData sheetId="3270">
        <row r="1">
          <cell r="A1" t="str">
            <v>PHIẾU XỬ LÝ HỒ SƠ THANH TOÁN VƯỢT THẨM QUYỀN PD</v>
          </cell>
        </row>
      </sheetData>
      <sheetData sheetId="3271">
        <row r="1">
          <cell r="A1" t="str">
            <v>PHIẾU XỬ LÝ HỒ SƠ THANH TOÁN VƯỢT THẨM QUYỀN PD</v>
          </cell>
        </row>
      </sheetData>
      <sheetData sheetId="3272">
        <row r="1">
          <cell r="A1" t="str">
            <v>PHIẾU XỬ LÝ HỒ SƠ THANH TOÁN VƯỢT THẨM QUYỀN PD</v>
          </cell>
        </row>
      </sheetData>
      <sheetData sheetId="3273">
        <row r="1">
          <cell r="A1" t="str">
            <v>PHIẾU XỬ LÝ HỒ SƠ THANH TOÁN VƯỢT THẨM QUYỀN PD</v>
          </cell>
        </row>
      </sheetData>
      <sheetData sheetId="3274">
        <row r="1">
          <cell r="A1" t="str">
            <v>PHIẾU XỬ LÝ HỒ SƠ THANH TOÁN VƯỢT THẨM QUYỀN PD</v>
          </cell>
        </row>
      </sheetData>
      <sheetData sheetId="3275">
        <row r="1">
          <cell r="A1" t="str">
            <v>PHIẾU XỬ LÝ HỒ SƠ THANH TOÁN VƯỢT THẨM QUYỀN PD</v>
          </cell>
        </row>
      </sheetData>
      <sheetData sheetId="3276">
        <row r="1">
          <cell r="A1" t="str">
            <v>PHIẾU XỬ LÝ HỒ SƠ THANH TOÁN VƯỢT THẨM QUYỀN PD</v>
          </cell>
        </row>
      </sheetData>
      <sheetData sheetId="3277">
        <row r="1">
          <cell r="A1" t="str">
            <v>PHIẾU XỬ LÝ HỒ SƠ THANH TOÁN VƯỢT THẨM QUYỀN PD</v>
          </cell>
        </row>
      </sheetData>
      <sheetData sheetId="3278">
        <row r="1">
          <cell r="A1" t="str">
            <v>PHIẾU XỬ LÝ HỒ SƠ THANH TOÁN VƯỢT THẨM QUYỀN PD</v>
          </cell>
        </row>
      </sheetData>
      <sheetData sheetId="3279">
        <row r="1">
          <cell r="A1" t="str">
            <v>PHIẾU XỬ LÝ HỒ SƠ THANH TOÁN VƯỢT THẨM QUYỀN PD</v>
          </cell>
        </row>
      </sheetData>
      <sheetData sheetId="3280">
        <row r="1">
          <cell r="A1" t="str">
            <v>PHIẾU XỬ LÝ HỒ SƠ THANH TOÁN VƯỢT THẨM QUYỀN PD</v>
          </cell>
        </row>
      </sheetData>
      <sheetData sheetId="3281">
        <row r="1">
          <cell r="A1" t="str">
            <v>PHIẾU XỬ LÝ HỒ SƠ THANH TOÁN VƯỢT THẨM QUYỀN PD</v>
          </cell>
        </row>
      </sheetData>
      <sheetData sheetId="3282">
        <row r="1">
          <cell r="A1" t="str">
            <v>PHIẾU XỬ LÝ HỒ SƠ THANH TOÁN VƯỢT THẨM QUYỀN PD</v>
          </cell>
        </row>
      </sheetData>
      <sheetData sheetId="3283">
        <row r="1">
          <cell r="A1" t="str">
            <v>PHIẾU XỬ LÝ HỒ SƠ THANH TOÁN VƯỢT THẨM QUYỀN PD</v>
          </cell>
        </row>
      </sheetData>
      <sheetData sheetId="3284">
        <row r="1">
          <cell r="A1" t="str">
            <v>PHIẾU XỬ LÝ HỒ SƠ THANH TOÁN VƯỢT THẨM QUYỀN PD</v>
          </cell>
        </row>
      </sheetData>
      <sheetData sheetId="3285">
        <row r="1">
          <cell r="A1" t="str">
            <v>PHIẾU XỬ LÝ HỒ SƠ THANH TOÁN VƯỢT THẨM QUYỀN PD</v>
          </cell>
        </row>
      </sheetData>
      <sheetData sheetId="3286">
        <row r="1">
          <cell r="A1" t="str">
            <v>PHIẾU XỬ LÝ HỒ SƠ THANH TOÁN VƯỢT THẨM QUYỀN PD</v>
          </cell>
        </row>
      </sheetData>
      <sheetData sheetId="3287">
        <row r="1">
          <cell r="A1" t="str">
            <v>PHIẾU XỬ LÝ HỒ SƠ THANH TOÁN VƯỢT THẨM QUYỀN PD</v>
          </cell>
        </row>
      </sheetData>
      <sheetData sheetId="3288">
        <row r="1">
          <cell r="A1" t="str">
            <v>PHIẾU XỬ LÝ HỒ SƠ THANH TOÁN VƯỢT THẨM QUYỀN PD</v>
          </cell>
        </row>
      </sheetData>
      <sheetData sheetId="3289">
        <row r="1">
          <cell r="A1" t="str">
            <v>PHIẾU XỬ LÝ HỒ SƠ THANH TOÁN VƯỢT THẨM QUYỀN PD</v>
          </cell>
        </row>
      </sheetData>
      <sheetData sheetId="3290">
        <row r="1">
          <cell r="A1" t="str">
            <v>PHIẾU XỬ LÝ HỒ SƠ THANH TOÁN VƯỢT THẨM QUYỀN PD</v>
          </cell>
        </row>
      </sheetData>
      <sheetData sheetId="3291">
        <row r="1">
          <cell r="A1" t="str">
            <v>PHIẾU XỬ LÝ HỒ SƠ THANH TOÁN VƯỢT THẨM QUYỀN PD</v>
          </cell>
        </row>
      </sheetData>
      <sheetData sheetId="3292">
        <row r="1">
          <cell r="A1" t="str">
            <v>PHIẾU XỬ LÝ HỒ SƠ THANH TOÁN VƯỢT THẨM QUYỀN PD</v>
          </cell>
        </row>
      </sheetData>
      <sheetData sheetId="3293">
        <row r="1">
          <cell r="A1" t="str">
            <v>PHIẾU XỬ LÝ HỒ SƠ THANH TOÁN VƯỢT THẨM QUYỀN PD</v>
          </cell>
        </row>
      </sheetData>
      <sheetData sheetId="3294">
        <row r="1">
          <cell r="A1" t="str">
            <v>PHIẾU XỬ LÝ HỒ SƠ THANH TOÁN VƯỢT THẨM QUYỀN PD</v>
          </cell>
        </row>
      </sheetData>
      <sheetData sheetId="3295">
        <row r="1">
          <cell r="A1" t="str">
            <v>PHIẾU XỬ LÝ HỒ SƠ THANH TOÁN VƯỢT THẨM QUYỀN PD</v>
          </cell>
        </row>
      </sheetData>
      <sheetData sheetId="3296">
        <row r="1">
          <cell r="A1" t="str">
            <v>PHIẾU XỬ LÝ HỒ SƠ THANH TOÁN VƯỢT THẨM QUYỀN PD</v>
          </cell>
        </row>
      </sheetData>
      <sheetData sheetId="3297">
        <row r="1">
          <cell r="A1" t="str">
            <v>PHIẾU XỬ LÝ HỒ SƠ THANH TOÁN VƯỢT THẨM QUYỀN PD</v>
          </cell>
        </row>
      </sheetData>
      <sheetData sheetId="3298">
        <row r="1">
          <cell r="A1" t="str">
            <v>PHIẾU XỬ LÝ HỒ SƠ THANH TOÁN VƯỢT THẨM QUYỀN PD</v>
          </cell>
        </row>
      </sheetData>
      <sheetData sheetId="3299">
        <row r="1">
          <cell r="A1" t="str">
            <v>PHIẾU XỬ LÝ HỒ SƠ THANH TOÁN VƯỢT THẨM QUYỀN PD</v>
          </cell>
        </row>
      </sheetData>
      <sheetData sheetId="3300">
        <row r="1">
          <cell r="A1" t="str">
            <v>PHIẾU XỬ LÝ HỒ SƠ THANH TOÁN VƯỢT THẨM QUYỀN PD</v>
          </cell>
        </row>
      </sheetData>
      <sheetData sheetId="3301">
        <row r="1">
          <cell r="A1" t="str">
            <v>PHIẾU XỬ LÝ HỒ SƠ THANH TOÁN VƯỢT THẨM QUYỀN PD</v>
          </cell>
        </row>
      </sheetData>
      <sheetData sheetId="3302">
        <row r="1">
          <cell r="A1" t="str">
            <v>PHIẾU XỬ LÝ HỒ SƠ THANH TOÁN VƯỢT THẨM QUYỀN PD</v>
          </cell>
        </row>
      </sheetData>
      <sheetData sheetId="3303">
        <row r="1">
          <cell r="A1" t="str">
            <v>PHIẾU XỬ LÝ HỒ SƠ THANH TOÁN VƯỢT THẨM QUYỀN PD</v>
          </cell>
        </row>
      </sheetData>
      <sheetData sheetId="3304">
        <row r="1">
          <cell r="A1" t="str">
            <v>PHIẾU XỬ LÝ HỒ SƠ THANH TOÁN VƯỢT THẨM QUYỀN PD</v>
          </cell>
        </row>
      </sheetData>
      <sheetData sheetId="3305">
        <row r="1">
          <cell r="A1" t="str">
            <v>PHIẾU XỬ LÝ HỒ SƠ THANH TOÁN VƯỢT THẨM QUYỀN PD</v>
          </cell>
        </row>
      </sheetData>
      <sheetData sheetId="3306">
        <row r="1">
          <cell r="A1" t="str">
            <v>PHIẾU XỬ LÝ HỒ SƠ THANH TOÁN VƯỢT THẨM QUYỀN PD</v>
          </cell>
        </row>
      </sheetData>
      <sheetData sheetId="3307">
        <row r="1">
          <cell r="A1" t="str">
            <v>PHIẾU XỬ LÝ HỒ SƠ THANH TOÁN VƯỢT THẨM QUYỀN PD</v>
          </cell>
        </row>
      </sheetData>
      <sheetData sheetId="3308">
        <row r="1">
          <cell r="A1" t="str">
            <v>PHIẾU XỬ LÝ HỒ SƠ THANH TOÁN VƯỢT THẨM QUYỀN PD</v>
          </cell>
        </row>
      </sheetData>
      <sheetData sheetId="3309">
        <row r="1">
          <cell r="A1" t="str">
            <v>PHIẾU XỬ LÝ HỒ SƠ THANH TOÁN VƯỢT THẨM QUYỀN PD</v>
          </cell>
        </row>
      </sheetData>
      <sheetData sheetId="3310">
        <row r="1">
          <cell r="A1" t="str">
            <v>PHIẾU XỬ LÝ HỒ SƠ THANH TOÁN VƯỢT THẨM QUYỀN PD</v>
          </cell>
        </row>
      </sheetData>
      <sheetData sheetId="3311">
        <row r="1">
          <cell r="A1" t="str">
            <v>PHIẾU XỬ LÝ HỒ SƠ THANH TOÁN VƯỢT THẨM QUYỀN PD</v>
          </cell>
        </row>
      </sheetData>
      <sheetData sheetId="3312">
        <row r="1">
          <cell r="A1" t="str">
            <v>PHIẾU XỬ LÝ HỒ SƠ THANH TOÁN VƯỢT THẨM QUYỀN PD</v>
          </cell>
        </row>
      </sheetData>
      <sheetData sheetId="3313">
        <row r="1">
          <cell r="A1" t="str">
            <v>PHIẾU XỬ LÝ HỒ SƠ THANH TOÁN VƯỢT THẨM QUYỀN PD</v>
          </cell>
        </row>
      </sheetData>
      <sheetData sheetId="3314">
        <row r="1">
          <cell r="A1" t="str">
            <v>PHIẾU XỬ LÝ HỒ SƠ THANH TOÁN VƯỢT THẨM QUYỀN PD</v>
          </cell>
        </row>
      </sheetData>
      <sheetData sheetId="3315">
        <row r="1">
          <cell r="A1" t="str">
            <v>PHIẾU XỬ LÝ HỒ SƠ THANH TOÁN VƯỢT THẨM QUYỀN PD</v>
          </cell>
        </row>
      </sheetData>
      <sheetData sheetId="3316">
        <row r="1">
          <cell r="A1" t="str">
            <v>PHIẾU XỬ LÝ HỒ SƠ THANH TOÁN VƯỢT THẨM QUYỀN PD</v>
          </cell>
        </row>
      </sheetData>
      <sheetData sheetId="3317">
        <row r="1">
          <cell r="A1" t="str">
            <v>PHIẾU XỬ LÝ HỒ SƠ THANH TOÁN VƯỢT THẨM QUYỀN PD</v>
          </cell>
        </row>
      </sheetData>
      <sheetData sheetId="3318">
        <row r="1">
          <cell r="A1" t="str">
            <v>PHIẾU XỬ LÝ HỒ SƠ THANH TOÁN VƯỢT THẨM QUYỀN PD</v>
          </cell>
        </row>
      </sheetData>
      <sheetData sheetId="3319">
        <row r="1">
          <cell r="A1" t="str">
            <v>PHIẾU XỬ LÝ HỒ SƠ THANH TOÁN VƯỢT THẨM QUYỀN PD</v>
          </cell>
        </row>
      </sheetData>
      <sheetData sheetId="3320">
        <row r="1">
          <cell r="A1" t="str">
            <v>PHIẾU XỬ LÝ HỒ SƠ THANH TOÁN VƯỢT THẨM QUYỀN PD</v>
          </cell>
        </row>
      </sheetData>
      <sheetData sheetId="3321">
        <row r="1">
          <cell r="A1" t="str">
            <v>PHIẾU XỬ LÝ HỒ SƠ THANH TOÁN VƯỢT THẨM QUYỀN PD</v>
          </cell>
        </row>
      </sheetData>
      <sheetData sheetId="3322">
        <row r="1">
          <cell r="A1" t="str">
            <v>PHIẾU XỬ LÝ HỒ SƠ THANH TOÁN VƯỢT THẨM QUYỀN PD</v>
          </cell>
        </row>
      </sheetData>
      <sheetData sheetId="3323">
        <row r="1">
          <cell r="A1" t="str">
            <v>PHIẾU XỬ LÝ HỒ SƠ THANH TOÁN VƯỢT THẨM QUYỀN PD</v>
          </cell>
        </row>
      </sheetData>
      <sheetData sheetId="3324">
        <row r="1">
          <cell r="A1" t="str">
            <v>PHIẾU XỬ LÝ HỒ SƠ THANH TOÁN VƯỢT THẨM QUYỀN PD</v>
          </cell>
        </row>
      </sheetData>
      <sheetData sheetId="3325">
        <row r="1">
          <cell r="A1" t="str">
            <v>PHIẾU XỬ LÝ HỒ SƠ THANH TOÁN VƯỢT THẨM QUYỀN PD</v>
          </cell>
        </row>
      </sheetData>
      <sheetData sheetId="3326">
        <row r="1">
          <cell r="A1" t="str">
            <v>PHIẾU XỬ LÝ HỒ SƠ THANH TOÁN VƯỢT THẨM QUYỀN PD</v>
          </cell>
        </row>
      </sheetData>
      <sheetData sheetId="3327">
        <row r="1">
          <cell r="A1" t="str">
            <v>PHIẾU XỬ LÝ HỒ SƠ THANH TOÁN VƯỢT THẨM QUYỀN PD</v>
          </cell>
        </row>
      </sheetData>
      <sheetData sheetId="3328">
        <row r="1">
          <cell r="A1" t="str">
            <v>PHIẾU XỬ LÝ HỒ SƠ THANH TOÁN VƯỢT THẨM QUYỀN PD</v>
          </cell>
        </row>
      </sheetData>
      <sheetData sheetId="3329">
        <row r="1">
          <cell r="A1" t="str">
            <v>PHIẾU XỬ LÝ HỒ SƠ THANH TOÁN VƯỢT THẨM QUYỀN PD</v>
          </cell>
        </row>
      </sheetData>
      <sheetData sheetId="3330">
        <row r="1">
          <cell r="A1" t="str">
            <v>PHIẾU XỬ LÝ HỒ SƠ THANH TOÁN VƯỢT THẨM QUYỀN PD</v>
          </cell>
        </row>
      </sheetData>
      <sheetData sheetId="3331">
        <row r="1">
          <cell r="A1" t="str">
            <v>PHIẾU XỬ LÝ HỒ SƠ THANH TOÁN VƯỢT THẨM QUYỀN PD</v>
          </cell>
        </row>
      </sheetData>
      <sheetData sheetId="3332">
        <row r="1">
          <cell r="A1" t="str">
            <v>PHIẾU XỬ LÝ HỒ SƠ THANH TOÁN VƯỢT THẨM QUYỀN PD</v>
          </cell>
        </row>
      </sheetData>
      <sheetData sheetId="3333">
        <row r="1">
          <cell r="A1" t="str">
            <v>PHIẾU XỬ LÝ HỒ SƠ THANH TOÁN VƯỢT THẨM QUYỀN PD</v>
          </cell>
        </row>
      </sheetData>
      <sheetData sheetId="3334">
        <row r="1">
          <cell r="A1" t="str">
            <v>PHIẾU XỬ LÝ HỒ SƠ THANH TOÁN VƯỢT THẨM QUYỀN PD</v>
          </cell>
        </row>
      </sheetData>
      <sheetData sheetId="3335">
        <row r="1">
          <cell r="A1" t="str">
            <v>PHIẾU XỬ LÝ HỒ SƠ THANH TOÁN VƯỢT THẨM QUYỀN PD</v>
          </cell>
        </row>
      </sheetData>
      <sheetData sheetId="3336">
        <row r="1">
          <cell r="A1" t="str">
            <v>PHIẾU XỬ LÝ HỒ SƠ THANH TOÁN VƯỢT THẨM QUYỀN PD</v>
          </cell>
        </row>
      </sheetData>
      <sheetData sheetId="3337">
        <row r="1">
          <cell r="A1" t="str">
            <v>PHIẾU XỬ LÝ HỒ SƠ THANH TOÁN VƯỢT THẨM QUYỀN PD</v>
          </cell>
        </row>
      </sheetData>
      <sheetData sheetId="3338">
        <row r="1">
          <cell r="A1" t="str">
            <v>PHIẾU XỬ LÝ HỒ SƠ THANH TOÁN VƯỢT THẨM QUYỀN PD</v>
          </cell>
        </row>
      </sheetData>
      <sheetData sheetId="3339">
        <row r="1">
          <cell r="A1" t="str">
            <v>PHIẾU XỬ LÝ HỒ SƠ THANH TOÁN VƯỢT THẨM QUYỀN PD</v>
          </cell>
        </row>
      </sheetData>
      <sheetData sheetId="3340">
        <row r="1">
          <cell r="A1" t="str">
            <v>PHIẾU XỬ LÝ HỒ SƠ THANH TOÁN VƯỢT THẨM QUYỀN PD</v>
          </cell>
        </row>
      </sheetData>
      <sheetData sheetId="3341">
        <row r="1">
          <cell r="A1" t="str">
            <v>PHIẾU XỬ LÝ HỒ SƠ THANH TOÁN VƯỢT THẨM QUYỀN PD</v>
          </cell>
        </row>
      </sheetData>
      <sheetData sheetId="3342">
        <row r="1">
          <cell r="A1" t="str">
            <v>PHIẾU XỬ LÝ HỒ SƠ THANH TOÁN VƯỢT THẨM QUYỀN PD</v>
          </cell>
        </row>
      </sheetData>
      <sheetData sheetId="3343">
        <row r="1">
          <cell r="A1" t="str">
            <v>PHIẾU XỬ LÝ HỒ SƠ THANH TOÁN VƯỢT THẨM QUYỀN PD</v>
          </cell>
        </row>
      </sheetData>
      <sheetData sheetId="3344">
        <row r="1">
          <cell r="A1" t="str">
            <v>PHIẾU XỬ LÝ HỒ SƠ THANH TOÁN VƯỢT THẨM QUYỀN PD</v>
          </cell>
        </row>
      </sheetData>
      <sheetData sheetId="3345">
        <row r="1">
          <cell r="A1" t="str">
            <v>PHIẾU XỬ LÝ HỒ SƠ THANH TOÁN VƯỢT THẨM QUYỀN PD</v>
          </cell>
        </row>
      </sheetData>
      <sheetData sheetId="3346">
        <row r="1">
          <cell r="A1" t="str">
            <v>PHIẾU XỬ LÝ HỒ SƠ THANH TOÁN VƯỢT THẨM QUYỀN PD</v>
          </cell>
        </row>
      </sheetData>
      <sheetData sheetId="3347">
        <row r="1">
          <cell r="A1" t="str">
            <v>PHIẾU XỬ LÝ HỒ SƠ THANH TOÁN VƯỢT THẨM QUYỀN PD</v>
          </cell>
        </row>
      </sheetData>
      <sheetData sheetId="3348">
        <row r="1">
          <cell r="A1" t="str">
            <v>PHIẾU XỬ LÝ HỒ SƠ THANH TOÁN VƯỢT THẨM QUYỀN PD</v>
          </cell>
        </row>
      </sheetData>
      <sheetData sheetId="3349">
        <row r="1">
          <cell r="A1" t="str">
            <v>PHIẾU XỬ LÝ HỒ SƠ THANH TOÁN VƯỢT THẨM QUYỀN PD</v>
          </cell>
        </row>
      </sheetData>
      <sheetData sheetId="3350">
        <row r="1">
          <cell r="A1" t="str">
            <v>PHIẾU XỬ LÝ HỒ SƠ THANH TOÁN VƯỢT THẨM QUYỀN PD</v>
          </cell>
        </row>
      </sheetData>
      <sheetData sheetId="3351">
        <row r="1">
          <cell r="A1" t="str">
            <v>PHIẾU XỬ LÝ HỒ SƠ THANH TOÁN VƯỢT THẨM QUYỀN PD</v>
          </cell>
        </row>
      </sheetData>
      <sheetData sheetId="3352">
        <row r="1">
          <cell r="A1" t="str">
            <v>PHIẾU XỬ LÝ HỒ SƠ THANH TOÁN VƯỢT THẨM QUYỀN PD</v>
          </cell>
        </row>
      </sheetData>
      <sheetData sheetId="3353">
        <row r="1">
          <cell r="A1" t="str">
            <v>PHIẾU XỬ LÝ HỒ SƠ THANH TOÁN VƯỢT THẨM QUYỀN PD</v>
          </cell>
        </row>
      </sheetData>
      <sheetData sheetId="3354">
        <row r="1">
          <cell r="A1" t="str">
            <v>PHIẾU XỬ LÝ HỒ SƠ THANH TOÁN VƯỢT THẨM QUYỀN PD</v>
          </cell>
        </row>
      </sheetData>
      <sheetData sheetId="3355">
        <row r="1">
          <cell r="A1" t="str">
            <v>PHIẾU XỬ LÝ HỒ SƠ THANH TOÁN VƯỢT THẨM QUYỀN PD</v>
          </cell>
        </row>
      </sheetData>
      <sheetData sheetId="3356">
        <row r="1">
          <cell r="A1" t="str">
            <v>PHIẾU XỬ LÝ HỒ SƠ THANH TOÁN VƯỢT THẨM QUYỀN PD</v>
          </cell>
        </row>
      </sheetData>
      <sheetData sheetId="3357">
        <row r="1">
          <cell r="A1" t="str">
            <v>PHIẾU XỬ LÝ HỒ SƠ THANH TOÁN VƯỢT THẨM QUYỀN PD</v>
          </cell>
        </row>
      </sheetData>
      <sheetData sheetId="3358">
        <row r="1">
          <cell r="A1" t="str">
            <v>PHIẾU XỬ LÝ HỒ SƠ THANH TOÁN VƯỢT THẨM QUYỀN PD</v>
          </cell>
        </row>
      </sheetData>
      <sheetData sheetId="3359">
        <row r="1">
          <cell r="A1" t="str">
            <v>PHIẾU XỬ LÝ HỒ SƠ THANH TOÁN VƯỢT THẨM QUYỀN PD</v>
          </cell>
        </row>
      </sheetData>
      <sheetData sheetId="3360">
        <row r="1">
          <cell r="A1" t="str">
            <v>PHIẾU XỬ LÝ HỒ SƠ THANH TOÁN VƯỢT THẨM QUYỀN PD</v>
          </cell>
        </row>
      </sheetData>
      <sheetData sheetId="3361">
        <row r="1">
          <cell r="A1" t="str">
            <v>PHIẾU XỬ LÝ HỒ SƠ THANH TOÁN VƯỢT THẨM QUYỀN PD</v>
          </cell>
        </row>
      </sheetData>
      <sheetData sheetId="3362">
        <row r="1">
          <cell r="A1" t="str">
            <v>PHIẾU XỬ LÝ HỒ SƠ THANH TOÁN VƯỢT THẨM QUYỀN PD</v>
          </cell>
        </row>
      </sheetData>
      <sheetData sheetId="3363">
        <row r="1">
          <cell r="A1" t="str">
            <v>PHIẾU XỬ LÝ HỒ SƠ THANH TOÁN VƯỢT THẨM QUYỀN PD</v>
          </cell>
        </row>
      </sheetData>
      <sheetData sheetId="3364">
        <row r="1">
          <cell r="A1" t="str">
            <v>PHIẾU XỬ LÝ HỒ SƠ THANH TOÁN VƯỢT THẨM QUYỀN PD</v>
          </cell>
        </row>
      </sheetData>
      <sheetData sheetId="3365">
        <row r="1">
          <cell r="A1" t="str">
            <v>PHIẾU XỬ LÝ HỒ SƠ THANH TOÁN VƯỢT THẨM QUYỀN PD</v>
          </cell>
        </row>
      </sheetData>
      <sheetData sheetId="3366">
        <row r="1">
          <cell r="A1" t="str">
            <v>PHIẾU XỬ LÝ HỒ SƠ THANH TOÁN VƯỢT THẨM QUYỀN PD</v>
          </cell>
        </row>
      </sheetData>
      <sheetData sheetId="3367">
        <row r="1">
          <cell r="A1" t="str">
            <v>PHIẾU XỬ LÝ HỒ SƠ THANH TOÁN VƯỢT THẨM QUYỀN PD</v>
          </cell>
        </row>
      </sheetData>
      <sheetData sheetId="3368">
        <row r="1">
          <cell r="A1" t="str">
            <v>PHIẾU XỬ LÝ HỒ SƠ THANH TOÁN VƯỢT THẨM QUYỀN PD</v>
          </cell>
        </row>
      </sheetData>
      <sheetData sheetId="3369">
        <row r="1">
          <cell r="A1" t="str">
            <v>PHIẾU XỬ LÝ HỒ SƠ THANH TOÁN VƯỢT THẨM QUYỀN PD</v>
          </cell>
        </row>
      </sheetData>
      <sheetData sheetId="3370">
        <row r="1">
          <cell r="A1" t="str">
            <v>PHIẾU XỬ LÝ HỒ SƠ THANH TOÁN VƯỢT THẨM QUYỀN PD</v>
          </cell>
        </row>
      </sheetData>
      <sheetData sheetId="3371">
        <row r="1">
          <cell r="A1" t="str">
            <v>PHIẾU XỬ LÝ HỒ SƠ THANH TOÁN VƯỢT THẨM QUYỀN PD</v>
          </cell>
        </row>
      </sheetData>
      <sheetData sheetId="3372">
        <row r="1">
          <cell r="A1" t="str">
            <v>PHIẾU XỬ LÝ HỒ SƠ THANH TOÁN VƯỢT THẨM QUYỀN PD</v>
          </cell>
        </row>
      </sheetData>
      <sheetData sheetId="3373">
        <row r="1">
          <cell r="A1" t="str">
            <v>PHIẾU XỬ LÝ HỒ SƠ THANH TOÁN VƯỢT THẨM QUYỀN PD</v>
          </cell>
        </row>
      </sheetData>
      <sheetData sheetId="3374">
        <row r="1">
          <cell r="A1" t="str">
            <v>PHIẾU XỬ LÝ HỒ SƠ THANH TOÁN VƯỢT THẨM QUYỀN PD</v>
          </cell>
        </row>
      </sheetData>
      <sheetData sheetId="3375">
        <row r="1">
          <cell r="A1" t="str">
            <v>PHIẾU XỬ LÝ HỒ SƠ THANH TOÁN VƯỢT THẨM QUYỀN PD</v>
          </cell>
        </row>
      </sheetData>
      <sheetData sheetId="3376">
        <row r="1">
          <cell r="A1" t="str">
            <v>PHIẾU XỬ LÝ HỒ SƠ THANH TOÁN VƯỢT THẨM QUYỀN PD</v>
          </cell>
        </row>
      </sheetData>
      <sheetData sheetId="3377">
        <row r="1">
          <cell r="A1" t="str">
            <v>PHIẾU XỬ LÝ HỒ SƠ THANH TOÁN VƯỢT THẨM QUYỀN PD</v>
          </cell>
        </row>
      </sheetData>
      <sheetData sheetId="3378">
        <row r="1">
          <cell r="A1" t="str">
            <v>PHIẾU XỬ LÝ HỒ SƠ THANH TOÁN VƯỢT THẨM QUYỀN PD</v>
          </cell>
        </row>
      </sheetData>
      <sheetData sheetId="3379">
        <row r="1">
          <cell r="A1" t="str">
            <v>PHIẾU XỬ LÝ HỒ SƠ THANH TOÁN VƯỢT THẨM QUYỀN PD</v>
          </cell>
        </row>
      </sheetData>
      <sheetData sheetId="3380">
        <row r="1">
          <cell r="A1" t="str">
            <v>PHIẾU XỬ LÝ HỒ SƠ THANH TOÁN VƯỢT THẨM QUYỀN PD</v>
          </cell>
        </row>
      </sheetData>
      <sheetData sheetId="3381">
        <row r="1">
          <cell r="A1" t="str">
            <v>PHIẾU XỬ LÝ HỒ SƠ THANH TOÁN VƯỢT THẨM QUYỀN PD</v>
          </cell>
        </row>
      </sheetData>
      <sheetData sheetId="3382">
        <row r="1">
          <cell r="A1" t="str">
            <v>PHIẾU XỬ LÝ HỒ SƠ THANH TOÁN VƯỢT THẨM QUYỀN PD</v>
          </cell>
        </row>
      </sheetData>
      <sheetData sheetId="3383">
        <row r="1">
          <cell r="A1" t="str">
            <v>PHIẾU XỬ LÝ HỒ SƠ THANH TOÁN VƯỢT THẨM QUYỀN PD</v>
          </cell>
        </row>
      </sheetData>
      <sheetData sheetId="3384">
        <row r="1">
          <cell r="A1" t="str">
            <v>PHIẾU XỬ LÝ HỒ SƠ THANH TOÁN VƯỢT THẨM QUYỀN PD</v>
          </cell>
        </row>
      </sheetData>
      <sheetData sheetId="3385">
        <row r="1">
          <cell r="A1" t="str">
            <v>PHIẾU XỬ LÝ HỒ SƠ THANH TOÁN VƯỢT THẨM QUYỀN PD</v>
          </cell>
        </row>
      </sheetData>
      <sheetData sheetId="3386">
        <row r="1">
          <cell r="A1" t="str">
            <v>PHIẾU XỬ LÝ HỒ SƠ THANH TOÁN VƯỢT THẨM QUYỀN PD</v>
          </cell>
        </row>
      </sheetData>
      <sheetData sheetId="3387">
        <row r="1">
          <cell r="A1" t="str">
            <v>PHIẾU XỬ LÝ HỒ SƠ THANH TOÁN VƯỢT THẨM QUYỀN PD</v>
          </cell>
        </row>
      </sheetData>
      <sheetData sheetId="3388">
        <row r="1">
          <cell r="A1" t="str">
            <v>PHIẾU XỬ LÝ HỒ SƠ THANH TOÁN VƯỢT THẨM QUYỀN PD</v>
          </cell>
        </row>
      </sheetData>
      <sheetData sheetId="3389">
        <row r="1">
          <cell r="A1" t="str">
            <v>PHIẾU XỬ LÝ HỒ SƠ THANH TOÁN VƯỢT THẨM QUYỀN PD</v>
          </cell>
        </row>
      </sheetData>
      <sheetData sheetId="3390">
        <row r="1">
          <cell r="A1" t="str">
            <v>PHIẾU XỬ LÝ HỒ SƠ THANH TOÁN VƯỢT THẨM QUYỀN PD</v>
          </cell>
        </row>
      </sheetData>
      <sheetData sheetId="3391">
        <row r="1">
          <cell r="A1" t="str">
            <v>PHIẾU XỬ LÝ HỒ SƠ THANH TOÁN VƯỢT THẨM QUYỀN PD</v>
          </cell>
        </row>
      </sheetData>
      <sheetData sheetId="3392">
        <row r="1">
          <cell r="A1" t="str">
            <v>PHIẾU XỬ LÝ HỒ SƠ THANH TOÁN VƯỢT THẨM QUYỀN PD</v>
          </cell>
        </row>
      </sheetData>
      <sheetData sheetId="3393">
        <row r="1">
          <cell r="A1" t="str">
            <v>PHIẾU XỬ LÝ HỒ SƠ THANH TOÁN VƯỢT THẨM QUYỀN PD</v>
          </cell>
        </row>
      </sheetData>
      <sheetData sheetId="3394">
        <row r="1">
          <cell r="A1" t="str">
            <v>PHIẾU XỬ LÝ HỒ SƠ THANH TOÁN VƯỢT THẨM QUYỀN PD</v>
          </cell>
        </row>
      </sheetData>
      <sheetData sheetId="3395">
        <row r="1">
          <cell r="A1" t="str">
            <v>PHIẾU XỬ LÝ HỒ SƠ THANH TOÁN VƯỢT THẨM QUYỀN PD</v>
          </cell>
        </row>
      </sheetData>
      <sheetData sheetId="3396">
        <row r="1">
          <cell r="A1" t="str">
            <v>PHIẾU XỬ LÝ HỒ SƠ THANH TOÁN VƯỢT THẨM QUYỀN PD</v>
          </cell>
        </row>
      </sheetData>
      <sheetData sheetId="3397">
        <row r="1">
          <cell r="A1" t="str">
            <v>PHIẾU XỬ LÝ HỒ SƠ THANH TOÁN VƯỢT THẨM QUYỀN PD</v>
          </cell>
        </row>
      </sheetData>
      <sheetData sheetId="3398">
        <row r="1">
          <cell r="A1" t="str">
            <v>PHIẾU XỬ LÝ HỒ SƠ THANH TOÁN VƯỢT THẨM QUYỀN PD</v>
          </cell>
        </row>
      </sheetData>
      <sheetData sheetId="3399">
        <row r="1">
          <cell r="A1" t="str">
            <v>PHIẾU XỬ LÝ HỒ SƠ THANH TOÁN VƯỢT THẨM QUYỀN PD</v>
          </cell>
        </row>
      </sheetData>
      <sheetData sheetId="3400">
        <row r="1">
          <cell r="A1" t="str">
            <v>PHIẾU XỬ LÝ HỒ SƠ THANH TOÁN VƯỢT THẨM QUYỀN PD</v>
          </cell>
        </row>
      </sheetData>
      <sheetData sheetId="3401">
        <row r="1">
          <cell r="A1" t="str">
            <v>PHIẾU XỬ LÝ HỒ SƠ THANH TOÁN VƯỢT THẨM QUYỀN PD</v>
          </cell>
        </row>
      </sheetData>
      <sheetData sheetId="3402">
        <row r="1">
          <cell r="A1" t="str">
            <v>PHIẾU XỬ LÝ HỒ SƠ THANH TOÁN VƯỢT THẨM QUYỀN PD</v>
          </cell>
        </row>
      </sheetData>
      <sheetData sheetId="3403">
        <row r="1">
          <cell r="A1" t="str">
            <v>PHIẾU XỬ LÝ HỒ SƠ THANH TOÁN VƯỢT THẨM QUYỀN PD</v>
          </cell>
        </row>
      </sheetData>
      <sheetData sheetId="3404">
        <row r="1">
          <cell r="A1" t="str">
            <v>PHIẾU XỬ LÝ HỒ SƠ THANH TOÁN VƯỢT THẨM QUYỀN PD</v>
          </cell>
        </row>
      </sheetData>
      <sheetData sheetId="3405">
        <row r="1">
          <cell r="A1" t="str">
            <v>PHIẾU XỬ LÝ HỒ SƠ THANH TOÁN VƯỢT THẨM QUYỀN PD</v>
          </cell>
        </row>
      </sheetData>
      <sheetData sheetId="3406">
        <row r="1">
          <cell r="A1" t="str">
            <v>PHIẾU XỬ LÝ HỒ SƠ THANH TOÁN VƯỢT THẨM QUYỀN PD</v>
          </cell>
        </row>
      </sheetData>
      <sheetData sheetId="3407">
        <row r="1">
          <cell r="A1" t="str">
            <v>PHIẾU XỬ LÝ HỒ SƠ THANH TOÁN VƯỢT THẨM QUYỀN PD</v>
          </cell>
        </row>
      </sheetData>
      <sheetData sheetId="3408">
        <row r="1">
          <cell r="A1" t="str">
            <v>PHIẾU XỬ LÝ HỒ SƠ THANH TOÁN VƯỢT THẨM QUYỀN PD</v>
          </cell>
        </row>
      </sheetData>
      <sheetData sheetId="3409">
        <row r="1">
          <cell r="A1" t="str">
            <v>PHIẾU XỬ LÝ HỒ SƠ THANH TOÁN VƯỢT THẨM QUYỀN PD</v>
          </cell>
        </row>
      </sheetData>
      <sheetData sheetId="3410">
        <row r="1">
          <cell r="A1" t="str">
            <v>PHIẾU XỬ LÝ HỒ SƠ THANH TOÁN VƯỢT THẨM QUYỀN PD</v>
          </cell>
        </row>
      </sheetData>
      <sheetData sheetId="3411">
        <row r="1">
          <cell r="A1" t="str">
            <v>PHIẾU XỬ LÝ HỒ SƠ THANH TOÁN VƯỢT THẨM QUYỀN PD</v>
          </cell>
        </row>
      </sheetData>
      <sheetData sheetId="3412">
        <row r="1">
          <cell r="A1" t="str">
            <v>PHIẾU XỬ LÝ HỒ SƠ THANH TOÁN VƯỢT THẨM QUYỀN PD</v>
          </cell>
        </row>
      </sheetData>
      <sheetData sheetId="3413">
        <row r="1">
          <cell r="A1" t="str">
            <v>PHIẾU XỬ LÝ HỒ SƠ THANH TOÁN VƯỢT THẨM QUYỀN PD</v>
          </cell>
        </row>
      </sheetData>
      <sheetData sheetId="3414">
        <row r="1">
          <cell r="A1" t="str">
            <v>PHIẾU XỬ LÝ HỒ SƠ THANH TOÁN VƯỢT THẨM QUYỀN PD</v>
          </cell>
        </row>
      </sheetData>
      <sheetData sheetId="3415">
        <row r="1">
          <cell r="A1" t="str">
            <v>PHIẾU XỬ LÝ HỒ SƠ THANH TOÁN VƯỢT THẨM QUYỀN PD</v>
          </cell>
        </row>
      </sheetData>
      <sheetData sheetId="3416">
        <row r="1">
          <cell r="A1" t="str">
            <v>PHIẾU XỬ LÝ HỒ SƠ THANH TOÁN VƯỢT THẨM QUYỀN PD</v>
          </cell>
        </row>
      </sheetData>
      <sheetData sheetId="3417">
        <row r="1">
          <cell r="A1" t="str">
            <v>PHIẾU XỬ LÝ HỒ SƠ THANH TOÁN VƯỢT THẨM QUYỀN PD</v>
          </cell>
        </row>
      </sheetData>
      <sheetData sheetId="3418">
        <row r="1">
          <cell r="A1" t="str">
            <v>PHIẾU XỬ LÝ HỒ SƠ THANH TOÁN VƯỢT THẨM QUYỀN PD</v>
          </cell>
        </row>
      </sheetData>
      <sheetData sheetId="3419">
        <row r="1">
          <cell r="A1" t="str">
            <v>PHIẾU XỬ LÝ HỒ SƠ THANH TOÁN VƯỢT THẨM QUYỀN PD</v>
          </cell>
        </row>
      </sheetData>
      <sheetData sheetId="3420">
        <row r="1">
          <cell r="A1" t="str">
            <v>PHIẾU XỬ LÝ HỒ SƠ THANH TOÁN VƯỢT THẨM QUYỀN PD</v>
          </cell>
        </row>
      </sheetData>
      <sheetData sheetId="3421">
        <row r="1">
          <cell r="A1" t="str">
            <v>PHIẾU XỬ LÝ HỒ SƠ THANH TOÁN VƯỢT THẨM QUYỀN PD</v>
          </cell>
        </row>
      </sheetData>
      <sheetData sheetId="3422">
        <row r="1">
          <cell r="A1" t="str">
            <v>PHIẾU XỬ LÝ HỒ SƠ THANH TOÁN VƯỢT THẨM QUYỀN PD</v>
          </cell>
        </row>
      </sheetData>
      <sheetData sheetId="3423">
        <row r="1">
          <cell r="A1" t="str">
            <v>PHIẾU XỬ LÝ HỒ SƠ THANH TOÁN VƯỢT THẨM QUYỀN PD</v>
          </cell>
        </row>
      </sheetData>
      <sheetData sheetId="3424">
        <row r="1">
          <cell r="A1" t="str">
            <v>PHIẾU XỬ LÝ HỒ SƠ THANH TOÁN VƯỢT THẨM QUYỀN PD</v>
          </cell>
        </row>
      </sheetData>
      <sheetData sheetId="3425">
        <row r="1">
          <cell r="A1" t="str">
            <v>PHIẾU XỬ LÝ HỒ SƠ THANH TOÁN VƯỢT THẨM QUYỀN PD</v>
          </cell>
        </row>
      </sheetData>
      <sheetData sheetId="3426">
        <row r="1">
          <cell r="A1" t="str">
            <v>PHIẾU XỬ LÝ HỒ SƠ THANH TOÁN VƯỢT THẨM QUYỀN PD</v>
          </cell>
        </row>
      </sheetData>
      <sheetData sheetId="3427">
        <row r="1">
          <cell r="A1" t="str">
            <v>PHIẾU XỬ LÝ HỒ SƠ THANH TOÁN VƯỢT THẨM QUYỀN PD</v>
          </cell>
        </row>
      </sheetData>
      <sheetData sheetId="3428">
        <row r="1">
          <cell r="A1" t="str">
            <v>PHIẾU XỬ LÝ HỒ SƠ THANH TOÁN VƯỢT THẨM QUYỀN PD</v>
          </cell>
        </row>
      </sheetData>
      <sheetData sheetId="3429">
        <row r="1">
          <cell r="A1" t="str">
            <v>PHIẾU XỬ LÝ HỒ SƠ THANH TOÁN VƯỢT THẨM QUYỀN PD</v>
          </cell>
        </row>
      </sheetData>
      <sheetData sheetId="3430">
        <row r="1">
          <cell r="A1" t="str">
            <v>PHIẾU XỬ LÝ HỒ SƠ THANH TOÁN VƯỢT THẨM QUYỀN PD</v>
          </cell>
        </row>
      </sheetData>
      <sheetData sheetId="3431">
        <row r="1">
          <cell r="A1" t="str">
            <v>PHIẾU XỬ LÝ HỒ SƠ THANH TOÁN VƯỢT THẨM QUYỀN PD</v>
          </cell>
        </row>
      </sheetData>
      <sheetData sheetId="3432">
        <row r="1">
          <cell r="A1" t="str">
            <v>PHIẾU XỬ LÝ HỒ SƠ THANH TOÁN VƯỢT THẨM QUYỀN PD</v>
          </cell>
        </row>
      </sheetData>
      <sheetData sheetId="3433">
        <row r="1">
          <cell r="A1" t="str">
            <v>PHIẾU XỬ LÝ HỒ SƠ THANH TOÁN VƯỢT THẨM QUYỀN PD</v>
          </cell>
        </row>
      </sheetData>
      <sheetData sheetId="3434">
        <row r="1">
          <cell r="A1" t="str">
            <v>PHIẾU XỬ LÝ HỒ SƠ THANH TOÁN VƯỢT THẨM QUYỀN PD</v>
          </cell>
        </row>
      </sheetData>
      <sheetData sheetId="3435">
        <row r="1">
          <cell r="A1" t="str">
            <v>PHIẾU XỬ LÝ HỒ SƠ THANH TOÁN VƯỢT THẨM QUYỀN PD</v>
          </cell>
        </row>
      </sheetData>
      <sheetData sheetId="3436">
        <row r="1">
          <cell r="A1" t="str">
            <v>PHIẾU XỬ LÝ HỒ SƠ THANH TOÁN VƯỢT THẨM QUYỀN PD</v>
          </cell>
        </row>
      </sheetData>
      <sheetData sheetId="3437">
        <row r="1">
          <cell r="A1" t="str">
            <v>PHIẾU XỬ LÝ HỒ SƠ THANH TOÁN VƯỢT THẨM QUYỀN PD</v>
          </cell>
        </row>
      </sheetData>
      <sheetData sheetId="3438">
        <row r="1">
          <cell r="A1" t="str">
            <v>PHIẾU XỬ LÝ HỒ SƠ THANH TOÁN VƯỢT THẨM QUYỀN PD</v>
          </cell>
        </row>
      </sheetData>
      <sheetData sheetId="3439">
        <row r="1">
          <cell r="A1" t="str">
            <v>PHIẾU XỬ LÝ HỒ SƠ THANH TOÁN VƯỢT THẨM QUYỀN PD</v>
          </cell>
        </row>
      </sheetData>
      <sheetData sheetId="3440">
        <row r="1">
          <cell r="A1" t="str">
            <v>PHIẾU XỬ LÝ HỒ SƠ THANH TOÁN VƯỢT THẨM QUYỀN PD</v>
          </cell>
        </row>
      </sheetData>
      <sheetData sheetId="3441">
        <row r="1">
          <cell r="A1" t="str">
            <v>PHIẾU XỬ LÝ HỒ SƠ THANH TOÁN VƯỢT THẨM QUYỀN PD</v>
          </cell>
        </row>
      </sheetData>
      <sheetData sheetId="3442">
        <row r="1">
          <cell r="A1" t="str">
            <v>PHIẾU XỬ LÝ HỒ SƠ THANH TOÁN VƯỢT THẨM QUYỀN PD</v>
          </cell>
        </row>
      </sheetData>
      <sheetData sheetId="3443">
        <row r="1">
          <cell r="A1" t="str">
            <v>PHIẾU XỬ LÝ HỒ SƠ THANH TOÁN VƯỢT THẨM QUYỀN PD</v>
          </cell>
        </row>
      </sheetData>
      <sheetData sheetId="3444">
        <row r="1">
          <cell r="A1" t="str">
            <v>PHIẾU XỬ LÝ HỒ SƠ THANH TOÁN VƯỢT THẨM QUYỀN PD</v>
          </cell>
        </row>
      </sheetData>
      <sheetData sheetId="3445">
        <row r="1">
          <cell r="A1" t="str">
            <v>PHIẾU XỬ LÝ HỒ SƠ THANH TOÁN VƯỢT THẨM QUYỀN PD</v>
          </cell>
        </row>
      </sheetData>
      <sheetData sheetId="3446">
        <row r="1">
          <cell r="A1" t="str">
            <v>PHIẾU XỬ LÝ HỒ SƠ THANH TOÁN VƯỢT THẨM QUYỀN PD</v>
          </cell>
        </row>
      </sheetData>
      <sheetData sheetId="3447">
        <row r="1">
          <cell r="A1" t="str">
            <v>PHIẾU XỬ LÝ HỒ SƠ THANH TOÁN VƯỢT THẨM QUYỀN PD</v>
          </cell>
        </row>
      </sheetData>
      <sheetData sheetId="3448">
        <row r="1">
          <cell r="A1" t="str">
            <v>PHIẾU XỬ LÝ HỒ SƠ THANH TOÁN VƯỢT THẨM QUYỀN PD</v>
          </cell>
        </row>
      </sheetData>
      <sheetData sheetId="3449">
        <row r="1">
          <cell r="A1" t="str">
            <v>PHIẾU XỬ LÝ HỒ SƠ THANH TOÁN VƯỢT THẨM QUYỀN PD</v>
          </cell>
        </row>
      </sheetData>
      <sheetData sheetId="3450">
        <row r="1">
          <cell r="A1" t="str">
            <v>PHIẾU XỬ LÝ HỒ SƠ THANH TOÁN VƯỢT THẨM QUYỀN PD</v>
          </cell>
        </row>
      </sheetData>
      <sheetData sheetId="3451">
        <row r="1">
          <cell r="A1" t="str">
            <v>PHIẾU XỬ LÝ HỒ SƠ THANH TOÁN VƯỢT THẨM QUYỀN PD</v>
          </cell>
        </row>
      </sheetData>
      <sheetData sheetId="3452">
        <row r="1">
          <cell r="A1" t="str">
            <v>PHIẾU XỬ LÝ HỒ SƠ THANH TOÁN VƯỢT THẨM QUYỀN PD</v>
          </cell>
        </row>
      </sheetData>
      <sheetData sheetId="3453">
        <row r="1">
          <cell r="A1" t="str">
            <v>PHIẾU XỬ LÝ HỒ SƠ THANH TOÁN VƯỢT THẨM QUYỀN PD</v>
          </cell>
        </row>
      </sheetData>
      <sheetData sheetId="3454">
        <row r="1">
          <cell r="A1" t="str">
            <v>PHIẾU XỬ LÝ HỒ SƠ THANH TOÁN VƯỢT THẨM QUYỀN PD</v>
          </cell>
        </row>
      </sheetData>
      <sheetData sheetId="3455">
        <row r="1">
          <cell r="A1" t="str">
            <v>PHIẾU XỬ LÝ HỒ SƠ THANH TOÁN VƯỢT THẨM QUYỀN PD</v>
          </cell>
        </row>
      </sheetData>
      <sheetData sheetId="3456">
        <row r="1">
          <cell r="A1" t="str">
            <v>PHIẾU XỬ LÝ HỒ SƠ THANH TOÁN VƯỢT THẨM QUYỀN PD</v>
          </cell>
        </row>
      </sheetData>
      <sheetData sheetId="3457">
        <row r="1">
          <cell r="A1" t="str">
            <v>PHIẾU XỬ LÝ HỒ SƠ THANH TOÁN VƯỢT THẨM QUYỀN PD</v>
          </cell>
        </row>
      </sheetData>
      <sheetData sheetId="3458">
        <row r="1">
          <cell r="A1" t="str">
            <v>PHIẾU XỬ LÝ HỒ SƠ THANH TOÁN VƯỢT THẨM QUYỀN PD</v>
          </cell>
        </row>
      </sheetData>
      <sheetData sheetId="3459">
        <row r="1">
          <cell r="A1" t="str">
            <v>PHIẾU XỬ LÝ HỒ SƠ THANH TOÁN VƯỢT THẨM QUYỀN PD</v>
          </cell>
        </row>
      </sheetData>
      <sheetData sheetId="3460">
        <row r="1">
          <cell r="A1" t="str">
            <v>PHIẾU XỬ LÝ HỒ SƠ THANH TOÁN VƯỢT THẨM QUYỀN PD</v>
          </cell>
        </row>
      </sheetData>
      <sheetData sheetId="3461">
        <row r="1">
          <cell r="A1" t="str">
            <v>PHIẾU XỬ LÝ HỒ SƠ THANH TOÁN VƯỢT THẨM QUYỀN PD</v>
          </cell>
        </row>
      </sheetData>
      <sheetData sheetId="3462">
        <row r="1">
          <cell r="A1" t="str">
            <v>PHIẾU XỬ LÝ HỒ SƠ THANH TOÁN VƯỢT THẨM QUYỀN PD</v>
          </cell>
        </row>
      </sheetData>
      <sheetData sheetId="3463">
        <row r="1">
          <cell r="A1" t="str">
            <v>PHIẾU XỬ LÝ HỒ SƠ THANH TOÁN VƯỢT THẨM QUYỀN PD</v>
          </cell>
        </row>
      </sheetData>
      <sheetData sheetId="3464">
        <row r="1">
          <cell r="A1" t="str">
            <v>PHIẾU XỬ LÝ HỒ SƠ THANH TOÁN VƯỢT THẨM QUYỀN PD</v>
          </cell>
        </row>
      </sheetData>
      <sheetData sheetId="3465">
        <row r="1">
          <cell r="A1" t="str">
            <v>PHIẾU XỬ LÝ HỒ SƠ THANH TOÁN VƯỢT THẨM QUYỀN PD</v>
          </cell>
        </row>
      </sheetData>
      <sheetData sheetId="3466">
        <row r="1">
          <cell r="A1" t="str">
            <v>PHIẾU XỬ LÝ HỒ SƠ THANH TOÁN VƯỢT THẨM QUYỀN PD</v>
          </cell>
        </row>
      </sheetData>
      <sheetData sheetId="3467">
        <row r="1">
          <cell r="A1" t="str">
            <v>PHIẾU XỬ LÝ HỒ SƠ THANH TOÁN VƯỢT THẨM QUYỀN PD</v>
          </cell>
        </row>
      </sheetData>
      <sheetData sheetId="3468">
        <row r="1">
          <cell r="A1" t="str">
            <v>PHIẾU XỬ LÝ HỒ SƠ THANH TOÁN VƯỢT THẨM QUYỀN PD</v>
          </cell>
        </row>
      </sheetData>
      <sheetData sheetId="3469">
        <row r="1">
          <cell r="A1" t="str">
            <v>PHIẾU XỬ LÝ HỒ SƠ THANH TOÁN VƯỢT THẨM QUYỀN PD</v>
          </cell>
        </row>
      </sheetData>
      <sheetData sheetId="3470">
        <row r="1">
          <cell r="A1" t="str">
            <v>PHIẾU XỬ LÝ HỒ SƠ THANH TOÁN VƯỢT THẨM QUYỀN PD</v>
          </cell>
        </row>
      </sheetData>
      <sheetData sheetId="3471">
        <row r="1">
          <cell r="A1" t="str">
            <v>PHIẾU XỬ LÝ HỒ SƠ THANH TOÁN VƯỢT THẨM QUYỀN PD</v>
          </cell>
        </row>
      </sheetData>
      <sheetData sheetId="3472">
        <row r="1">
          <cell r="A1" t="str">
            <v>PHIẾU XỬ LÝ HỒ SƠ THANH TOÁN VƯỢT THẨM QUYỀN PD</v>
          </cell>
        </row>
      </sheetData>
      <sheetData sheetId="3473" refreshError="1"/>
      <sheetData sheetId="3474" refreshError="1"/>
      <sheetData sheetId="3475" refreshError="1"/>
      <sheetData sheetId="3476" refreshError="1"/>
      <sheetData sheetId="3477"/>
      <sheetData sheetId="3478"/>
      <sheetData sheetId="3479"/>
      <sheetData sheetId="3480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>
        <row r="1">
          <cell r="A1" t="str">
            <v>PHIẾU XỬ LÝ HỒ SƠ THANH TOÁN VƯỢT THẨM QUYỀN PD</v>
          </cell>
        </row>
      </sheetData>
      <sheetData sheetId="3593" refreshError="1"/>
      <sheetData sheetId="3594" refreshError="1"/>
      <sheetData sheetId="3595" refreshError="1"/>
      <sheetData sheetId="3596">
        <row r="1">
          <cell r="A1" t="str">
            <v>PHIẾU XỬ LÝ HỒ SƠ THANH TOÁN VƯỢT THẨM QUYỀN PD</v>
          </cell>
        </row>
      </sheetData>
      <sheetData sheetId="3597">
        <row r="1">
          <cell r="A1" t="str">
            <v>PHIẾU XỬ LÝ HỒ SƠ THANH TOÁN VƯỢT THẨM QUYỀN PD</v>
          </cell>
        </row>
      </sheetData>
      <sheetData sheetId="3598">
        <row r="1">
          <cell r="A1" t="str">
            <v>PHIẾU XỬ LÝ HỒ SƠ THANH TOÁN VƯỢT THẨM QUYỀN PD</v>
          </cell>
        </row>
      </sheetData>
      <sheetData sheetId="3599">
        <row r="1">
          <cell r="A1" t="str">
            <v>PHIẾU XỬ LÝ HỒ SƠ THANH TOÁN VƯỢT THẨM QUYỀN PD</v>
          </cell>
        </row>
      </sheetData>
      <sheetData sheetId="3600">
        <row r="1">
          <cell r="A1" t="str">
            <v>PHIẾU XỬ LÝ HỒ SƠ THANH TOÁN VƯỢT THẨM QUYỀN PD</v>
          </cell>
        </row>
      </sheetData>
      <sheetData sheetId="3601">
        <row r="1">
          <cell r="A1" t="str">
            <v>PHIẾU XỬ LÝ HỒ SƠ THANH TOÁN VƯỢT THẨM QUYỀN PD</v>
          </cell>
        </row>
      </sheetData>
      <sheetData sheetId="3602">
        <row r="1">
          <cell r="A1" t="str">
            <v>PHIẾU XỬ LÝ HỒ SƠ THANH TOÁN VƯỢT THẨM QUYỀN PD</v>
          </cell>
        </row>
      </sheetData>
      <sheetData sheetId="3603">
        <row r="1">
          <cell r="A1" t="str">
            <v>PHIẾU XỬ LÝ HỒ SƠ THANH TOÁN VƯỢT THẨM QUYỀN PD</v>
          </cell>
        </row>
      </sheetData>
      <sheetData sheetId="3604">
        <row r="1">
          <cell r="A1" t="str">
            <v>PHIẾU XỬ LÝ HỒ SƠ THANH TOÁN VƯỢT THẨM QUYỀN PD</v>
          </cell>
        </row>
      </sheetData>
      <sheetData sheetId="3605">
        <row r="1">
          <cell r="A1" t="str">
            <v>PHIẾU XỬ LÝ HỒ SƠ THANH TOÁN VƯỢT THẨM QUYỀN PD</v>
          </cell>
        </row>
      </sheetData>
      <sheetData sheetId="3606">
        <row r="1">
          <cell r="A1" t="str">
            <v>PHIẾU XỬ LÝ HỒ SƠ THANH TOÁN VƯỢT THẨM QUYỀN PD</v>
          </cell>
        </row>
      </sheetData>
      <sheetData sheetId="3607">
        <row r="1">
          <cell r="A1" t="str">
            <v>PHIẾU XỬ LÝ HỒ SƠ THANH TOÁN VƯỢT THẨM QUYỀN PD</v>
          </cell>
        </row>
      </sheetData>
      <sheetData sheetId="3608">
        <row r="1">
          <cell r="A1" t="str">
            <v>PHIẾU XỬ LÝ HỒ SƠ THANH TOÁN VƯỢT THẨM QUYỀN PD</v>
          </cell>
        </row>
      </sheetData>
      <sheetData sheetId="3609" refreshError="1"/>
      <sheetData sheetId="3610" refreshError="1"/>
      <sheetData sheetId="3611" refreshError="1"/>
      <sheetData sheetId="3612"/>
      <sheetData sheetId="3613" refreshError="1"/>
      <sheetData sheetId="3614" refreshError="1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/>
      <sheetData sheetId="3645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>
        <row r="1">
          <cell r="A1" t="str">
            <v>PHIẾU XỬ LÝ HỒ SƠ THANH TOÁN VƯỢT THẨM QUYỀN PD</v>
          </cell>
        </row>
      </sheetData>
      <sheetData sheetId="3664">
        <row r="1">
          <cell r="A1" t="str">
            <v>PHIẾU XỬ LÝ HỒ SƠ THANH TOÁN VƯỢT THẨM QUYỀN PD</v>
          </cell>
        </row>
      </sheetData>
      <sheetData sheetId="3665">
        <row r="1">
          <cell r="A1" t="str">
            <v>PHIẾU XỬ LÝ HỒ SƠ THANH TOÁN VƯỢT THẨM QUYỀN PD</v>
          </cell>
        </row>
      </sheetData>
      <sheetData sheetId="3666">
        <row r="1">
          <cell r="A1" t="str">
            <v>PHIẾU XỬ LÝ HỒ SƠ THANH TOÁN VƯỢT THẨM QUYỀN PD</v>
          </cell>
        </row>
      </sheetData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>
        <row r="1">
          <cell r="A1" t="str">
            <v>PHIẾU XỬ LÝ HỒ SƠ THANH TOÁN VƯỢT THẨM QUYỀN PD</v>
          </cell>
        </row>
      </sheetData>
      <sheetData sheetId="3698">
        <row r="1">
          <cell r="A1" t="str">
            <v>PHIẾU XỬ LÝ HỒ SƠ THANH TOÁN VƯỢT THẨM QUYỀN PD</v>
          </cell>
        </row>
      </sheetData>
      <sheetData sheetId="3699">
        <row r="1">
          <cell r="A1" t="str">
            <v>PHIẾU XỬ LÝ HỒ SƠ THANH TOÁN VƯỢT THẨM QUYỀN PD</v>
          </cell>
        </row>
      </sheetData>
      <sheetData sheetId="3700">
        <row r="1">
          <cell r="A1" t="str">
            <v>PHIẾU XỬ LÝ HỒ SƠ THANH TOÁN VƯỢT THẨM QUYỀN PD</v>
          </cell>
        </row>
      </sheetData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>
        <row r="1">
          <cell r="A1" t="str">
            <v>PHIẾU XỬ LÝ HỒ SƠ THANH TOÁN VƯỢT THẨM QUYỀN PD</v>
          </cell>
        </row>
      </sheetData>
      <sheetData sheetId="3717">
        <row r="1">
          <cell r="A1" t="str">
            <v>PHIẾU XỬ LÝ HỒ SƠ THANH TOÁN VƯỢT THẨM QUYỀN PD</v>
          </cell>
        </row>
      </sheetData>
      <sheetData sheetId="3718">
        <row r="1">
          <cell r="A1" t="str">
            <v>PHIẾU XỬ LÝ HỒ SƠ THANH TOÁN VƯỢT THẨM QUYỀN PD</v>
          </cell>
        </row>
      </sheetData>
      <sheetData sheetId="3719">
        <row r="1">
          <cell r="A1" t="str">
            <v>PHIẾU XỬ LÝ HỒ SƠ THANH TOÁN VƯỢT THẨM QUYỀN PD</v>
          </cell>
        </row>
      </sheetData>
      <sheetData sheetId="3720">
        <row r="1">
          <cell r="A1" t="str">
            <v>PHIẾU XỬ LÝ HỒ SƠ THANH TOÁN VƯỢT THẨM QUYỀN PD</v>
          </cell>
        </row>
      </sheetData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>
        <row r="1">
          <cell r="A1" t="str">
            <v>PHIẾU XỬ LÝ HỒ SƠ THANH TOÁN VƯỢT THẨM QUYỀN PD</v>
          </cell>
        </row>
      </sheetData>
      <sheetData sheetId="3728">
        <row r="1">
          <cell r="A1" t="str">
            <v>PHIẾU XỬ LÝ HỒ SƠ THANH TOÁN VƯỢT THẨM QUYỀN PD</v>
          </cell>
        </row>
      </sheetData>
      <sheetData sheetId="3729">
        <row r="1">
          <cell r="A1" t="str">
            <v>PHIẾU XỬ LÝ HỒ SƠ THANH TOÁN VƯỢT THẨM QUYỀN PD</v>
          </cell>
        </row>
      </sheetData>
      <sheetData sheetId="3730">
        <row r="1">
          <cell r="A1" t="str">
            <v>PHIẾU XỬ LÝ HỒ SƠ THANH TOÁN VƯỢT THẨM QUYỀN PD</v>
          </cell>
        </row>
      </sheetData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>
        <row r="1">
          <cell r="A1" t="str">
            <v>PHIẾU XỬ LÝ HỒ SƠ THANH TOÁN VƯỢT THẨM QUYỀN PD</v>
          </cell>
        </row>
      </sheetData>
      <sheetData sheetId="3741">
        <row r="1">
          <cell r="A1" t="str">
            <v>PHIẾU XỬ LÝ HỒ SƠ THANH TOÁN VƯỢT THẨM QUYỀN PD</v>
          </cell>
        </row>
      </sheetData>
      <sheetData sheetId="3742">
        <row r="1">
          <cell r="A1" t="str">
            <v>PHIẾU XỬ LÝ HỒ SƠ THANH TOÁN VƯỢT THẨM QUYỀN PD</v>
          </cell>
        </row>
      </sheetData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>
        <row r="1">
          <cell r="A1" t="str">
            <v>PHIẾU XỬ LÝ HỒ SƠ THANH TOÁN VƯỢT THẨM QUYỀN PD</v>
          </cell>
        </row>
      </sheetData>
      <sheetData sheetId="3772">
        <row r="1">
          <cell r="A1" t="str">
            <v>PHIẾU XỬ LÝ HỒ SƠ THANH TOÁN VƯỢT THẨM QUYỀN PD</v>
          </cell>
        </row>
      </sheetData>
      <sheetData sheetId="3773" refreshError="1"/>
      <sheetData sheetId="3774" refreshError="1"/>
      <sheetData sheetId="3775" refreshError="1"/>
      <sheetData sheetId="3776" refreshError="1"/>
      <sheetData sheetId="3777">
        <row r="1">
          <cell r="A1" t="str">
            <v>PHIẾU XỬ LÝ HỒ SƠ THANH TOÁN VƯỢT THẨM QUYỀN PD</v>
          </cell>
        </row>
      </sheetData>
      <sheetData sheetId="3778">
        <row r="1">
          <cell r="A1" t="str">
            <v>PHIẾU XỬ LÝ HỒ SƠ THANH TOÁN VƯỢT THẨM QUYỀN PD</v>
          </cell>
        </row>
      </sheetData>
      <sheetData sheetId="3779">
        <row r="1">
          <cell r="A1" t="str">
            <v>PHIẾU XỬ LÝ HỒ SƠ THANH TOÁN VƯỢT THẨM QUYỀN PD</v>
          </cell>
        </row>
      </sheetData>
      <sheetData sheetId="3780">
        <row r="1">
          <cell r="A1" t="str">
            <v>PHIẾU XỬ LÝ HỒ SƠ THANH TOÁN VƯỢT THẨM QUYỀN PD</v>
          </cell>
        </row>
      </sheetData>
      <sheetData sheetId="3781">
        <row r="1">
          <cell r="A1" t="str">
            <v>PHIẾU XỬ LÝ HỒ SƠ THANH TOÁN VƯỢT THẨM QUYỀN PD</v>
          </cell>
        </row>
      </sheetData>
      <sheetData sheetId="3782">
        <row r="1">
          <cell r="A1" t="str">
            <v>PHIẾU XỬ LÝ HỒ SƠ THANH TOÁN VƯỢT THẨM QUYỀN PD</v>
          </cell>
        </row>
      </sheetData>
      <sheetData sheetId="3783">
        <row r="1">
          <cell r="A1" t="str">
            <v>PHIẾU XỬ LÝ HỒ SƠ THANH TOÁN VƯỢT THẨM QUYỀN PD</v>
          </cell>
        </row>
      </sheetData>
      <sheetData sheetId="3784">
        <row r="1">
          <cell r="A1" t="str">
            <v>PHIẾU XỬ LÝ HỒ SƠ THANH TOÁN VƯỢT THẨM QUYỀN PD</v>
          </cell>
        </row>
      </sheetData>
      <sheetData sheetId="3785">
        <row r="1">
          <cell r="A1" t="str">
            <v>PHIẾU XỬ LÝ HỒ SƠ THANH TOÁN VƯỢT THẨM QUYỀN PD</v>
          </cell>
        </row>
      </sheetData>
      <sheetData sheetId="3786">
        <row r="1">
          <cell r="A1" t="str">
            <v>PHIẾU XỬ LÝ HỒ SƠ THANH TOÁN VƯỢT THẨM QUYỀN PD</v>
          </cell>
        </row>
      </sheetData>
      <sheetData sheetId="3787">
        <row r="1">
          <cell r="A1" t="str">
            <v>PHIẾU XỬ LÝ HỒ SƠ THANH TOÁN VƯỢT THẨM QUYỀN PD</v>
          </cell>
        </row>
      </sheetData>
      <sheetData sheetId="3788">
        <row r="1">
          <cell r="A1" t="str">
            <v>PHIẾU XỬ LÝ HỒ SƠ THANH TOÁN VƯỢT THẨM QUYỀN PD</v>
          </cell>
        </row>
      </sheetData>
      <sheetData sheetId="3789">
        <row r="1">
          <cell r="A1" t="str">
            <v>PHIẾU XỬ LÝ HỒ SƠ THANH TOÁN VƯỢT THẨM QUYỀN PD</v>
          </cell>
        </row>
      </sheetData>
      <sheetData sheetId="3790">
        <row r="1">
          <cell r="A1" t="str">
            <v>PHIẾU XỬ LÝ HỒ SƠ THANH TOÁN VƯỢT THẨM QUYỀN PD</v>
          </cell>
        </row>
      </sheetData>
      <sheetData sheetId="3791">
        <row r="1">
          <cell r="A1" t="str">
            <v>PHIẾU XỬ LÝ HỒ SƠ THANH TOÁN VƯỢT THẨM QUYỀN PD</v>
          </cell>
        </row>
      </sheetData>
      <sheetData sheetId="3792">
        <row r="1">
          <cell r="A1" t="str">
            <v>PHIẾU XỬ LÝ HỒ SƠ THANH TOÁN VƯỢT THẨM QUYỀN PD</v>
          </cell>
        </row>
      </sheetData>
      <sheetData sheetId="3793">
        <row r="1">
          <cell r="A1" t="str">
            <v>PHIẾU XỬ LÝ HỒ SƠ THANH TOÁN VƯỢT THẨM QUYỀN PD</v>
          </cell>
        </row>
      </sheetData>
      <sheetData sheetId="3794">
        <row r="1">
          <cell r="A1" t="str">
            <v>PHIẾU XỬ LÝ HỒ SƠ THANH TOÁN VƯỢT THẨM QUYỀN PD</v>
          </cell>
        </row>
      </sheetData>
      <sheetData sheetId="3795">
        <row r="1">
          <cell r="A1" t="str">
            <v>PHIẾU XỬ LÝ HỒ SƠ THANH TOÁN VƯỢT THẨM QUYỀN PD</v>
          </cell>
        </row>
      </sheetData>
      <sheetData sheetId="3796">
        <row r="1">
          <cell r="A1" t="str">
            <v>PHIẾU XỬ LÝ HỒ SƠ THANH TOÁN VƯỢT THẨM QUYỀN PD</v>
          </cell>
        </row>
      </sheetData>
      <sheetData sheetId="3797" refreshError="1"/>
      <sheetData sheetId="3798" refreshError="1"/>
      <sheetData sheetId="3799">
        <row r="1">
          <cell r="A1" t="str">
            <v>PHIẾU XỬ LÝ HỒ SƠ THANH TOÁN VƯỢT THẨM QUYỀN PD</v>
          </cell>
        </row>
      </sheetData>
      <sheetData sheetId="3800">
        <row r="1">
          <cell r="A1" t="str">
            <v>PHIẾU XỬ LÝ HỒ SƠ THANH TOÁN VƯỢT THẨM QUYỀN PD</v>
          </cell>
        </row>
      </sheetData>
      <sheetData sheetId="3801">
        <row r="1">
          <cell r="A1" t="str">
            <v>PHIẾU XỬ LÝ HỒ SƠ THANH TOÁN VƯỢT THẨM QUYỀN PD</v>
          </cell>
        </row>
      </sheetData>
      <sheetData sheetId="3802">
        <row r="1">
          <cell r="A1" t="str">
            <v>PHIẾU XỬ LÝ HỒ SƠ THANH TOÁN VƯỢT THẨM QUYỀN PD</v>
          </cell>
        </row>
      </sheetData>
      <sheetData sheetId="3803">
        <row r="1">
          <cell r="A1" t="str">
            <v>PHIẾU XỬ LÝ HỒ SƠ THANH TOÁN VƯỢT THẨM QUYỀN PD</v>
          </cell>
        </row>
      </sheetData>
      <sheetData sheetId="3804">
        <row r="1">
          <cell r="A1" t="str">
            <v>PHIẾU XỬ LÝ HỒ SƠ THANH TOÁN VƯỢT THẨM QUYỀN PD</v>
          </cell>
        </row>
      </sheetData>
      <sheetData sheetId="3805">
        <row r="1">
          <cell r="A1" t="str">
            <v>PHIẾU XỬ LÝ HỒ SƠ THANH TOÁN VƯỢT THẨM QUYỀN PD</v>
          </cell>
        </row>
      </sheetData>
      <sheetData sheetId="3806">
        <row r="1">
          <cell r="A1" t="str">
            <v>PHIẾU XỬ LÝ HỒ SƠ THANH TOÁN VƯỢT THẨM QUYỀN PD</v>
          </cell>
        </row>
      </sheetData>
      <sheetData sheetId="3807">
        <row r="1">
          <cell r="A1" t="str">
            <v>PHIẾU XỬ LÝ HỒ SƠ THANH TOÁN VƯỢT THẨM QUYỀN PD</v>
          </cell>
        </row>
      </sheetData>
      <sheetData sheetId="3808">
        <row r="1">
          <cell r="A1" t="str">
            <v>PHIẾU XỬ LÝ HỒ SƠ THANH TOÁN VƯỢT THẨM QUYỀN PD</v>
          </cell>
        </row>
      </sheetData>
      <sheetData sheetId="3809">
        <row r="1">
          <cell r="A1" t="str">
            <v>PHIẾU XỬ LÝ HỒ SƠ THANH TOÁN VƯỢT THẨM QUYỀN PD</v>
          </cell>
        </row>
      </sheetData>
      <sheetData sheetId="3810">
        <row r="1">
          <cell r="A1" t="str">
            <v>PHIẾU XỬ LÝ HỒ SƠ THANH TOÁN VƯỢT THẨM QUYỀN PD</v>
          </cell>
        </row>
      </sheetData>
      <sheetData sheetId="3811">
        <row r="1">
          <cell r="A1" t="str">
            <v>PHIẾU XỬ LÝ HỒ SƠ THANH TOÁN VƯỢT THẨM QUYỀN PD</v>
          </cell>
        </row>
      </sheetData>
      <sheetData sheetId="3812">
        <row r="1">
          <cell r="A1" t="str">
            <v>PHIẾU XỬ LÝ HỒ SƠ THANH TOÁN VƯỢT THẨM QUYỀN PD</v>
          </cell>
        </row>
      </sheetData>
      <sheetData sheetId="3813">
        <row r="1">
          <cell r="A1" t="str">
            <v>PHIẾU XỬ LÝ HỒ SƠ THANH TOÁN VƯỢT THẨM QUYỀN PD</v>
          </cell>
        </row>
      </sheetData>
      <sheetData sheetId="3814">
        <row r="1">
          <cell r="A1" t="str">
            <v>PHIẾU XỬ LÝ HỒ SƠ THANH TOÁN VƯỢT THẨM QUYỀN PD</v>
          </cell>
        </row>
      </sheetData>
      <sheetData sheetId="3815">
        <row r="1">
          <cell r="A1" t="str">
            <v>PHIẾU XỬ LÝ HỒ SƠ THANH TOÁN VƯỢT THẨM QUYỀN PD</v>
          </cell>
        </row>
      </sheetData>
      <sheetData sheetId="3816">
        <row r="1">
          <cell r="A1" t="str">
            <v>PHIẾU XỬ LÝ HỒ SƠ THANH TOÁN VƯỢT THẨM QUYỀN PD</v>
          </cell>
        </row>
      </sheetData>
      <sheetData sheetId="3817">
        <row r="1">
          <cell r="A1" t="str">
            <v>PHIẾU XỬ LÝ HỒ SƠ THANH TOÁN VƯỢT THẨM QUYỀN PD</v>
          </cell>
        </row>
      </sheetData>
      <sheetData sheetId="3818">
        <row r="1">
          <cell r="A1" t="str">
            <v>PHIẾU XỬ LÝ HỒ SƠ THANH TOÁN VƯỢT THẨM QUYỀN PD</v>
          </cell>
        </row>
      </sheetData>
      <sheetData sheetId="3819">
        <row r="1">
          <cell r="A1" t="str">
            <v>PHIẾU XỬ LÝ HỒ SƠ THANH TOÁN VƯỢT THẨM QUYỀN PD</v>
          </cell>
        </row>
      </sheetData>
      <sheetData sheetId="3820">
        <row r="1">
          <cell r="A1" t="str">
            <v>PHIẾU XỬ LÝ HỒ SƠ THANH TOÁN VƯỢT THẨM QUYỀN PD</v>
          </cell>
        </row>
      </sheetData>
      <sheetData sheetId="3821">
        <row r="1">
          <cell r="A1" t="str">
            <v>PHIẾU XỬ LÝ HỒ SƠ THANH TOÁN VƯỢT THẨM QUYỀN PD</v>
          </cell>
        </row>
      </sheetData>
      <sheetData sheetId="3822">
        <row r="1">
          <cell r="A1" t="str">
            <v>PHIẾU XỬ LÝ HỒ SƠ THANH TOÁN VƯỢT THẨM QUYỀN PD</v>
          </cell>
        </row>
      </sheetData>
      <sheetData sheetId="3823">
        <row r="1">
          <cell r="A1" t="str">
            <v>PHIẾU XỬ LÝ HỒ SƠ THANH TOÁN VƯỢT THẨM QUYỀN PD</v>
          </cell>
        </row>
      </sheetData>
      <sheetData sheetId="3824">
        <row r="1">
          <cell r="A1" t="str">
            <v>PHIẾU XỬ LÝ HỒ SƠ THANH TOÁN VƯỢT THẨM QUYỀN PD</v>
          </cell>
        </row>
      </sheetData>
      <sheetData sheetId="3825">
        <row r="1">
          <cell r="A1" t="str">
            <v>PHIẾU XỬ LÝ HỒ SƠ THANH TOÁN VƯỢT THẨM QUYỀN PD</v>
          </cell>
        </row>
      </sheetData>
      <sheetData sheetId="3826">
        <row r="1">
          <cell r="A1" t="str">
            <v>PHIẾU XỬ LÝ HỒ SƠ THANH TOÁN VƯỢT THẨM QUYỀN PD</v>
          </cell>
        </row>
      </sheetData>
      <sheetData sheetId="3827">
        <row r="1">
          <cell r="A1" t="str">
            <v>PHIẾU XỬ LÝ HỒ SƠ THANH TOÁN VƯỢT THẨM QUYỀN PD</v>
          </cell>
        </row>
      </sheetData>
      <sheetData sheetId="3828">
        <row r="1">
          <cell r="A1" t="str">
            <v>PHIẾU XỬ LÝ HỒ SƠ THANH TOÁN VƯỢT THẨM QUYỀN PD</v>
          </cell>
        </row>
      </sheetData>
      <sheetData sheetId="3829">
        <row r="1">
          <cell r="A1" t="str">
            <v>PHIẾU XỬ LÝ HỒ SƠ THANH TOÁN VƯỢT THẨM QUYỀN PD</v>
          </cell>
        </row>
      </sheetData>
      <sheetData sheetId="3830">
        <row r="1">
          <cell r="A1" t="str">
            <v>PHIẾU XỬ LÝ HỒ SƠ THANH TOÁN VƯỢT THẨM QUYỀN PD</v>
          </cell>
        </row>
      </sheetData>
      <sheetData sheetId="3831">
        <row r="1">
          <cell r="A1" t="str">
            <v>PHIẾU XỬ LÝ HỒ SƠ THANH TOÁN VƯỢT THẨM QUYỀN PD</v>
          </cell>
        </row>
      </sheetData>
      <sheetData sheetId="3832">
        <row r="1">
          <cell r="A1" t="str">
            <v>PHIẾU XỬ LÝ HỒ SƠ THANH TOÁN VƯỢT THẨM QUYỀN PD</v>
          </cell>
        </row>
      </sheetData>
      <sheetData sheetId="3833">
        <row r="1">
          <cell r="A1" t="str">
            <v>PHIẾU XỬ LÝ HỒ SƠ THANH TOÁN VƯỢT THẨM QUYỀN PD</v>
          </cell>
        </row>
      </sheetData>
      <sheetData sheetId="3834">
        <row r="1">
          <cell r="A1" t="str">
            <v>PHIẾU XỬ LÝ HỒ SƠ THANH TOÁN VƯỢT THẨM QUYỀN PD</v>
          </cell>
        </row>
      </sheetData>
      <sheetData sheetId="3835">
        <row r="1">
          <cell r="A1" t="str">
            <v>PHIẾU XỬ LÝ HỒ SƠ THANH TOÁN VƯỢT THẨM QUYỀN PD</v>
          </cell>
        </row>
      </sheetData>
      <sheetData sheetId="3836">
        <row r="1">
          <cell r="A1" t="str">
            <v>PHIẾU XỬ LÝ HỒ SƠ THANH TOÁN VƯỢT THẨM QUYỀN PD</v>
          </cell>
        </row>
      </sheetData>
      <sheetData sheetId="3837">
        <row r="1">
          <cell r="A1" t="str">
            <v>PHIẾU XỬ LÝ HỒ SƠ THANH TOÁN VƯỢT THẨM QUYỀN PD</v>
          </cell>
        </row>
      </sheetData>
      <sheetData sheetId="3838">
        <row r="1">
          <cell r="A1" t="str">
            <v>PHIẾU XỬ LÝ HỒ SƠ THANH TOÁN VƯỢT THẨM QUYỀN PD</v>
          </cell>
        </row>
      </sheetData>
      <sheetData sheetId="3839">
        <row r="1">
          <cell r="A1" t="str">
            <v>PHIẾU XỬ LÝ HỒ SƠ THANH TOÁN VƯỢT THẨM QUYỀN PD</v>
          </cell>
        </row>
      </sheetData>
      <sheetData sheetId="3840">
        <row r="1">
          <cell r="A1" t="str">
            <v>PHIẾU XỬ LÝ HỒ SƠ THANH TOÁN VƯỢT THẨM QUYỀN PD</v>
          </cell>
        </row>
      </sheetData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>
        <row r="1">
          <cell r="A1" t="str">
            <v>PHIẾU XỬ LÝ HỒ SƠ THANH TOÁN VƯỢT THẨM QUYỀN PD</v>
          </cell>
        </row>
      </sheetData>
      <sheetData sheetId="3851">
        <row r="1">
          <cell r="A1" t="str">
            <v>PHIẾU XỬ LÝ HỒ SƠ THANH TOÁN VƯỢT THẨM QUYỀN PD</v>
          </cell>
        </row>
      </sheetData>
      <sheetData sheetId="3852">
        <row r="1">
          <cell r="A1" t="str">
            <v>PHIẾU XỬ LÝ HỒ SƠ THANH TOÁN VƯỢT THẨM QUYỀN PD</v>
          </cell>
        </row>
      </sheetData>
      <sheetData sheetId="3853">
        <row r="1">
          <cell r="A1" t="str">
            <v>PHIẾU XỬ LÝ HỒ SƠ THANH TOÁN VƯỢT THẨM QUYỀN PD</v>
          </cell>
        </row>
      </sheetData>
      <sheetData sheetId="3854">
        <row r="1">
          <cell r="A1" t="str">
            <v>PHIẾU XỬ LÝ HỒ SƠ THANH TOÁN VƯỢT THẨM QUYỀN PD</v>
          </cell>
        </row>
      </sheetData>
      <sheetData sheetId="3855">
        <row r="1">
          <cell r="A1" t="str">
            <v>PHIẾU XỬ LÝ HỒ SƠ THANH TOÁN VƯỢT THẨM QUYỀN PD</v>
          </cell>
        </row>
      </sheetData>
      <sheetData sheetId="3856">
        <row r="1">
          <cell r="A1" t="str">
            <v>PHIẾU XỬ LÝ HỒ SƠ THANH TOÁN VƯỢT THẨM QUYỀN PD</v>
          </cell>
        </row>
      </sheetData>
      <sheetData sheetId="3857">
        <row r="1">
          <cell r="A1" t="str">
            <v>PHIẾU XỬ LÝ HỒ SƠ THANH TOÁN VƯỢT THẨM QUYỀN PD</v>
          </cell>
        </row>
      </sheetData>
      <sheetData sheetId="3858">
        <row r="1">
          <cell r="A1" t="str">
            <v>PHIẾU XỬ LÝ HỒ SƠ THANH TOÁN VƯỢT THẨM QUYỀN PD</v>
          </cell>
        </row>
      </sheetData>
      <sheetData sheetId="3859">
        <row r="1">
          <cell r="A1" t="str">
            <v>PHIẾU XỬ LÝ HỒ SƠ THANH TOÁN VƯỢT THẨM QUYỀN PD</v>
          </cell>
        </row>
      </sheetData>
      <sheetData sheetId="3860">
        <row r="1">
          <cell r="A1" t="str">
            <v>PHIẾU XỬ LÝ HỒ SƠ THANH TOÁN VƯỢT THẨM QUYỀN PD</v>
          </cell>
        </row>
      </sheetData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/>
      <sheetData sheetId="3868">
        <row r="1">
          <cell r="A1" t="str">
            <v>PHIẾU XỬ LÝ HỒ SƠ THANH TOÁN VƯỢT THẨM QUYỀN PD</v>
          </cell>
        </row>
      </sheetData>
      <sheetData sheetId="3869" refreshError="1"/>
      <sheetData sheetId="3870">
        <row r="1">
          <cell r="A1" t="str">
            <v>PHIẾU XỬ LÝ HỒ SƠ THANH TOÁN VƯỢT THẨM QUYỀN PD</v>
          </cell>
        </row>
      </sheetData>
      <sheetData sheetId="3871" refreshError="1"/>
      <sheetData sheetId="3872" refreshError="1"/>
      <sheetData sheetId="3873"/>
      <sheetData sheetId="3874"/>
      <sheetData sheetId="3875"/>
      <sheetData sheetId="3876"/>
      <sheetData sheetId="3877" refreshError="1"/>
      <sheetData sheetId="3878" refreshError="1"/>
      <sheetData sheetId="3879" refreshError="1"/>
      <sheetData sheetId="3880">
        <row r="1">
          <cell r="A1" t="str">
            <v>PHIẾU XỬ LÝ HỒ SƠ THANH TOÁN VƯỢT THẨM QUYỀN PD</v>
          </cell>
        </row>
      </sheetData>
      <sheetData sheetId="3881"/>
      <sheetData sheetId="3882"/>
      <sheetData sheetId="3883" refreshError="1"/>
      <sheetData sheetId="3884" refreshError="1"/>
      <sheetData sheetId="3885" refreshError="1"/>
      <sheetData sheetId="3886">
        <row r="1">
          <cell r="A1" t="str">
            <v>PHIẾU XỬ LÝ HỒ SƠ THANH TOÁN VƯỢT THẨM QUYỀN PD</v>
          </cell>
        </row>
      </sheetData>
      <sheetData sheetId="3887">
        <row r="1">
          <cell r="A1" t="str">
            <v>PHIẾU XỬ LÝ HỒ SƠ THANH TOÁN VƯỢT THẨM QUYỀN PD</v>
          </cell>
        </row>
      </sheetData>
      <sheetData sheetId="3888">
        <row r="1">
          <cell r="A1" t="str">
            <v>PHIẾU XỬ LÝ HỒ SƠ THANH TOÁN VƯỢT THẨM QUYỀN PD</v>
          </cell>
        </row>
      </sheetData>
      <sheetData sheetId="3889">
        <row r="1">
          <cell r="A1" t="str">
            <v>PHIẾU XỬ LÝ HỒ SƠ THANH TOÁN VƯỢT THẨM QUYỀN PD</v>
          </cell>
        </row>
      </sheetData>
      <sheetData sheetId="3890">
        <row r="1">
          <cell r="A1" t="str">
            <v>PHIẾU XỬ LÝ HỒ SƠ THANH TOÁN VƯỢT THẨM QUYỀN PD</v>
          </cell>
        </row>
      </sheetData>
      <sheetData sheetId="3891">
        <row r="1">
          <cell r="A1" t="str">
            <v>PHIẾU XỬ LÝ HỒ SƠ THANH TOÁN VƯỢT THẨM QUYỀN PD</v>
          </cell>
        </row>
      </sheetData>
      <sheetData sheetId="3892">
        <row r="1">
          <cell r="A1" t="str">
            <v>PHIẾU XỬ LÝ HỒ SƠ THANH TOÁN VƯỢT THẨM QUYỀN PD</v>
          </cell>
        </row>
      </sheetData>
      <sheetData sheetId="3893">
        <row r="1">
          <cell r="A1" t="str">
            <v>PHIẾU XỬ LÝ HỒ SƠ THANH TOÁN VƯỢT THẨM QUYỀN PD</v>
          </cell>
        </row>
      </sheetData>
      <sheetData sheetId="3894">
        <row r="1">
          <cell r="A1" t="str">
            <v>PHIẾU XỬ LÝ HỒ SƠ THANH TOÁN VƯỢT THẨM QUYỀN PD</v>
          </cell>
        </row>
      </sheetData>
      <sheetData sheetId="3895">
        <row r="1">
          <cell r="A1" t="str">
            <v>PHIẾU XỬ LÝ HỒ SƠ THANH TOÁN VƯỢT THẨM QUYỀN PD</v>
          </cell>
        </row>
      </sheetData>
      <sheetData sheetId="3896">
        <row r="1">
          <cell r="A1" t="str">
            <v>PHIẾU XỬ LÝ HỒ SƠ THANH TOÁN VƯỢT THẨM QUYỀN PD</v>
          </cell>
        </row>
      </sheetData>
      <sheetData sheetId="3897">
        <row r="1">
          <cell r="A1" t="str">
            <v>PHIẾU XỬ LÝ HỒ SƠ THANH TOÁN VƯỢT THẨM QUYỀN PD</v>
          </cell>
        </row>
      </sheetData>
      <sheetData sheetId="3898">
        <row r="1">
          <cell r="A1" t="str">
            <v>PHIẾU XỬ LÝ HỒ SƠ THANH TOÁN VƯỢT THẨM QUYỀN PD</v>
          </cell>
        </row>
      </sheetData>
      <sheetData sheetId="3899">
        <row r="1">
          <cell r="A1" t="str">
            <v>PHIẾU XỬ LÝ HỒ SƠ THANH TOÁN VƯỢT THẨM QUYỀN PD</v>
          </cell>
        </row>
      </sheetData>
      <sheetData sheetId="3900">
        <row r="1">
          <cell r="A1" t="str">
            <v>PHIẾU XỬ LÝ HỒ SƠ THANH TOÁN VƯỢT THẨM QUYỀN PD</v>
          </cell>
        </row>
      </sheetData>
      <sheetData sheetId="3901">
        <row r="1">
          <cell r="A1" t="str">
            <v>PHIẾU XỬ LÝ HỒ SƠ THANH TOÁN VƯỢT THẨM QUYỀN PD</v>
          </cell>
        </row>
      </sheetData>
      <sheetData sheetId="3902">
        <row r="1">
          <cell r="A1" t="str">
            <v>PHIẾU XỬ LÝ HỒ SƠ THANH TOÁN VƯỢT THẨM QUYỀN PD</v>
          </cell>
        </row>
      </sheetData>
      <sheetData sheetId="3903">
        <row r="1">
          <cell r="A1" t="str">
            <v>PHIẾU XỬ LÝ HỒ SƠ THANH TOÁN VƯỢT THẨM QUYỀN PD</v>
          </cell>
        </row>
      </sheetData>
      <sheetData sheetId="3904">
        <row r="1">
          <cell r="A1" t="str">
            <v>PHIẾU XỬ LÝ HỒ SƠ THANH TOÁN VƯỢT THẨM QUYỀN PD</v>
          </cell>
        </row>
      </sheetData>
      <sheetData sheetId="3905" refreshError="1"/>
      <sheetData sheetId="3906">
        <row r="1">
          <cell r="A1" t="str">
            <v>PHIẾU XỬ LÝ HỒ SƠ THANH TOÁN VƯỢT THẨM QUYỀN PD</v>
          </cell>
        </row>
      </sheetData>
      <sheetData sheetId="3907">
        <row r="1">
          <cell r="A1" t="str">
            <v>PHIẾU XỬ LÝ HỒ SƠ THANH TOÁN VƯỢT THẨM QUYỀN PD</v>
          </cell>
        </row>
      </sheetData>
      <sheetData sheetId="3908">
        <row r="1">
          <cell r="A1" t="str">
            <v>PHIẾU XỬ LÝ HỒ SƠ THANH TOÁN VƯỢT THẨM QUYỀN PD</v>
          </cell>
        </row>
      </sheetData>
      <sheetData sheetId="3909">
        <row r="1">
          <cell r="A1" t="str">
            <v>PHIẾU XỬ LÝ HỒ SƠ THANH TOÁN VƯỢT THẨM QUYỀN PD</v>
          </cell>
        </row>
      </sheetData>
      <sheetData sheetId="3910">
        <row r="1">
          <cell r="A1" t="str">
            <v>PHIẾU XỬ LÝ HỒ SƠ THANH TOÁN VƯỢT THẨM QUYỀN PD</v>
          </cell>
        </row>
      </sheetData>
      <sheetData sheetId="3911">
        <row r="1">
          <cell r="A1" t="str">
            <v>PHIẾU XỬ LÝ HỒ SƠ THANH TOÁN VƯỢT THẨM QUYỀN PD</v>
          </cell>
        </row>
      </sheetData>
      <sheetData sheetId="3912">
        <row r="1">
          <cell r="A1" t="str">
            <v>PHIẾU XỬ LÝ HỒ SƠ THANH TOÁN VƯỢT THẨM QUYỀN PD</v>
          </cell>
        </row>
      </sheetData>
      <sheetData sheetId="3913">
        <row r="1">
          <cell r="A1" t="str">
            <v>PHIẾU XỬ LÝ HỒ SƠ THANH TOÁN VƯỢT THẨM QUYỀN PD</v>
          </cell>
        </row>
      </sheetData>
      <sheetData sheetId="3914">
        <row r="1">
          <cell r="A1" t="str">
            <v>PHIẾU XỬ LÝ HỒ SƠ THANH TOÁN VƯỢT THẨM QUYỀN PD</v>
          </cell>
        </row>
      </sheetData>
      <sheetData sheetId="3915">
        <row r="1">
          <cell r="A1" t="str">
            <v>PHIẾU XỬ LÝ HỒ SƠ THANH TOÁN VƯỢT THẨM QUYỀN PD</v>
          </cell>
        </row>
      </sheetData>
      <sheetData sheetId="3916">
        <row r="1">
          <cell r="A1" t="str">
            <v>PHIẾU XỬ LÝ HỒ SƠ THANH TOÁN VƯỢT THẨM QUYỀN PD</v>
          </cell>
        </row>
      </sheetData>
      <sheetData sheetId="3917">
        <row r="1">
          <cell r="A1" t="str">
            <v>PHIẾU XỬ LÝ HỒ SƠ THANH TOÁN VƯỢT THẨM QUYỀN PD</v>
          </cell>
        </row>
      </sheetData>
      <sheetData sheetId="3918">
        <row r="1">
          <cell r="A1" t="str">
            <v>PHIẾU XỬ LÝ HỒ SƠ THANH TOÁN VƯỢT THẨM QUYỀN PD</v>
          </cell>
        </row>
      </sheetData>
      <sheetData sheetId="3919">
        <row r="1">
          <cell r="A1" t="str">
            <v>PHIẾU XỬ LÝ HỒ SƠ THANH TOÁN VƯỢT THẨM QUYỀN PD</v>
          </cell>
        </row>
      </sheetData>
      <sheetData sheetId="3920">
        <row r="1">
          <cell r="A1" t="str">
            <v>PHIẾU XỬ LÝ HỒ SƠ THANH TOÁN VƯỢT THẨM QUYỀN PD</v>
          </cell>
        </row>
      </sheetData>
      <sheetData sheetId="3921">
        <row r="1">
          <cell r="A1" t="str">
            <v>PHIẾU XỬ LÝ HỒ SƠ THANH TOÁN VƯỢT THẨM QUYỀN PD</v>
          </cell>
        </row>
      </sheetData>
      <sheetData sheetId="3922">
        <row r="1">
          <cell r="A1" t="str">
            <v>PHIẾU XỬ LÝ HỒ SƠ THANH TOÁN VƯỢT THẨM QUYỀN PD</v>
          </cell>
        </row>
      </sheetData>
      <sheetData sheetId="3923">
        <row r="1">
          <cell r="A1" t="str">
            <v>PHIẾU XỬ LÝ HỒ SƠ THANH TOÁN VƯỢT THẨM QUYỀN PD</v>
          </cell>
        </row>
      </sheetData>
      <sheetData sheetId="3924">
        <row r="1">
          <cell r="A1" t="str">
            <v>PHIẾU XỬ LÝ HỒ SƠ THANH TOÁN VƯỢT THẨM QUYỀN PD</v>
          </cell>
        </row>
      </sheetData>
      <sheetData sheetId="3925">
        <row r="1">
          <cell r="A1" t="str">
            <v>PHIẾU XỬ LÝ HỒ SƠ THANH TOÁN VƯỢT THẨM QUYỀN PD</v>
          </cell>
        </row>
      </sheetData>
      <sheetData sheetId="3926">
        <row r="1">
          <cell r="A1" t="str">
            <v>PHIẾU XỬ LÝ HỒ SƠ THANH TOÁN VƯỢT THẨM QUYỀN PD</v>
          </cell>
        </row>
      </sheetData>
      <sheetData sheetId="3927">
        <row r="1">
          <cell r="A1" t="str">
            <v>PHIẾU XỬ LÝ HỒ SƠ THANH TOÁN VƯỢT THẨM QUYỀN PD</v>
          </cell>
        </row>
      </sheetData>
      <sheetData sheetId="3928">
        <row r="1">
          <cell r="A1" t="str">
            <v>PHIẾU XỬ LÝ HỒ SƠ THANH TOÁN VƯỢT THẨM QUYỀN PD</v>
          </cell>
        </row>
      </sheetData>
      <sheetData sheetId="3929">
        <row r="1">
          <cell r="A1" t="str">
            <v>PHIẾU XỬ LÝ HỒ SƠ THANH TOÁN VƯỢT THẨM QUYỀN PD</v>
          </cell>
        </row>
      </sheetData>
      <sheetData sheetId="3930">
        <row r="1">
          <cell r="A1" t="str">
            <v>PHIẾU XỬ LÝ HỒ SƠ THANH TOÁN VƯỢT THẨM QUYỀN PD</v>
          </cell>
        </row>
      </sheetData>
      <sheetData sheetId="3931">
        <row r="1">
          <cell r="A1" t="str">
            <v>PHIẾU XỬ LÝ HỒ SƠ THANH TOÁN VƯỢT THẨM QUYỀN PD</v>
          </cell>
        </row>
      </sheetData>
      <sheetData sheetId="3932">
        <row r="1">
          <cell r="A1" t="str">
            <v>PHIẾU XỬ LÝ HỒ SƠ THANH TOÁN VƯỢT THẨM QUYỀN PD</v>
          </cell>
        </row>
      </sheetData>
      <sheetData sheetId="3933">
        <row r="1">
          <cell r="A1" t="str">
            <v>PHIẾU XỬ LÝ HỒ SƠ THANH TOÁN VƯỢT THẨM QUYỀN PD</v>
          </cell>
        </row>
      </sheetData>
      <sheetData sheetId="3934">
        <row r="1">
          <cell r="A1" t="str">
            <v>PHIẾU XỬ LÝ HỒ SƠ THANH TOÁN VƯỢT THẨM QUYỀN PD</v>
          </cell>
        </row>
      </sheetData>
      <sheetData sheetId="3935">
        <row r="1">
          <cell r="A1" t="str">
            <v>PHIẾU XỬ LÝ HỒ SƠ THANH TOÁN VƯỢT THẨM QUYỀN PD</v>
          </cell>
        </row>
      </sheetData>
      <sheetData sheetId="3936">
        <row r="1">
          <cell r="A1" t="str">
            <v>PHIẾU XỬ LÝ HỒ SƠ THANH TOÁN VƯỢT THẨM QUYỀN PD</v>
          </cell>
        </row>
      </sheetData>
      <sheetData sheetId="3937">
        <row r="1">
          <cell r="A1" t="str">
            <v>PHIẾU XỬ LÝ HỒ SƠ THANH TOÁN VƯỢT THẨM QUYỀN PD</v>
          </cell>
        </row>
      </sheetData>
      <sheetData sheetId="3938">
        <row r="1">
          <cell r="A1" t="str">
            <v>PHIẾU XỬ LÝ HỒ SƠ THANH TOÁN VƯỢT THẨM QUYỀN PD</v>
          </cell>
        </row>
      </sheetData>
      <sheetData sheetId="3939">
        <row r="1">
          <cell r="A1" t="str">
            <v>PHIẾU XỬ LÝ HỒ SƠ THANH TOÁN VƯỢT THẨM QUYỀN PD</v>
          </cell>
        </row>
      </sheetData>
      <sheetData sheetId="3940">
        <row r="1">
          <cell r="A1" t="str">
            <v>PHIẾU XỬ LÝ HỒ SƠ THANH TOÁN VƯỢT THẨM QUYỀN PD</v>
          </cell>
        </row>
      </sheetData>
      <sheetData sheetId="3941">
        <row r="1">
          <cell r="A1" t="str">
            <v>PHIẾU XỬ LÝ HỒ SƠ THANH TOÁN VƯỢT THẨM QUYỀN PD</v>
          </cell>
        </row>
      </sheetData>
      <sheetData sheetId="3942">
        <row r="1">
          <cell r="A1" t="str">
            <v>PHIẾU XỬ LÝ HỒ SƠ THANH TOÁN VƯỢT THẨM QUYỀN PD</v>
          </cell>
        </row>
      </sheetData>
      <sheetData sheetId="3943">
        <row r="1">
          <cell r="A1" t="str">
            <v>PHIẾU XỬ LÝ HỒ SƠ THANH TOÁN VƯỢT THẨM QUYỀN PD</v>
          </cell>
        </row>
      </sheetData>
      <sheetData sheetId="3944">
        <row r="1">
          <cell r="A1" t="str">
            <v>PHIẾU XỬ LÝ HỒ SƠ THANH TOÁN VƯỢT THẨM QUYỀN PD</v>
          </cell>
        </row>
      </sheetData>
      <sheetData sheetId="3945">
        <row r="1">
          <cell r="A1" t="str">
            <v>PHIẾU XỬ LÝ HỒ SƠ THANH TOÁN VƯỢT THẨM QUYỀN PD</v>
          </cell>
        </row>
      </sheetData>
      <sheetData sheetId="3946">
        <row r="1">
          <cell r="A1" t="str">
            <v>PHIẾU XỬ LÝ HỒ SƠ THANH TOÁN VƯỢT THẨM QUYỀN PD</v>
          </cell>
        </row>
      </sheetData>
      <sheetData sheetId="3947">
        <row r="1">
          <cell r="A1" t="str">
            <v>PHIẾU XỬ LÝ HỒ SƠ THANH TOÁN VƯỢT THẨM QUYỀN PD</v>
          </cell>
        </row>
      </sheetData>
      <sheetData sheetId="3948">
        <row r="1">
          <cell r="A1" t="str">
            <v>PHIẾU XỬ LÝ HỒ SƠ THANH TOÁN VƯỢT THẨM QUYỀN PD</v>
          </cell>
        </row>
      </sheetData>
      <sheetData sheetId="3949">
        <row r="1">
          <cell r="A1" t="str">
            <v>PHIẾU XỬ LÝ HỒ SƠ THANH TOÁN VƯỢT THẨM QUYỀN PD</v>
          </cell>
        </row>
      </sheetData>
      <sheetData sheetId="3950">
        <row r="1">
          <cell r="A1" t="str">
            <v>PHIẾU XỬ LÝ HỒ SƠ THANH TOÁN VƯỢT THẨM QUYỀN PD</v>
          </cell>
        </row>
      </sheetData>
      <sheetData sheetId="3951">
        <row r="1">
          <cell r="A1" t="str">
            <v>PHIẾU XỬ LÝ HỒ SƠ THANH TOÁN VƯỢT THẨM QUYỀN PD</v>
          </cell>
        </row>
      </sheetData>
      <sheetData sheetId="3952">
        <row r="1">
          <cell r="A1" t="str">
            <v>PHIẾU XỬ LÝ HỒ SƠ THANH TOÁN VƯỢT THẨM QUYỀN PD</v>
          </cell>
        </row>
      </sheetData>
      <sheetData sheetId="3953">
        <row r="1">
          <cell r="A1" t="str">
            <v>PHIẾU XỬ LÝ HỒ SƠ THANH TOÁN VƯỢT THẨM QUYỀN PD</v>
          </cell>
        </row>
      </sheetData>
      <sheetData sheetId="3954">
        <row r="1">
          <cell r="A1" t="str">
            <v>PHIẾU XỬ LÝ HỒ SƠ THANH TOÁN VƯỢT THẨM QUYỀN PD</v>
          </cell>
        </row>
      </sheetData>
      <sheetData sheetId="3955">
        <row r="1">
          <cell r="A1" t="str">
            <v>PHIẾU XỬ LÝ HỒ SƠ THANH TOÁN VƯỢT THẨM QUYỀN PD</v>
          </cell>
        </row>
      </sheetData>
      <sheetData sheetId="3956">
        <row r="1">
          <cell r="A1" t="str">
            <v>PHIẾU XỬ LÝ HỒ SƠ THANH TOÁN VƯỢT THẨM QUYỀN PD</v>
          </cell>
        </row>
      </sheetData>
      <sheetData sheetId="3957">
        <row r="1">
          <cell r="A1" t="str">
            <v>PHIẾU XỬ LÝ HỒ SƠ THANH TOÁN VƯỢT THẨM QUYỀN PD</v>
          </cell>
        </row>
      </sheetData>
      <sheetData sheetId="3958">
        <row r="1">
          <cell r="A1" t="str">
            <v>PHIẾU XỬ LÝ HỒ SƠ THANH TOÁN VƯỢT THẨM QUYỀN PD</v>
          </cell>
        </row>
      </sheetData>
      <sheetData sheetId="3959">
        <row r="1">
          <cell r="A1" t="str">
            <v>PHIẾU XỬ LÝ HỒ SƠ THANH TOÁN VƯỢT THẨM QUYỀN PD</v>
          </cell>
        </row>
      </sheetData>
      <sheetData sheetId="3960">
        <row r="1">
          <cell r="A1" t="str">
            <v>PHIẾU XỬ LÝ HỒ SƠ THANH TOÁN VƯỢT THẨM QUYỀN PD</v>
          </cell>
        </row>
      </sheetData>
      <sheetData sheetId="3961">
        <row r="1">
          <cell r="A1" t="str">
            <v>PHIẾU XỬ LÝ HỒ SƠ THANH TOÁN VƯỢT THẨM QUYỀN PD</v>
          </cell>
        </row>
      </sheetData>
      <sheetData sheetId="3962">
        <row r="1">
          <cell r="A1" t="str">
            <v>PHIẾU XỬ LÝ HỒ SƠ THANH TOÁN VƯỢT THẨM QUYỀN PD</v>
          </cell>
        </row>
      </sheetData>
      <sheetData sheetId="3963">
        <row r="1">
          <cell r="A1" t="str">
            <v>PHIẾU XỬ LÝ HỒ SƠ THANH TOÁN VƯỢT THẨM QUYỀN PD</v>
          </cell>
        </row>
      </sheetData>
      <sheetData sheetId="3964">
        <row r="1">
          <cell r="A1" t="str">
            <v>PHIẾU XỬ LÝ HỒ SƠ THANH TOÁN VƯỢT THẨM QUYỀN PD</v>
          </cell>
        </row>
      </sheetData>
      <sheetData sheetId="3965">
        <row r="1">
          <cell r="A1" t="str">
            <v>PHIẾU XỬ LÝ HỒ SƠ THANH TOÁN VƯỢT THẨM QUYỀN PD</v>
          </cell>
        </row>
      </sheetData>
      <sheetData sheetId="3966">
        <row r="1">
          <cell r="A1" t="str">
            <v>PHIẾU XỬ LÝ HỒ SƠ THANH TOÁN VƯỢT THẨM QUYỀN PD</v>
          </cell>
        </row>
      </sheetData>
      <sheetData sheetId="3967">
        <row r="1">
          <cell r="A1" t="str">
            <v>PHIẾU XỬ LÝ HỒ SƠ THANH TOÁN VƯỢT THẨM QUYỀN PD</v>
          </cell>
        </row>
      </sheetData>
      <sheetData sheetId="3968">
        <row r="1">
          <cell r="A1" t="str">
            <v>PHIẾU XỬ LÝ HỒ SƠ THANH TOÁN VƯỢT THẨM QUYỀN PD</v>
          </cell>
        </row>
      </sheetData>
      <sheetData sheetId="3969">
        <row r="1">
          <cell r="A1" t="str">
            <v>PHIẾU XỬ LÝ HỒ SƠ THANH TOÁN VƯỢT THẨM QUYỀN PD</v>
          </cell>
        </row>
      </sheetData>
      <sheetData sheetId="3970">
        <row r="1">
          <cell r="A1" t="str">
            <v>PHIẾU XỬ LÝ HỒ SƠ THANH TOÁN VƯỢT THẨM QUYỀN PD</v>
          </cell>
        </row>
      </sheetData>
      <sheetData sheetId="3971">
        <row r="1">
          <cell r="A1" t="str">
            <v>PHIẾU XỬ LÝ HỒ SƠ THANH TOÁN VƯỢT THẨM QUYỀN PD</v>
          </cell>
        </row>
      </sheetData>
      <sheetData sheetId="3972">
        <row r="1">
          <cell r="A1" t="str">
            <v>PHIẾU XỬ LÝ HỒ SƠ THANH TOÁN VƯỢT THẨM QUYỀN PD</v>
          </cell>
        </row>
      </sheetData>
      <sheetData sheetId="3973">
        <row r="1">
          <cell r="A1" t="str">
            <v>PHIẾU XỬ LÝ HỒ SƠ THANH TOÁN VƯỢT THẨM QUYỀN PD</v>
          </cell>
        </row>
      </sheetData>
      <sheetData sheetId="3974">
        <row r="1">
          <cell r="A1" t="str">
            <v>PHIẾU XỬ LÝ HỒ SƠ THANH TOÁN VƯỢT THẨM QUYỀN PD</v>
          </cell>
        </row>
      </sheetData>
      <sheetData sheetId="3975">
        <row r="1">
          <cell r="A1" t="str">
            <v>PHIẾU XỬ LÝ HỒ SƠ THANH TOÁN VƯỢT THẨM QUYỀN PD</v>
          </cell>
        </row>
      </sheetData>
      <sheetData sheetId="3976">
        <row r="1">
          <cell r="A1" t="str">
            <v>PHIẾU XỬ LÝ HỒ SƠ THANH TOÁN VƯỢT THẨM QUYỀN PD</v>
          </cell>
        </row>
      </sheetData>
      <sheetData sheetId="3977">
        <row r="1">
          <cell r="A1" t="str">
            <v>PHIẾU XỬ LÝ HỒ SƠ THANH TOÁN VƯỢT THẨM QUYỀN PD</v>
          </cell>
        </row>
      </sheetData>
      <sheetData sheetId="3978">
        <row r="1">
          <cell r="A1" t="str">
            <v>PHIẾU XỬ LÝ HỒ SƠ THANH TOÁN VƯỢT THẨM QUYỀN PD</v>
          </cell>
        </row>
      </sheetData>
      <sheetData sheetId="3979">
        <row r="1">
          <cell r="A1" t="str">
            <v>PHIẾU XỬ LÝ HỒ SƠ THANH TOÁN VƯỢT THẨM QUYỀN PD</v>
          </cell>
        </row>
      </sheetData>
      <sheetData sheetId="3980">
        <row r="1">
          <cell r="A1" t="str">
            <v>PHIẾU XỬ LÝ HỒ SƠ THANH TOÁN VƯỢT THẨM QUYỀN PD</v>
          </cell>
        </row>
      </sheetData>
      <sheetData sheetId="3981">
        <row r="1">
          <cell r="A1" t="str">
            <v>PHIẾU XỬ LÝ HỒ SƠ THANH TOÁN VƯỢT THẨM QUYỀN PD</v>
          </cell>
        </row>
      </sheetData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>
        <row r="1">
          <cell r="A1" t="str">
            <v>PHIẾU XỬ LÝ HỒ SƠ THANH TOÁN VƯỢT THẨM QUYỀN PD</v>
          </cell>
        </row>
      </sheetData>
      <sheetData sheetId="4018" refreshError="1"/>
      <sheetData sheetId="4019">
        <row r="1">
          <cell r="A1" t="str">
            <v>PHIẾU XỬ LÝ HỒ SƠ THANH TOÁN VƯỢT THẨM QUYỀN PD</v>
          </cell>
        </row>
      </sheetData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>
        <row r="1">
          <cell r="A1" t="str">
            <v>PHIẾU XỬ LÝ HỒ SƠ THANH TOÁN VƯỢT THẨM QUYỀN PD</v>
          </cell>
        </row>
      </sheetData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>
        <row r="1">
          <cell r="A1" t="str">
            <v>PHIẾU XỬ LÝ HỒ SƠ THANH TOÁN VƯỢT THẨM QUYỀN PD</v>
          </cell>
        </row>
      </sheetData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>
        <row r="1">
          <cell r="A1" t="str">
            <v>PHIẾU XỬ LÝ HỒ SƠ THANH TOÁN VƯỢT THẨM QUYỀN PD</v>
          </cell>
        </row>
      </sheetData>
      <sheetData sheetId="4131">
        <row r="1">
          <cell r="A1" t="str">
            <v>PHIẾU XỬ LÝ HỒ SƠ THANH TOÁN VƯỢT THẨM QUYỀN PD</v>
          </cell>
        </row>
      </sheetData>
      <sheetData sheetId="4132">
        <row r="1">
          <cell r="A1" t="str">
            <v>PHIẾU XỬ LÝ HỒ SƠ THANH TOÁN VƯỢT THẨM QUYỀN PD</v>
          </cell>
        </row>
      </sheetData>
      <sheetData sheetId="4133">
        <row r="1">
          <cell r="A1" t="str">
            <v>PHIẾU XỬ LÝ HỒ SƠ THANH TOÁN VƯỢT THẨM QUYỀN PD</v>
          </cell>
        </row>
      </sheetData>
      <sheetData sheetId="4134">
        <row r="1">
          <cell r="A1" t="str">
            <v>PHIẾU XỬ LÝ HỒ SƠ THANH TOÁN VƯỢT THẨM QUYỀN PD</v>
          </cell>
        </row>
      </sheetData>
      <sheetData sheetId="4135">
        <row r="1">
          <cell r="A1" t="str">
            <v>PHIẾU XỬ LÝ HỒ SƠ THANH TOÁN VƯỢT THẨM QUYỀN PD</v>
          </cell>
        </row>
      </sheetData>
      <sheetData sheetId="4136">
        <row r="1">
          <cell r="A1" t="str">
            <v>PHIẾU XỬ LÝ HỒ SƠ THANH TOÁN VƯỢT THẨM QUYỀN PD</v>
          </cell>
        </row>
      </sheetData>
      <sheetData sheetId="4137">
        <row r="1">
          <cell r="A1" t="str">
            <v>PHIẾU XỬ LÝ HỒ SƠ THANH TOÁN VƯỢT THẨM QUYỀN PD</v>
          </cell>
        </row>
      </sheetData>
      <sheetData sheetId="4138">
        <row r="1">
          <cell r="A1" t="str">
            <v>PHIẾU XỬ LÝ HỒ SƠ THANH TOÁN VƯỢT THẨM QUYỀN PD</v>
          </cell>
        </row>
      </sheetData>
      <sheetData sheetId="4139">
        <row r="1">
          <cell r="A1" t="str">
            <v>PHIẾU XỬ LÝ HỒ SƠ THANH TOÁN VƯỢT THẨM QUYỀN PD</v>
          </cell>
        </row>
      </sheetData>
      <sheetData sheetId="4140">
        <row r="1">
          <cell r="A1" t="str">
            <v>PHIẾU XỬ LÝ HỒ SƠ THANH TOÁN VƯỢT THẨM QUYỀN PD</v>
          </cell>
        </row>
      </sheetData>
      <sheetData sheetId="4141">
        <row r="1">
          <cell r="A1" t="str">
            <v>PHIẾU XỬ LÝ HỒ SƠ THANH TOÁN VƯỢT THẨM QUYỀN PD</v>
          </cell>
        </row>
      </sheetData>
      <sheetData sheetId="4142">
        <row r="1">
          <cell r="A1" t="str">
            <v>PHIẾU XỬ LÝ HỒ SƠ THANH TOÁN VƯỢT THẨM QUYỀN PD</v>
          </cell>
        </row>
      </sheetData>
      <sheetData sheetId="4143">
        <row r="1">
          <cell r="A1" t="str">
            <v>PHIẾU XỬ LÝ HỒ SƠ THANH TOÁN VƯỢT THẨM QUYỀN PD</v>
          </cell>
        </row>
      </sheetData>
      <sheetData sheetId="4144">
        <row r="1">
          <cell r="A1" t="str">
            <v>PHIẾU XỬ LÝ HỒ SƠ THANH TOÁN VƯỢT THẨM QUYỀN PD</v>
          </cell>
        </row>
      </sheetData>
      <sheetData sheetId="4145">
        <row r="1">
          <cell r="A1" t="str">
            <v>PHIẾU XỬ LÝ HỒ SƠ THANH TOÁN VƯỢT THẨM QUYỀN PD</v>
          </cell>
        </row>
      </sheetData>
      <sheetData sheetId="4146">
        <row r="1">
          <cell r="A1" t="str">
            <v>PHIẾU XỬ LÝ HỒ SƠ THANH TOÁN VƯỢT THẨM QUYỀN PD</v>
          </cell>
        </row>
      </sheetData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>
        <row r="1">
          <cell r="A1" t="str">
            <v>PHIẾU XỬ LÝ HỒ SƠ THANH TOÁN VƯỢT THẨM QUYỀN PD</v>
          </cell>
        </row>
      </sheetData>
      <sheetData sheetId="4154">
        <row r="1">
          <cell r="A1" t="str">
            <v>PHIẾU XỬ LÝ HỒ SƠ THANH TOÁN VƯỢT THẨM QUYỀN PD</v>
          </cell>
        </row>
      </sheetData>
      <sheetData sheetId="4155">
        <row r="1">
          <cell r="A1" t="str">
            <v>PHIẾU XỬ LÝ HỒ SƠ THANH TOÁN VƯỢT THẨM QUYỀN PD</v>
          </cell>
        </row>
      </sheetData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>
        <row r="1">
          <cell r="A1" t="str">
            <v>PHIẾU XỬ LÝ HỒ SƠ THANH TOÁN VƯỢT THẨM QUYỀN PD</v>
          </cell>
        </row>
      </sheetData>
      <sheetData sheetId="4166">
        <row r="1">
          <cell r="A1" t="str">
            <v>PHIẾU XỬ LÝ HỒ SƠ THANH TOÁN VƯỢT THẨM QUYỀN PD</v>
          </cell>
        </row>
      </sheetData>
      <sheetData sheetId="4167">
        <row r="1">
          <cell r="A1" t="str">
            <v>PHIẾU XỬ LÝ HỒ SƠ THANH TOÁN VƯỢT THẨM QUYỀN PD</v>
          </cell>
        </row>
      </sheetData>
      <sheetData sheetId="4168">
        <row r="1">
          <cell r="A1" t="str">
            <v>PHIẾU XỬ LÝ HỒ SƠ THANH TOÁN VƯỢT THẨM QUYỀN PD</v>
          </cell>
        </row>
      </sheetData>
      <sheetData sheetId="4169">
        <row r="1">
          <cell r="A1" t="str">
            <v>PHIẾU XỬ LÝ HỒ SƠ THANH TOÁN VƯỢT THẨM QUYỀN PD</v>
          </cell>
        </row>
      </sheetData>
      <sheetData sheetId="4170">
        <row r="1">
          <cell r="A1" t="str">
            <v>PHIẾU XỬ LÝ HỒ SƠ THANH TOÁN VƯỢT THẨM QUYỀN PD</v>
          </cell>
        </row>
      </sheetData>
      <sheetData sheetId="4171" refreshError="1"/>
      <sheetData sheetId="4172" refreshError="1"/>
      <sheetData sheetId="4173">
        <row r="1">
          <cell r="A1" t="str">
            <v>PHIẾU XỬ LÝ HỒ SƠ THANH TOÁN VƯỢT THẨM QUYỀN PD</v>
          </cell>
        </row>
      </sheetData>
      <sheetData sheetId="4174">
        <row r="1">
          <cell r="A1" t="str">
            <v>PHIẾU XỬ LÝ HỒ SƠ THANH TOÁN VƯỢT THẨM QUYỀN PD</v>
          </cell>
        </row>
      </sheetData>
      <sheetData sheetId="4175" refreshError="1"/>
      <sheetData sheetId="4176">
        <row r="1">
          <cell r="A1" t="str">
            <v>PHIẾU XỬ LÝ HỒ SƠ THANH TOÁN VƯỢT THẨM QUYỀN PD</v>
          </cell>
        </row>
      </sheetData>
      <sheetData sheetId="4177">
        <row r="1">
          <cell r="A1" t="str">
            <v>PHIẾU XỬ LÝ HỒ SƠ THANH TOÁN VƯỢT THẨM QUYỀN PD</v>
          </cell>
        </row>
      </sheetData>
      <sheetData sheetId="4178">
        <row r="1">
          <cell r="A1" t="str">
            <v>PHIẾU XỬ LÝ HỒ SƠ THANH TOÁN VƯỢT THẨM QUYỀN PD</v>
          </cell>
        </row>
      </sheetData>
      <sheetData sheetId="4179">
        <row r="1">
          <cell r="A1" t="str">
            <v>PHIẾU XỬ LÝ HỒ SƠ THANH TOÁN VƯỢT THẨM QUYỀN PD</v>
          </cell>
        </row>
      </sheetData>
      <sheetData sheetId="4180">
        <row r="1">
          <cell r="A1" t="str">
            <v>PHIẾU XỬ LÝ HỒ SƠ THANH TOÁN VƯỢT THẨM QUYỀN PD</v>
          </cell>
        </row>
      </sheetData>
      <sheetData sheetId="4181">
        <row r="1">
          <cell r="A1" t="str">
            <v>PHIẾU XỬ LÝ HỒ SƠ THANH TOÁN VƯỢT THẨM QUYỀN PD</v>
          </cell>
        </row>
      </sheetData>
      <sheetData sheetId="4182" refreshError="1"/>
      <sheetData sheetId="4183" refreshError="1"/>
      <sheetData sheetId="4184">
        <row r="1">
          <cell r="A1" t="str">
            <v>PHIẾU XỬ LÝ HỒ SƠ THANH TOÁN VƯỢT THẨM QUYỀN PD</v>
          </cell>
        </row>
      </sheetData>
      <sheetData sheetId="4185">
        <row r="1">
          <cell r="A1" t="str">
            <v>PHIẾU XỬ LÝ HỒ SƠ THANH TOÁN VƯỢT THẨM QUYỀN PD</v>
          </cell>
        </row>
      </sheetData>
      <sheetData sheetId="4186">
        <row r="1">
          <cell r="A1" t="str">
            <v>PHIẾU XỬ LÝ HỒ SƠ THANH TOÁN VƯỢT THẨM QUYỀN PD</v>
          </cell>
        </row>
      </sheetData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>
        <row r="1">
          <cell r="A1" t="str">
            <v>PHIẾU XỬ LÝ HỒ SƠ THANH TOÁN VƯỢT THẨM QUYỀN PD</v>
          </cell>
        </row>
      </sheetData>
      <sheetData sheetId="4195">
        <row r="1">
          <cell r="A1" t="str">
            <v>PHIẾU XỬ LÝ HỒ SƠ THANH TOÁN VƯỢT THẨM QUYỀN PD</v>
          </cell>
        </row>
      </sheetData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>
        <row r="1">
          <cell r="A1" t="str">
            <v>PHIẾU XỬ LÝ HỒ SƠ THANH TOÁN VƯỢT THẨM QUYỀN PD</v>
          </cell>
        </row>
      </sheetData>
      <sheetData sheetId="4261">
        <row r="1">
          <cell r="A1" t="str">
            <v>PHIẾU XỬ LÝ HỒ SƠ THANH TOÁN VƯỢT THẨM QUYỀN PD</v>
          </cell>
        </row>
      </sheetData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>
        <row r="1">
          <cell r="A1" t="str">
            <v>PHIẾU XỬ LÝ HỒ SƠ THANH TOÁN VƯỢT THẨM QUYỀN PD</v>
          </cell>
        </row>
      </sheetData>
      <sheetData sheetId="4275" refreshError="1"/>
      <sheetData sheetId="4276">
        <row r="1">
          <cell r="A1" t="str">
            <v>PHIẾU XỬ LÝ HỒ SƠ THANH TOÁN VƯỢT THẨM QUYỀN PD</v>
          </cell>
        </row>
      </sheetData>
      <sheetData sheetId="4277" refreshError="1"/>
      <sheetData sheetId="4278">
        <row r="1">
          <cell r="A1" t="str">
            <v>PHIẾU XỬ LÝ HỒ SƠ THANH TOÁN VƯỢT THẨM QUYỀN PD</v>
          </cell>
        </row>
      </sheetData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>
        <row r="1">
          <cell r="A1" t="str">
            <v>PHIẾU XỬ LÝ HỒ SƠ THANH TOÁN VƯỢT THẨM QUYỀN PD</v>
          </cell>
        </row>
      </sheetData>
      <sheetData sheetId="4465">
        <row r="1">
          <cell r="A1" t="str">
            <v>PHIẾU XỬ LÝ HỒ SƠ THANH TOÁN VƯỢT THẨM QUYỀN PD</v>
          </cell>
        </row>
      </sheetData>
      <sheetData sheetId="4466">
        <row r="1">
          <cell r="A1" t="str">
            <v>PHIẾU XỬ LÝ HỒ SƠ THANH TOÁN VƯỢT THẨM QUYỀN PD</v>
          </cell>
        </row>
      </sheetData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>
        <row r="1">
          <cell r="A1" t="str">
            <v>PHIẾU XỬ LÝ HỒ SƠ THANH TOÁN VƯỢT THẨM QUYỀN PD</v>
          </cell>
        </row>
      </sheetData>
      <sheetData sheetId="4477" refreshError="1"/>
      <sheetData sheetId="4478">
        <row r="1">
          <cell r="A1" t="str">
            <v>PHIẾU XỬ LÝ HỒ SƠ THANH TOÁN VƯỢT THẨM QUYỀN PD</v>
          </cell>
        </row>
      </sheetData>
      <sheetData sheetId="4479">
        <row r="1">
          <cell r="A1" t="str">
            <v>PHIẾU XỬ LÝ HỒ SƠ THANH TOÁN VƯỢT THẨM QUYỀN PD</v>
          </cell>
        </row>
      </sheetData>
      <sheetData sheetId="4480">
        <row r="1">
          <cell r="A1" t="str">
            <v>PHIẾU XỬ LÝ HỒ SƠ THANH TOÁN VƯỢT THẨM QUYỀN PD</v>
          </cell>
        </row>
      </sheetData>
      <sheetData sheetId="4481">
        <row r="1">
          <cell r="A1" t="str">
            <v>PHIẾU XỬ LÝ HỒ SƠ THANH TOÁN VƯỢT THẨM QUYỀN PD</v>
          </cell>
        </row>
      </sheetData>
      <sheetData sheetId="4482">
        <row r="1">
          <cell r="A1" t="str">
            <v>PHIẾU XỬ LÝ HỒ SƠ THANH TOÁN VƯỢT THẨM QUYỀN PD</v>
          </cell>
        </row>
      </sheetData>
      <sheetData sheetId="4483">
        <row r="1">
          <cell r="A1" t="str">
            <v>PHIẾU XỬ LÝ HỒ SƠ THANH TOÁN VƯỢT THẨM QUYỀN PD</v>
          </cell>
        </row>
      </sheetData>
      <sheetData sheetId="4484">
        <row r="1">
          <cell r="A1" t="str">
            <v>PHIẾU XỬ LÝ HỒ SƠ THANH TOÁN VƯỢT THẨM QUYỀN PD</v>
          </cell>
        </row>
      </sheetData>
      <sheetData sheetId="4485">
        <row r="1">
          <cell r="A1" t="str">
            <v>PHIẾU XỬ LÝ HỒ SƠ THANH TOÁN VƯỢT THẨM QUYỀN PD</v>
          </cell>
        </row>
      </sheetData>
      <sheetData sheetId="4486">
        <row r="1">
          <cell r="A1" t="str">
            <v>PHIẾU XỬ LÝ HỒ SƠ THANH TOÁN VƯỢT THẨM QUYỀN PD</v>
          </cell>
        </row>
      </sheetData>
      <sheetData sheetId="4487">
        <row r="1">
          <cell r="A1" t="str">
            <v>PHIẾU XỬ LÝ HỒ SƠ THANH TOÁN VƯỢT THẨM QUYỀN PD</v>
          </cell>
        </row>
      </sheetData>
      <sheetData sheetId="4488">
        <row r="1">
          <cell r="A1" t="str">
            <v>PHIẾU XỬ LÝ HỒ SƠ THANH TOÁN VƯỢT THẨM QUYỀN PD</v>
          </cell>
        </row>
      </sheetData>
      <sheetData sheetId="4489">
        <row r="1">
          <cell r="A1" t="str">
            <v>PHIẾU XỬ LÝ HỒ SƠ THANH TOÁN VƯỢT THẨM QUYỀN PD</v>
          </cell>
        </row>
      </sheetData>
      <sheetData sheetId="4490">
        <row r="1">
          <cell r="A1" t="str">
            <v>PHIẾU XỬ LÝ HỒ SƠ THANH TOÁN VƯỢT THẨM QUYỀN PD</v>
          </cell>
        </row>
      </sheetData>
      <sheetData sheetId="4491">
        <row r="1">
          <cell r="A1" t="str">
            <v>PHIẾU XỬ LÝ HỒ SƠ THANH TOÁN VƯỢT THẨM QUYỀN PD</v>
          </cell>
        </row>
      </sheetData>
      <sheetData sheetId="4492">
        <row r="1">
          <cell r="A1" t="str">
            <v>PHIẾU XỬ LÝ HỒ SƠ THANH TOÁN VƯỢT THẨM QUYỀN PD</v>
          </cell>
        </row>
      </sheetData>
      <sheetData sheetId="4493">
        <row r="1">
          <cell r="A1" t="str">
            <v>PHIẾU XỬ LÝ HỒ SƠ THANH TOÁN VƯỢT THẨM QUYỀN PD</v>
          </cell>
        </row>
      </sheetData>
      <sheetData sheetId="4494">
        <row r="1">
          <cell r="A1" t="str">
            <v>PHIẾU XỬ LÝ HỒ SƠ THANH TOÁN VƯỢT THẨM QUYỀN PD</v>
          </cell>
        </row>
      </sheetData>
      <sheetData sheetId="4495">
        <row r="1">
          <cell r="A1" t="str">
            <v>PHIẾU XỬ LÝ HỒ SƠ THANH TOÁN VƯỢT THẨM QUYỀN PD</v>
          </cell>
        </row>
      </sheetData>
      <sheetData sheetId="4496">
        <row r="1">
          <cell r="A1" t="str">
            <v>PHIẾU XỬ LÝ HỒ SƠ THANH TOÁN VƯỢT THẨM QUYỀN PD</v>
          </cell>
        </row>
      </sheetData>
      <sheetData sheetId="4497">
        <row r="1">
          <cell r="A1" t="str">
            <v>PHIẾU XỬ LÝ HỒ SƠ THANH TOÁN VƯỢT THẨM QUYỀN PD</v>
          </cell>
        </row>
      </sheetData>
      <sheetData sheetId="4498">
        <row r="1">
          <cell r="A1" t="str">
            <v>PHIẾU XỬ LÝ HỒ SƠ THANH TOÁN VƯỢT THẨM QUYỀN PD</v>
          </cell>
        </row>
      </sheetData>
      <sheetData sheetId="4499">
        <row r="1">
          <cell r="A1" t="str">
            <v>PHIẾU XỬ LÝ HỒ SƠ THANH TOÁN VƯỢT THẨM QUYỀN PD</v>
          </cell>
        </row>
      </sheetData>
      <sheetData sheetId="4500">
        <row r="1">
          <cell r="A1" t="str">
            <v>PHIẾU XỬ LÝ HỒ SƠ THANH TOÁN VƯỢT THẨM QUYỀN PD</v>
          </cell>
        </row>
      </sheetData>
      <sheetData sheetId="4501">
        <row r="1">
          <cell r="A1" t="str">
            <v>PHIẾU XỬ LÝ HỒ SƠ THANH TOÁN VƯỢT THẨM QUYỀN PD</v>
          </cell>
        </row>
      </sheetData>
      <sheetData sheetId="4502">
        <row r="1">
          <cell r="A1" t="str">
            <v>PHIẾU XỬ LÝ HỒ SƠ THANH TOÁN VƯỢT THẨM QUYỀN PD</v>
          </cell>
        </row>
      </sheetData>
      <sheetData sheetId="4503">
        <row r="1">
          <cell r="A1" t="str">
            <v>PHIẾU XỬ LÝ HỒ SƠ THANH TOÁN VƯỢT THẨM QUYỀN PD</v>
          </cell>
        </row>
      </sheetData>
      <sheetData sheetId="4504">
        <row r="1">
          <cell r="A1" t="str">
            <v>PHIẾU XỬ LÝ HỒ SƠ THANH TOÁN VƯỢT THẨM QUYỀN PD</v>
          </cell>
        </row>
      </sheetData>
      <sheetData sheetId="4505">
        <row r="1">
          <cell r="A1" t="str">
            <v>PHIẾU XỬ LÝ HỒ SƠ THANH TOÁN VƯỢT THẨM QUYỀN PD</v>
          </cell>
        </row>
      </sheetData>
      <sheetData sheetId="4506">
        <row r="1">
          <cell r="A1" t="str">
            <v>PHIẾU XỬ LÝ HỒ SƠ THANH TOÁN VƯỢT THẨM QUYỀN PD</v>
          </cell>
        </row>
      </sheetData>
      <sheetData sheetId="4507">
        <row r="1">
          <cell r="A1" t="str">
            <v>PHIẾU XỬ LÝ HỒ SƠ THANH TOÁN VƯỢT THẨM QUYỀN PD</v>
          </cell>
        </row>
      </sheetData>
      <sheetData sheetId="4508">
        <row r="1">
          <cell r="A1" t="str">
            <v>PHIẾU XỬ LÝ HỒ SƠ THANH TOÁN VƯỢT THẨM QUYỀN PD</v>
          </cell>
        </row>
      </sheetData>
      <sheetData sheetId="4509">
        <row r="1">
          <cell r="A1" t="str">
            <v>PHIẾU XỬ LÝ HỒ SƠ THANH TOÁN VƯỢT THẨM QUYỀN PD</v>
          </cell>
        </row>
      </sheetData>
      <sheetData sheetId="4510">
        <row r="1">
          <cell r="A1" t="str">
            <v>PHIẾU XỬ LÝ HỒ SƠ THANH TOÁN VƯỢT THẨM QUYỀN PD</v>
          </cell>
        </row>
      </sheetData>
      <sheetData sheetId="4511">
        <row r="1">
          <cell r="A1" t="str">
            <v>PHIẾU XỬ LÝ HỒ SƠ THANH TOÁN VƯỢT THẨM QUYỀN PD</v>
          </cell>
        </row>
      </sheetData>
      <sheetData sheetId="4512">
        <row r="1">
          <cell r="A1" t="str">
            <v>PHIẾU XỬ LÝ HỒ SƠ THANH TOÁN VƯỢT THẨM QUYỀN PD</v>
          </cell>
        </row>
      </sheetData>
      <sheetData sheetId="4513">
        <row r="1">
          <cell r="A1" t="str">
            <v>PHIẾU XỬ LÝ HỒ SƠ THANH TOÁN VƯỢT THẨM QUYỀN PD</v>
          </cell>
        </row>
      </sheetData>
      <sheetData sheetId="4514">
        <row r="1">
          <cell r="A1" t="str">
            <v>PHIẾU XỬ LÝ HỒ SƠ THANH TOÁN VƯỢT THẨM QUYỀN PD</v>
          </cell>
        </row>
      </sheetData>
      <sheetData sheetId="4515">
        <row r="1">
          <cell r="A1" t="str">
            <v>PHIẾU XỬ LÝ HỒ SƠ THANH TOÁN VƯỢT THẨM QUYỀN PD</v>
          </cell>
        </row>
      </sheetData>
      <sheetData sheetId="4516">
        <row r="1">
          <cell r="A1" t="str">
            <v>PHIẾU XỬ LÝ HỒ SƠ THANH TOÁN VƯỢT THẨM QUYỀN PD</v>
          </cell>
        </row>
      </sheetData>
      <sheetData sheetId="4517">
        <row r="1">
          <cell r="A1" t="str">
            <v>PHIẾU XỬ LÝ HỒ SƠ THANH TOÁN VƯỢT THẨM QUYỀN PD</v>
          </cell>
        </row>
      </sheetData>
      <sheetData sheetId="4518">
        <row r="1">
          <cell r="A1" t="str">
            <v>PHIẾU XỬ LÝ HỒ SƠ THANH TOÁN VƯỢT THẨM QUYỀN PD</v>
          </cell>
        </row>
      </sheetData>
      <sheetData sheetId="4519">
        <row r="1">
          <cell r="A1" t="str">
            <v>PHIẾU XỬ LÝ HỒ SƠ THANH TOÁN VƯỢT THẨM QUYỀN PD</v>
          </cell>
        </row>
      </sheetData>
      <sheetData sheetId="4520">
        <row r="1">
          <cell r="A1" t="str">
            <v>PHIẾU XỬ LÝ HỒ SƠ THANH TOÁN VƯỢT THẨM QUYỀN PD</v>
          </cell>
        </row>
      </sheetData>
      <sheetData sheetId="4521">
        <row r="1">
          <cell r="A1" t="str">
            <v>PHIẾU XỬ LÝ HỒ SƠ THANH TOÁN VƯỢT THẨM QUYỀN PD</v>
          </cell>
        </row>
      </sheetData>
      <sheetData sheetId="4522">
        <row r="1">
          <cell r="A1" t="str">
            <v>PHIẾU XỬ LÝ HỒ SƠ THANH TOÁN VƯỢT THẨM QUYỀN PD</v>
          </cell>
        </row>
      </sheetData>
      <sheetData sheetId="4523">
        <row r="1">
          <cell r="A1" t="str">
            <v>PHIẾU XỬ LÝ HỒ SƠ THANH TOÁN VƯỢT THẨM QUYỀN PD</v>
          </cell>
        </row>
      </sheetData>
      <sheetData sheetId="4524">
        <row r="1">
          <cell r="A1" t="str">
            <v>PHIẾU XỬ LÝ HỒ SƠ THANH TOÁN VƯỢT THẨM QUYỀN PD</v>
          </cell>
        </row>
      </sheetData>
      <sheetData sheetId="4525">
        <row r="1">
          <cell r="A1" t="str">
            <v>PHIẾU XỬ LÝ HỒ SƠ THANH TOÁN VƯỢT THẨM QUYỀN PD</v>
          </cell>
        </row>
      </sheetData>
      <sheetData sheetId="4526">
        <row r="1">
          <cell r="A1" t="str">
            <v>PHIẾU XỬ LÝ HỒ SƠ THANH TOÁN VƯỢT THẨM QUYỀN PD</v>
          </cell>
        </row>
      </sheetData>
      <sheetData sheetId="4527">
        <row r="1">
          <cell r="A1" t="str">
            <v>PHIẾU XỬ LÝ HỒ SƠ THANH TOÁN VƯỢT THẨM QUYỀN PD</v>
          </cell>
        </row>
      </sheetData>
      <sheetData sheetId="4528">
        <row r="1">
          <cell r="A1" t="str">
            <v>PHIẾU XỬ LÝ HỒ SƠ THANH TOÁN VƯỢT THẨM QUYỀN PD</v>
          </cell>
        </row>
      </sheetData>
      <sheetData sheetId="4529">
        <row r="1">
          <cell r="A1" t="str">
            <v>PHIẾU XỬ LÝ HỒ SƠ THANH TOÁN VƯỢT THẨM QUYỀN PD</v>
          </cell>
        </row>
      </sheetData>
      <sheetData sheetId="4530">
        <row r="1">
          <cell r="A1" t="str">
            <v>PHIẾU XỬ LÝ HỒ SƠ THANH TOÁN VƯỢT THẨM QUYỀN PD</v>
          </cell>
        </row>
      </sheetData>
      <sheetData sheetId="4531">
        <row r="1">
          <cell r="A1" t="str">
            <v>PHIẾU XỬ LÝ HỒ SƠ THANH TOÁN VƯỢT THẨM QUYỀN PD</v>
          </cell>
        </row>
      </sheetData>
      <sheetData sheetId="4532">
        <row r="1">
          <cell r="A1" t="str">
            <v>PHIẾU XỬ LÝ HỒ SƠ THANH TOÁN VƯỢT THẨM QUYỀN PD</v>
          </cell>
        </row>
      </sheetData>
      <sheetData sheetId="4533">
        <row r="1">
          <cell r="A1" t="str">
            <v>PHIẾU XỬ LÝ HỒ SƠ THANH TOÁN VƯỢT THẨM QUYỀN PD</v>
          </cell>
        </row>
      </sheetData>
      <sheetData sheetId="4534">
        <row r="1">
          <cell r="A1" t="str">
            <v>PHIẾU XỬ LÝ HỒ SƠ THANH TOÁN VƯỢT THẨM QUYỀN PD</v>
          </cell>
        </row>
      </sheetData>
      <sheetData sheetId="4535">
        <row r="1">
          <cell r="A1" t="str">
            <v>PHIẾU XỬ LÝ HỒ SƠ THANH TOÁN VƯỢT THẨM QUYỀN PD</v>
          </cell>
        </row>
      </sheetData>
      <sheetData sheetId="4536">
        <row r="1">
          <cell r="A1" t="str">
            <v>PHIẾU XỬ LÝ HỒ SƠ THANH TOÁN VƯỢT THẨM QUYỀN PD</v>
          </cell>
        </row>
      </sheetData>
      <sheetData sheetId="4537">
        <row r="1">
          <cell r="A1" t="str">
            <v>PHIẾU XỬ LÝ HỒ SƠ THANH TOÁN VƯỢT THẨM QUYỀN PD</v>
          </cell>
        </row>
      </sheetData>
      <sheetData sheetId="4538">
        <row r="1">
          <cell r="A1" t="str">
            <v>PHIẾU XỬ LÝ HỒ SƠ THANH TOÁN VƯỢT THẨM QUYỀN PD</v>
          </cell>
        </row>
      </sheetData>
      <sheetData sheetId="4539">
        <row r="1">
          <cell r="A1" t="str">
            <v>PHIẾU XỬ LÝ HỒ SƠ THANH TOÁN VƯỢT THẨM QUYỀN PD</v>
          </cell>
        </row>
      </sheetData>
      <sheetData sheetId="4540">
        <row r="1">
          <cell r="A1" t="str">
            <v>PHIẾU XỬ LÝ HỒ SƠ THANH TOÁN VƯỢT THẨM QUYỀN PD</v>
          </cell>
        </row>
      </sheetData>
      <sheetData sheetId="4541">
        <row r="1">
          <cell r="A1" t="str">
            <v>PHIẾU XỬ LÝ HỒ SƠ THANH TOÁN VƯỢT THẨM QUYỀN PD</v>
          </cell>
        </row>
      </sheetData>
      <sheetData sheetId="4542">
        <row r="1">
          <cell r="A1" t="str">
            <v>PHIẾU XỬ LÝ HỒ SƠ THANH TOÁN VƯỢT THẨM QUYỀN PD</v>
          </cell>
        </row>
      </sheetData>
      <sheetData sheetId="4543">
        <row r="1">
          <cell r="A1" t="str">
            <v>PHIẾU XỬ LÝ HỒ SƠ THANH TOÁN VƯỢT THẨM QUYỀN PD</v>
          </cell>
        </row>
      </sheetData>
      <sheetData sheetId="4544">
        <row r="1">
          <cell r="A1" t="str">
            <v>PHIẾU XỬ LÝ HỒ SƠ THANH TOÁN VƯỢT THẨM QUYỀN PD</v>
          </cell>
        </row>
      </sheetData>
      <sheetData sheetId="4545">
        <row r="1">
          <cell r="A1" t="str">
            <v>PHIẾU XỬ LÝ HỒ SƠ THANH TOÁN VƯỢT THẨM QUYỀN PD</v>
          </cell>
        </row>
      </sheetData>
      <sheetData sheetId="4546">
        <row r="1">
          <cell r="A1" t="str">
            <v>PHIẾU XỬ LÝ HỒ SƠ THANH TOÁN VƯỢT THẨM QUYỀN PD</v>
          </cell>
        </row>
      </sheetData>
      <sheetData sheetId="4547">
        <row r="1">
          <cell r="A1" t="str">
            <v>PHIẾU XỬ LÝ HỒ SƠ THANH TOÁN VƯỢT THẨM QUYỀN PD</v>
          </cell>
        </row>
      </sheetData>
      <sheetData sheetId="4548">
        <row r="1">
          <cell r="A1" t="str">
            <v>PHIẾU XỬ LÝ HỒ SƠ THANH TOÁN VƯỢT THẨM QUYỀN PD</v>
          </cell>
        </row>
      </sheetData>
      <sheetData sheetId="4549">
        <row r="1">
          <cell r="A1" t="str">
            <v>PHIẾU XỬ LÝ HỒ SƠ THANH TOÁN VƯỢT THẨM QUYỀN PD</v>
          </cell>
        </row>
      </sheetData>
      <sheetData sheetId="4550">
        <row r="1">
          <cell r="A1" t="str">
            <v>PHIẾU XỬ LÝ HỒ SƠ THANH TOÁN VƯỢT THẨM QUYỀN PD</v>
          </cell>
        </row>
      </sheetData>
      <sheetData sheetId="4551">
        <row r="1">
          <cell r="A1" t="str">
            <v>PHIẾU XỬ LÝ HỒ SƠ THANH TOÁN VƯỢT THẨM QUYỀN PD</v>
          </cell>
        </row>
      </sheetData>
      <sheetData sheetId="4552">
        <row r="1">
          <cell r="A1" t="str">
            <v>PHIẾU XỬ LÝ HỒ SƠ THANH TOÁN VƯỢT THẨM QUYỀN PD</v>
          </cell>
        </row>
      </sheetData>
      <sheetData sheetId="4553">
        <row r="1">
          <cell r="A1" t="str">
            <v>PHIẾU XỬ LÝ HỒ SƠ THANH TOÁN VƯỢT THẨM QUYỀN PD</v>
          </cell>
        </row>
      </sheetData>
      <sheetData sheetId="4554">
        <row r="1">
          <cell r="A1" t="str">
            <v>PHIẾU XỬ LÝ HỒ SƠ THANH TOÁN VƯỢT THẨM QUYỀN PD</v>
          </cell>
        </row>
      </sheetData>
      <sheetData sheetId="4555">
        <row r="1">
          <cell r="A1" t="str">
            <v>PHIẾU XỬ LÝ HỒ SƠ THANH TOÁN VƯỢT THẨM QUYỀN PD</v>
          </cell>
        </row>
      </sheetData>
      <sheetData sheetId="4556">
        <row r="1">
          <cell r="A1" t="str">
            <v>PHIẾU XỬ LÝ HỒ SƠ THANH TOÁN VƯỢT THẨM QUYỀN PD</v>
          </cell>
        </row>
      </sheetData>
      <sheetData sheetId="4557">
        <row r="1">
          <cell r="A1" t="str">
            <v>PHIẾU XỬ LÝ HỒ SƠ THANH TOÁN VƯỢT THẨM QUYỀN PD</v>
          </cell>
        </row>
      </sheetData>
      <sheetData sheetId="4558">
        <row r="1">
          <cell r="A1" t="str">
            <v>PHIẾU XỬ LÝ HỒ SƠ THANH TOÁN VƯỢT THẨM QUYỀN PD</v>
          </cell>
        </row>
      </sheetData>
      <sheetData sheetId="4559">
        <row r="1">
          <cell r="A1" t="str">
            <v>PHIẾU XỬ LÝ HỒ SƠ THANH TOÁN VƯỢT THẨM QUYỀN PD</v>
          </cell>
        </row>
      </sheetData>
      <sheetData sheetId="4560">
        <row r="1">
          <cell r="A1" t="str">
            <v>PHIẾU XỬ LÝ HỒ SƠ THANH TOÁN VƯỢT THẨM QUYỀN PD</v>
          </cell>
        </row>
      </sheetData>
      <sheetData sheetId="4561">
        <row r="1">
          <cell r="A1" t="str">
            <v>PHIẾU XỬ LÝ HỒ SƠ THANH TOÁN VƯỢT THẨM QUYỀN PD</v>
          </cell>
        </row>
      </sheetData>
      <sheetData sheetId="4562">
        <row r="1">
          <cell r="A1" t="str">
            <v>PHIẾU XỬ LÝ HỒ SƠ THANH TOÁN VƯỢT THẨM QUYỀN PD</v>
          </cell>
        </row>
      </sheetData>
      <sheetData sheetId="4563">
        <row r="1">
          <cell r="A1" t="str">
            <v>PHIẾU XỬ LÝ HỒ SƠ THANH TOÁN VƯỢT THẨM QUYỀN PD</v>
          </cell>
        </row>
      </sheetData>
      <sheetData sheetId="4564">
        <row r="1">
          <cell r="A1" t="str">
            <v>PHIẾU XỬ LÝ HỒ SƠ THANH TOÁN VƯỢT THẨM QUYỀN PD</v>
          </cell>
        </row>
      </sheetData>
      <sheetData sheetId="4565">
        <row r="1">
          <cell r="A1" t="str">
            <v>PHIẾU XỬ LÝ HỒ SƠ THANH TOÁN VƯỢT THẨM QUYỀN PD</v>
          </cell>
        </row>
      </sheetData>
      <sheetData sheetId="4566">
        <row r="1">
          <cell r="A1" t="str">
            <v>PHIẾU XỬ LÝ HỒ SƠ THANH TOÁN VƯỢT THẨM QUYỀN PD</v>
          </cell>
        </row>
      </sheetData>
      <sheetData sheetId="4567">
        <row r="1">
          <cell r="A1" t="str">
            <v>PHIẾU XỬ LÝ HỒ SƠ THANH TOÁN VƯỢT THẨM QUYỀN PD</v>
          </cell>
        </row>
      </sheetData>
      <sheetData sheetId="4568">
        <row r="1">
          <cell r="A1" t="str">
            <v>PHIẾU XỬ LÝ HỒ SƠ THANH TOÁN VƯỢT THẨM QUYỀN PD</v>
          </cell>
        </row>
      </sheetData>
      <sheetData sheetId="4569">
        <row r="1">
          <cell r="A1" t="str">
            <v>PHIẾU XỬ LÝ HỒ SƠ THANH TOÁN VƯỢT THẨM QUYỀN PD</v>
          </cell>
        </row>
      </sheetData>
      <sheetData sheetId="4570">
        <row r="1">
          <cell r="A1" t="str">
            <v>PHIẾU XỬ LÝ HỒ SƠ THANH TOÁN VƯỢT THẨM QUYỀN PD</v>
          </cell>
        </row>
      </sheetData>
      <sheetData sheetId="4571">
        <row r="1">
          <cell r="A1" t="str">
            <v>PHIẾU XỬ LÝ HỒ SƠ THANH TOÁN VƯỢT THẨM QUYỀN PD</v>
          </cell>
        </row>
      </sheetData>
      <sheetData sheetId="4572">
        <row r="1">
          <cell r="A1" t="str">
            <v>PHIẾU XỬ LÝ HỒ SƠ THANH TOÁN VƯỢT THẨM QUYỀN PD</v>
          </cell>
        </row>
      </sheetData>
      <sheetData sheetId="4573">
        <row r="1">
          <cell r="A1" t="str">
            <v>PHIẾU XỬ LÝ HỒ SƠ THANH TOÁN VƯỢT THẨM QUYỀN PD</v>
          </cell>
        </row>
      </sheetData>
      <sheetData sheetId="4574">
        <row r="1">
          <cell r="A1" t="str">
            <v>PHIẾU XỬ LÝ HỒ SƠ THANH TOÁN VƯỢT THẨM QUYỀN PD</v>
          </cell>
        </row>
      </sheetData>
      <sheetData sheetId="4575">
        <row r="1">
          <cell r="A1" t="str">
            <v>PHIẾU XỬ LÝ HỒ SƠ THANH TOÁN VƯỢT THẨM QUYỀN PD</v>
          </cell>
        </row>
      </sheetData>
      <sheetData sheetId="4576">
        <row r="1">
          <cell r="A1" t="str">
            <v>PHIẾU XỬ LÝ HỒ SƠ THANH TOÁN VƯỢT THẨM QUYỀN PD</v>
          </cell>
        </row>
      </sheetData>
      <sheetData sheetId="4577">
        <row r="1">
          <cell r="A1" t="str">
            <v>PHIẾU XỬ LÝ HỒ SƠ THANH TOÁN VƯỢT THẨM QUYỀN PD</v>
          </cell>
        </row>
      </sheetData>
      <sheetData sheetId="4578">
        <row r="1">
          <cell r="A1" t="str">
            <v>PHIẾU XỬ LÝ HỒ SƠ THANH TOÁN VƯỢT THẨM QUYỀN PD</v>
          </cell>
        </row>
      </sheetData>
      <sheetData sheetId="4579">
        <row r="1">
          <cell r="A1" t="str">
            <v>PHIẾU XỬ LÝ HỒ SƠ THANH TOÁN VƯỢT THẨM QUYỀN PD</v>
          </cell>
        </row>
      </sheetData>
      <sheetData sheetId="4580">
        <row r="1">
          <cell r="A1" t="str">
            <v>PHIẾU XỬ LÝ HỒ SƠ THANH TOÁN VƯỢT THẨM QUYỀN PD</v>
          </cell>
        </row>
      </sheetData>
      <sheetData sheetId="4581">
        <row r="1">
          <cell r="A1" t="str">
            <v>PHIẾU XỬ LÝ HỒ SƠ THANH TOÁN VƯỢT THẨM QUYỀN PD</v>
          </cell>
        </row>
      </sheetData>
      <sheetData sheetId="4582">
        <row r="1">
          <cell r="A1" t="str">
            <v>PHIẾU XỬ LÝ HỒ SƠ THANH TOÁN VƯỢT THẨM QUYỀN PD</v>
          </cell>
        </row>
      </sheetData>
      <sheetData sheetId="4583">
        <row r="1">
          <cell r="A1" t="str">
            <v>PHIẾU XỬ LÝ HỒ SƠ THANH TOÁN VƯỢT THẨM QUYỀN PD</v>
          </cell>
        </row>
      </sheetData>
      <sheetData sheetId="4584">
        <row r="1">
          <cell r="A1" t="str">
            <v>PHIẾU XỬ LÝ HỒ SƠ THANH TOÁN VƯỢT THẨM QUYỀN PD</v>
          </cell>
        </row>
      </sheetData>
      <sheetData sheetId="4585">
        <row r="1">
          <cell r="A1" t="str">
            <v>PHIẾU XỬ LÝ HỒ SƠ THANH TOÁN VƯỢT THẨM QUYỀN PD</v>
          </cell>
        </row>
      </sheetData>
      <sheetData sheetId="4586">
        <row r="1">
          <cell r="A1" t="str">
            <v>PHIẾU XỬ LÝ HỒ SƠ THANH TOÁN VƯỢT THẨM QUYỀN PD</v>
          </cell>
        </row>
      </sheetData>
      <sheetData sheetId="4587">
        <row r="1">
          <cell r="A1" t="str">
            <v>PHIẾU XỬ LÝ HỒ SƠ THANH TOÁN VƯỢT THẨM QUYỀN PD</v>
          </cell>
        </row>
      </sheetData>
      <sheetData sheetId="4588">
        <row r="1">
          <cell r="A1" t="str">
            <v>PHIẾU XỬ LÝ HỒ SƠ THANH TOÁN VƯỢT THẨM QUYỀN PD</v>
          </cell>
        </row>
      </sheetData>
      <sheetData sheetId="4589">
        <row r="1">
          <cell r="A1" t="str">
            <v>PHIẾU XỬ LÝ HỒ SƠ THANH TOÁN VƯỢT THẨM QUYỀN PD</v>
          </cell>
        </row>
      </sheetData>
      <sheetData sheetId="4590">
        <row r="1">
          <cell r="A1" t="str">
            <v>PHIẾU XỬ LÝ HỒ SƠ THANH TOÁN VƯỢT THẨM QUYỀN PD</v>
          </cell>
        </row>
      </sheetData>
      <sheetData sheetId="4591">
        <row r="1">
          <cell r="A1" t="str">
            <v>PHIẾU XỬ LÝ HỒ SƠ THANH TOÁN VƯỢT THẨM QUYỀN PD</v>
          </cell>
        </row>
      </sheetData>
      <sheetData sheetId="4592">
        <row r="1">
          <cell r="A1" t="str">
            <v>PHIẾU XỬ LÝ HỒ SƠ THANH TOÁN VƯỢT THẨM QUYỀN PD</v>
          </cell>
        </row>
      </sheetData>
      <sheetData sheetId="4593">
        <row r="1">
          <cell r="A1" t="str">
            <v>PHIẾU XỬ LÝ HỒ SƠ THANH TOÁN VƯỢT THẨM QUYỀN PD</v>
          </cell>
        </row>
      </sheetData>
      <sheetData sheetId="4594">
        <row r="1">
          <cell r="A1" t="str">
            <v>PHIẾU XỬ LÝ HỒ SƠ THANH TOÁN VƯỢT THẨM QUYỀN PD</v>
          </cell>
        </row>
      </sheetData>
      <sheetData sheetId="4595">
        <row r="1">
          <cell r="A1" t="str">
            <v>PHIẾU XỬ LÝ HỒ SƠ THANH TOÁN VƯỢT THẨM QUYỀN PD</v>
          </cell>
        </row>
      </sheetData>
      <sheetData sheetId="4596">
        <row r="1">
          <cell r="A1" t="str">
            <v>PHIẾU XỬ LÝ HỒ SƠ THANH TOÁN VƯỢT THẨM QUYỀN PD</v>
          </cell>
        </row>
      </sheetData>
      <sheetData sheetId="4597">
        <row r="1">
          <cell r="A1" t="str">
            <v>PHIẾU XỬ LÝ HỒ SƠ THANH TOÁN VƯỢT THẨM QUYỀN PD</v>
          </cell>
        </row>
      </sheetData>
      <sheetData sheetId="4598">
        <row r="1">
          <cell r="A1" t="str">
            <v>PHIẾU XỬ LÝ HỒ SƠ THANH TOÁN VƯỢT THẨM QUYỀN PD</v>
          </cell>
        </row>
      </sheetData>
      <sheetData sheetId="4599">
        <row r="1">
          <cell r="A1" t="str">
            <v>PHIẾU XỬ LÝ HỒ SƠ THANH TOÁN VƯỢT THẨM QUYỀN PD</v>
          </cell>
        </row>
      </sheetData>
      <sheetData sheetId="4600">
        <row r="1">
          <cell r="A1" t="str">
            <v>PHIẾU XỬ LÝ HỒ SƠ THANH TOÁN VƯỢT THẨM QUYỀN PD</v>
          </cell>
        </row>
      </sheetData>
      <sheetData sheetId="4601">
        <row r="1">
          <cell r="A1" t="str">
            <v>PHIẾU XỬ LÝ HỒ SƠ THANH TOÁN VƯỢT THẨM QUYỀN PD</v>
          </cell>
        </row>
      </sheetData>
      <sheetData sheetId="4602">
        <row r="1">
          <cell r="A1" t="str">
            <v>PHIẾU XỬ LÝ HỒ SƠ THANH TOÁN VƯỢT THẨM QUYỀN PD</v>
          </cell>
        </row>
      </sheetData>
      <sheetData sheetId="4603">
        <row r="1">
          <cell r="A1" t="str">
            <v>PHIẾU XỬ LÝ HỒ SƠ THANH TOÁN VƯỢT THẨM QUYỀN PD</v>
          </cell>
        </row>
      </sheetData>
      <sheetData sheetId="4604">
        <row r="1">
          <cell r="A1" t="str">
            <v>PHIẾU XỬ LÝ HỒ SƠ THANH TOÁN VƯỢT THẨM QUYỀN PD</v>
          </cell>
        </row>
      </sheetData>
      <sheetData sheetId="4605">
        <row r="1">
          <cell r="A1" t="str">
            <v>PHIẾU XỬ LÝ HỒ SƠ THANH TOÁN VƯỢT THẨM QUYỀN PD</v>
          </cell>
        </row>
      </sheetData>
      <sheetData sheetId="4606">
        <row r="1">
          <cell r="A1" t="str">
            <v>PHIẾU XỬ LÝ HỒ SƠ THANH TOÁN VƯỢT THẨM QUYỀN PD</v>
          </cell>
        </row>
      </sheetData>
      <sheetData sheetId="4607">
        <row r="1">
          <cell r="A1" t="str">
            <v>PHIẾU XỬ LÝ HỒ SƠ THANH TOÁN VƯỢT THẨM QUYỀN PD</v>
          </cell>
        </row>
      </sheetData>
      <sheetData sheetId="4608">
        <row r="1">
          <cell r="A1" t="str">
            <v>PHIẾU XỬ LÝ HỒ SƠ THANH TOÁN VƯỢT THẨM QUYỀN PD</v>
          </cell>
        </row>
      </sheetData>
      <sheetData sheetId="4609">
        <row r="1">
          <cell r="A1" t="str">
            <v>PHIẾU XỬ LÝ HỒ SƠ THANH TOÁN VƯỢT THẨM QUYỀN PD</v>
          </cell>
        </row>
      </sheetData>
      <sheetData sheetId="4610">
        <row r="1">
          <cell r="A1" t="str">
            <v>PHIẾU XỬ LÝ HỒ SƠ THANH TOÁN VƯỢT THẨM QUYỀN PD</v>
          </cell>
        </row>
      </sheetData>
      <sheetData sheetId="4611">
        <row r="1">
          <cell r="A1" t="str">
            <v>PHIẾU XỬ LÝ HỒ SƠ THANH TOÁN VƯỢT THẨM QUYỀN PD</v>
          </cell>
        </row>
      </sheetData>
      <sheetData sheetId="4612">
        <row r="1">
          <cell r="A1" t="str">
            <v>PHIẾU XỬ LÝ HỒ SƠ THANH TOÁN VƯỢT THẨM QUYỀN PD</v>
          </cell>
        </row>
      </sheetData>
      <sheetData sheetId="4613">
        <row r="1">
          <cell r="A1" t="str">
            <v>PHIẾU XỬ LÝ HỒ SƠ THANH TOÁN VƯỢT THẨM QUYỀN PD</v>
          </cell>
        </row>
      </sheetData>
      <sheetData sheetId="4614">
        <row r="1">
          <cell r="A1" t="str">
            <v>PHIẾU XỬ LÝ HỒ SƠ THANH TOÁN VƯỢT THẨM QUYỀN PD</v>
          </cell>
        </row>
      </sheetData>
      <sheetData sheetId="4615">
        <row r="1">
          <cell r="A1" t="str">
            <v>PHIẾU XỬ LÝ HỒ SƠ THANH TOÁN VƯỢT THẨM QUYỀN PD</v>
          </cell>
        </row>
      </sheetData>
      <sheetData sheetId="4616">
        <row r="1">
          <cell r="A1" t="str">
            <v>PHIẾU XỬ LÝ HỒ SƠ THANH TOÁN VƯỢT THẨM QUYỀN PD</v>
          </cell>
        </row>
      </sheetData>
      <sheetData sheetId="4617">
        <row r="1">
          <cell r="A1" t="str">
            <v>PHIẾU XỬ LÝ HỒ SƠ THANH TOÁN VƯỢT THẨM QUYỀN PD</v>
          </cell>
        </row>
      </sheetData>
      <sheetData sheetId="4618">
        <row r="1">
          <cell r="A1" t="str">
            <v>PHIẾU XỬ LÝ HỒ SƠ THANH TOÁN VƯỢT THẨM QUYỀN PD</v>
          </cell>
        </row>
      </sheetData>
      <sheetData sheetId="4619">
        <row r="1">
          <cell r="A1" t="str">
            <v>PHIẾU XỬ LÝ HỒ SƠ THANH TOÁN VƯỢT THẨM QUYỀN PD</v>
          </cell>
        </row>
      </sheetData>
      <sheetData sheetId="4620">
        <row r="1">
          <cell r="A1" t="str">
            <v>PHIẾU XỬ LÝ HỒ SƠ THANH TOÁN VƯỢT THẨM QUYỀN PD</v>
          </cell>
        </row>
      </sheetData>
      <sheetData sheetId="4621">
        <row r="1">
          <cell r="A1" t="str">
            <v>PHIẾU XỬ LÝ HỒ SƠ THANH TOÁN VƯỢT THẨM QUYỀN PD</v>
          </cell>
        </row>
      </sheetData>
      <sheetData sheetId="4622">
        <row r="1">
          <cell r="A1" t="str">
            <v>PHIẾU XỬ LÝ HỒ SƠ THANH TOÁN VƯỢT THẨM QUYỀN PD</v>
          </cell>
        </row>
      </sheetData>
      <sheetData sheetId="4623">
        <row r="1">
          <cell r="A1" t="str">
            <v>PHIẾU XỬ LÝ HỒ SƠ THANH TOÁN VƯỢT THẨM QUYỀN PD</v>
          </cell>
        </row>
      </sheetData>
      <sheetData sheetId="4624">
        <row r="1">
          <cell r="A1" t="str">
            <v>PHIẾU XỬ LÝ HỒ SƠ THANH TOÁN VƯỢT THẨM QUYỀN PD</v>
          </cell>
        </row>
      </sheetData>
      <sheetData sheetId="4625">
        <row r="1">
          <cell r="A1" t="str">
            <v>PHIẾU XỬ LÝ HỒ SƠ THANH TOÁN VƯỢT THẨM QUYỀN PD</v>
          </cell>
        </row>
      </sheetData>
      <sheetData sheetId="4626">
        <row r="1">
          <cell r="A1" t="str">
            <v>PHIẾU XỬ LÝ HỒ SƠ THANH TOÁN VƯỢT THẨM QUYỀN PD</v>
          </cell>
        </row>
      </sheetData>
      <sheetData sheetId="4627">
        <row r="1">
          <cell r="A1" t="str">
            <v>PHIẾU XỬ LÝ HỒ SƠ THANH TOÁN VƯỢT THẨM QUYỀN PD</v>
          </cell>
        </row>
      </sheetData>
      <sheetData sheetId="4628">
        <row r="1">
          <cell r="A1" t="str">
            <v>PHIẾU XỬ LÝ HỒ SƠ THANH TOÁN VƯỢT THẨM QUYỀN PD</v>
          </cell>
        </row>
      </sheetData>
      <sheetData sheetId="4629">
        <row r="1">
          <cell r="A1" t="str">
            <v>PHIẾU XỬ LÝ HỒ SƠ THANH TOÁN VƯỢT THẨM QUYỀN PD</v>
          </cell>
        </row>
      </sheetData>
      <sheetData sheetId="4630">
        <row r="1">
          <cell r="A1" t="str">
            <v>PHIẾU XỬ LÝ HỒ SƠ THANH TOÁN VƯỢT THẨM QUYỀN PD</v>
          </cell>
        </row>
      </sheetData>
      <sheetData sheetId="4631">
        <row r="1">
          <cell r="A1" t="str">
            <v>PHIẾU XỬ LÝ HỒ SƠ THANH TOÁN VƯỢT THẨM QUYỀN PD</v>
          </cell>
        </row>
      </sheetData>
      <sheetData sheetId="4632">
        <row r="1">
          <cell r="A1" t="str">
            <v>PHIẾU XỬ LÝ HỒ SƠ THANH TOÁN VƯỢT THẨM QUYỀN PD</v>
          </cell>
        </row>
      </sheetData>
      <sheetData sheetId="4633">
        <row r="1">
          <cell r="A1" t="str">
            <v>PHIẾU XỬ LÝ HỒ SƠ THANH TOÁN VƯỢT THẨM QUYỀN PD</v>
          </cell>
        </row>
      </sheetData>
      <sheetData sheetId="4634">
        <row r="1">
          <cell r="A1" t="str">
            <v>PHIẾU XỬ LÝ HỒ SƠ THANH TOÁN VƯỢT THẨM QUYỀN PD</v>
          </cell>
        </row>
      </sheetData>
      <sheetData sheetId="4635">
        <row r="1">
          <cell r="A1" t="str">
            <v>PHIẾU XỬ LÝ HỒ SƠ THANH TOÁN VƯỢT THẨM QUYỀN PD</v>
          </cell>
        </row>
      </sheetData>
      <sheetData sheetId="4636">
        <row r="1">
          <cell r="A1" t="str">
            <v>PHIẾU XỬ LÝ HỒ SƠ THANH TOÁN VƯỢT THẨM QUYỀN PD</v>
          </cell>
        </row>
      </sheetData>
      <sheetData sheetId="4637">
        <row r="1">
          <cell r="A1" t="str">
            <v>PHIẾU XỬ LÝ HỒ SƠ THANH TOÁN VƯỢT THẨM QUYỀN PD</v>
          </cell>
        </row>
      </sheetData>
      <sheetData sheetId="4638">
        <row r="1">
          <cell r="A1" t="str">
            <v>PHIẾU XỬ LÝ HỒ SƠ THANH TOÁN VƯỢT THẨM QUYỀN PD</v>
          </cell>
        </row>
      </sheetData>
      <sheetData sheetId="4639">
        <row r="1">
          <cell r="A1" t="str">
            <v>PHIẾU XỬ LÝ HỒ SƠ THANH TOÁN VƯỢT THẨM QUYỀN PD</v>
          </cell>
        </row>
      </sheetData>
      <sheetData sheetId="4640">
        <row r="1">
          <cell r="A1" t="str">
            <v>PHIẾU XỬ LÝ HỒ SƠ THANH TOÁN VƯỢT THẨM QUYỀN PD</v>
          </cell>
        </row>
      </sheetData>
      <sheetData sheetId="4641">
        <row r="1">
          <cell r="A1" t="str">
            <v>PHIẾU XỬ LÝ HỒ SƠ THANH TOÁN VƯỢT THẨM QUYỀN PD</v>
          </cell>
        </row>
      </sheetData>
      <sheetData sheetId="4642">
        <row r="1">
          <cell r="A1" t="str">
            <v>PHIẾU XỬ LÝ HỒ SƠ THANH TOÁN VƯỢT THẨM QUYỀN PD</v>
          </cell>
        </row>
      </sheetData>
      <sheetData sheetId="4643">
        <row r="1">
          <cell r="A1" t="str">
            <v>PHIẾU XỬ LÝ HỒ SƠ THANH TOÁN VƯỢT THẨM QUYỀN PD</v>
          </cell>
        </row>
      </sheetData>
      <sheetData sheetId="4644">
        <row r="1">
          <cell r="A1" t="str">
            <v>PHIẾU XỬ LÝ HỒ SƠ THANH TOÁN VƯỢT THẨM QUYỀN PD</v>
          </cell>
        </row>
      </sheetData>
      <sheetData sheetId="4645">
        <row r="1">
          <cell r="A1" t="str">
            <v>PHIẾU XỬ LÝ HỒ SƠ THANH TOÁN VƯỢT THẨM QUYỀN PD</v>
          </cell>
        </row>
      </sheetData>
      <sheetData sheetId="4646">
        <row r="1">
          <cell r="A1" t="str">
            <v>PHIẾU XỬ LÝ HỒ SƠ THANH TOÁN VƯỢT THẨM QUYỀN PD</v>
          </cell>
        </row>
      </sheetData>
      <sheetData sheetId="4647">
        <row r="1">
          <cell r="A1" t="str">
            <v>PHIẾU XỬ LÝ HỒ SƠ THANH TOÁN VƯỢT THẨM QUYỀN PD</v>
          </cell>
        </row>
      </sheetData>
      <sheetData sheetId="4648">
        <row r="1">
          <cell r="A1" t="str">
            <v>PHIẾU XỬ LÝ HỒ SƠ THANH TOÁN VƯỢT THẨM QUYỀN PD</v>
          </cell>
        </row>
      </sheetData>
      <sheetData sheetId="4649">
        <row r="1">
          <cell r="A1" t="str">
            <v>PHIẾU XỬ LÝ HỒ SƠ THANH TOÁN VƯỢT THẨM QUYỀN PD</v>
          </cell>
        </row>
      </sheetData>
      <sheetData sheetId="4650">
        <row r="1">
          <cell r="A1" t="str">
            <v>PHIẾU XỬ LÝ HỒ SƠ THANH TOÁN VƯỢT THẨM QUYỀN PD</v>
          </cell>
        </row>
      </sheetData>
      <sheetData sheetId="4651">
        <row r="1">
          <cell r="A1" t="str">
            <v>PHIẾU XỬ LÝ HỒ SƠ THANH TOÁN VƯỢT THẨM QUYỀN PD</v>
          </cell>
        </row>
      </sheetData>
      <sheetData sheetId="4652">
        <row r="1">
          <cell r="A1" t="str">
            <v>PHIẾU XỬ LÝ HỒ SƠ THANH TOÁN VƯỢT THẨM QUYỀN PD</v>
          </cell>
        </row>
      </sheetData>
      <sheetData sheetId="4653">
        <row r="1">
          <cell r="A1" t="str">
            <v>PHIẾU XỬ LÝ HỒ SƠ THANH TOÁN VƯỢT THẨM QUYỀN PD</v>
          </cell>
        </row>
      </sheetData>
      <sheetData sheetId="4654">
        <row r="1">
          <cell r="A1" t="str">
            <v>PHIẾU XỬ LÝ HỒ SƠ THANH TOÁN VƯỢT THẨM QUYỀN PD</v>
          </cell>
        </row>
      </sheetData>
      <sheetData sheetId="4655">
        <row r="1">
          <cell r="A1" t="str">
            <v>PHIẾU XỬ LÝ HỒ SƠ THANH TOÁN VƯỢT THẨM QUYỀN PD</v>
          </cell>
        </row>
      </sheetData>
      <sheetData sheetId="4656">
        <row r="1">
          <cell r="A1" t="str">
            <v>PHIẾU XỬ LÝ HỒ SƠ THANH TOÁN VƯỢT THẨM QUYỀN PD</v>
          </cell>
        </row>
      </sheetData>
      <sheetData sheetId="4657">
        <row r="1">
          <cell r="A1" t="str">
            <v>PHIẾU XỬ LÝ HỒ SƠ THANH TOÁN VƯỢT THẨM QUYỀN PD</v>
          </cell>
        </row>
      </sheetData>
      <sheetData sheetId="4658">
        <row r="1">
          <cell r="A1" t="str">
            <v>PHIẾU XỬ LÝ HỒ SƠ THANH TOÁN VƯỢT THẨM QUYỀN PD</v>
          </cell>
        </row>
      </sheetData>
      <sheetData sheetId="4659">
        <row r="1">
          <cell r="A1" t="str">
            <v>PHIẾU XỬ LÝ HỒ SƠ THANH TOÁN VƯỢT THẨM QUYỀN PD</v>
          </cell>
        </row>
      </sheetData>
      <sheetData sheetId="4660">
        <row r="1">
          <cell r="A1" t="str">
            <v>PHIẾU XỬ LÝ HỒ SƠ THANH TOÁN VƯỢT THẨM QUYỀN PD</v>
          </cell>
        </row>
      </sheetData>
      <sheetData sheetId="4661">
        <row r="1">
          <cell r="A1" t="str">
            <v>PHIẾU XỬ LÝ HỒ SƠ THANH TOÁN VƯỢT THẨM QUYỀN PD</v>
          </cell>
        </row>
      </sheetData>
      <sheetData sheetId="4662">
        <row r="1">
          <cell r="A1" t="str">
            <v>PHIẾU XỬ LÝ HỒ SƠ THANH TOÁN VƯỢT THẨM QUYỀN PD</v>
          </cell>
        </row>
      </sheetData>
      <sheetData sheetId="4663">
        <row r="1">
          <cell r="A1" t="str">
            <v>PHIẾU XỬ LÝ HỒ SƠ THANH TOÁN VƯỢT THẨM QUYỀN PD</v>
          </cell>
        </row>
      </sheetData>
      <sheetData sheetId="4664">
        <row r="1">
          <cell r="A1" t="str">
            <v>PHIẾU XỬ LÝ HỒ SƠ THANH TOÁN VƯỢT THẨM QUYỀN PD</v>
          </cell>
        </row>
      </sheetData>
      <sheetData sheetId="4665">
        <row r="1">
          <cell r="A1" t="str">
            <v>PHIẾU XỬ LÝ HỒ SƠ THANH TOÁN VƯỢT THẨM QUYỀN PD</v>
          </cell>
        </row>
      </sheetData>
      <sheetData sheetId="4666">
        <row r="1">
          <cell r="A1" t="str">
            <v>PHIẾU XỬ LÝ HỒ SƠ THANH TOÁN VƯỢT THẨM QUYỀN PD</v>
          </cell>
        </row>
      </sheetData>
      <sheetData sheetId="4667">
        <row r="1">
          <cell r="A1" t="str">
            <v>PHIẾU XỬ LÝ HỒ SƠ THANH TOÁN VƯỢT THẨM QUYỀN PD</v>
          </cell>
        </row>
      </sheetData>
      <sheetData sheetId="4668">
        <row r="1">
          <cell r="A1" t="str">
            <v>PHIẾU XỬ LÝ HỒ SƠ THANH TOÁN VƯỢT THẨM QUYỀN PD</v>
          </cell>
        </row>
      </sheetData>
      <sheetData sheetId="4669">
        <row r="1">
          <cell r="A1" t="str">
            <v>PHIẾU XỬ LÝ HỒ SƠ THANH TOÁN VƯỢT THẨM QUYỀN PD</v>
          </cell>
        </row>
      </sheetData>
      <sheetData sheetId="4670">
        <row r="1">
          <cell r="A1" t="str">
            <v>PHIẾU XỬ LÝ HỒ SƠ THANH TOÁN VƯỢT THẨM QUYỀN PD</v>
          </cell>
        </row>
      </sheetData>
      <sheetData sheetId="4671">
        <row r="1">
          <cell r="A1" t="str">
            <v>PHIẾU XỬ LÝ HỒ SƠ THANH TOÁN VƯỢT THẨM QUYỀN PD</v>
          </cell>
        </row>
      </sheetData>
      <sheetData sheetId="4672">
        <row r="1">
          <cell r="A1" t="str">
            <v>PHIẾU XỬ LÝ HỒ SƠ THANH TOÁN VƯỢT THẨM QUYỀN PD</v>
          </cell>
        </row>
      </sheetData>
      <sheetData sheetId="4673">
        <row r="1">
          <cell r="A1" t="str">
            <v>PHIẾU XỬ LÝ HỒ SƠ THANH TOÁN VƯỢT THẨM QUYỀN PD</v>
          </cell>
        </row>
      </sheetData>
      <sheetData sheetId="4674">
        <row r="1">
          <cell r="A1" t="str">
            <v>PHIẾU XỬ LÝ HỒ SƠ THANH TOÁN VƯỢT THẨM QUYỀN PD</v>
          </cell>
        </row>
      </sheetData>
      <sheetData sheetId="4675">
        <row r="1">
          <cell r="A1" t="str">
            <v>PHIẾU XỬ LÝ HỒ SƠ THANH TOÁN VƯỢT THẨM QUYỀN PD</v>
          </cell>
        </row>
      </sheetData>
      <sheetData sheetId="4676">
        <row r="1">
          <cell r="A1" t="str">
            <v>PHIẾU XỬ LÝ HỒ SƠ THANH TOÁN VƯỢT THẨM QUYỀN PD</v>
          </cell>
        </row>
      </sheetData>
      <sheetData sheetId="4677">
        <row r="1">
          <cell r="A1" t="str">
            <v>PHIẾU XỬ LÝ HỒ SƠ THANH TOÁN VƯỢT THẨM QUYỀN PD</v>
          </cell>
        </row>
      </sheetData>
      <sheetData sheetId="4678">
        <row r="1">
          <cell r="A1" t="str">
            <v>PHIẾU XỬ LÝ HỒ SƠ THANH TOÁN VƯỢT THẨM QUYỀN PD</v>
          </cell>
        </row>
      </sheetData>
      <sheetData sheetId="4679">
        <row r="1">
          <cell r="A1" t="str">
            <v>PHIẾU XỬ LÝ HỒ SƠ THANH TOÁN VƯỢT THẨM QUYỀN PD</v>
          </cell>
        </row>
      </sheetData>
      <sheetData sheetId="4680">
        <row r="1">
          <cell r="A1" t="str">
            <v>PHIẾU XỬ LÝ HỒ SƠ THANH TOÁN VƯỢT THẨM QUYỀN PD</v>
          </cell>
        </row>
      </sheetData>
      <sheetData sheetId="4681">
        <row r="1">
          <cell r="A1" t="str">
            <v>PHIẾU XỬ LÝ HỒ SƠ THANH TOÁN VƯỢT THẨM QUYỀN PD</v>
          </cell>
        </row>
      </sheetData>
      <sheetData sheetId="4682">
        <row r="1">
          <cell r="A1" t="str">
            <v>PHIẾU XỬ LÝ HỒ SƠ THANH TOÁN VƯỢT THẨM QUYỀN PD</v>
          </cell>
        </row>
      </sheetData>
      <sheetData sheetId="4683">
        <row r="1">
          <cell r="A1" t="str">
            <v>PHIẾU XỬ LÝ HỒ SƠ THANH TOÁN VƯỢT THẨM QUYỀN PD</v>
          </cell>
        </row>
      </sheetData>
      <sheetData sheetId="4684">
        <row r="1">
          <cell r="A1" t="str">
            <v>PHIẾU XỬ LÝ HỒ SƠ THANH TOÁN VƯỢT THẨM QUYỀN PD</v>
          </cell>
        </row>
      </sheetData>
      <sheetData sheetId="4685">
        <row r="1">
          <cell r="A1" t="str">
            <v>PHIẾU XỬ LÝ HỒ SƠ THANH TOÁN VƯỢT THẨM QUYỀN PD</v>
          </cell>
        </row>
      </sheetData>
      <sheetData sheetId="4686">
        <row r="1">
          <cell r="A1" t="str">
            <v>PHIẾU XỬ LÝ HỒ SƠ THANH TOÁN VƯỢT THẨM QUYỀN PD</v>
          </cell>
        </row>
      </sheetData>
      <sheetData sheetId="4687">
        <row r="1">
          <cell r="A1" t="str">
            <v>PHIẾU XỬ LÝ HỒ SƠ THANH TOÁN VƯỢT THẨM QUYỀN PD</v>
          </cell>
        </row>
      </sheetData>
      <sheetData sheetId="4688">
        <row r="1">
          <cell r="A1" t="str">
            <v>PHIẾU XỬ LÝ HỒ SƠ THANH TOÁN VƯỢT THẨM QUYỀN PD</v>
          </cell>
        </row>
      </sheetData>
      <sheetData sheetId="4689">
        <row r="1">
          <cell r="A1" t="str">
            <v>PHIẾU XỬ LÝ HỒ SƠ THANH TOÁN VƯỢT THẨM QUYỀN PD</v>
          </cell>
        </row>
      </sheetData>
      <sheetData sheetId="4690">
        <row r="1">
          <cell r="A1" t="str">
            <v>PHIẾU XỬ LÝ HỒ SƠ THANH TOÁN VƯỢT THẨM QUYỀN PD</v>
          </cell>
        </row>
      </sheetData>
      <sheetData sheetId="4691">
        <row r="1">
          <cell r="A1" t="str">
            <v>PHIẾU XỬ LÝ HỒ SƠ THANH TOÁN VƯỢT THẨM QUYỀN PD</v>
          </cell>
        </row>
      </sheetData>
      <sheetData sheetId="4692">
        <row r="1">
          <cell r="A1" t="str">
            <v>PHIẾU XỬ LÝ HỒ SƠ THANH TOÁN VƯỢT THẨM QUYỀN PD</v>
          </cell>
        </row>
      </sheetData>
      <sheetData sheetId="4693">
        <row r="1">
          <cell r="A1" t="str">
            <v>PHIẾU XỬ LÝ HỒ SƠ THANH TOÁN VƯỢT THẨM QUYỀN PD</v>
          </cell>
        </row>
      </sheetData>
      <sheetData sheetId="4694">
        <row r="1">
          <cell r="A1" t="str">
            <v>PHIẾU XỬ LÝ HỒ SƠ THANH TOÁN VƯỢT THẨM QUYỀN PD</v>
          </cell>
        </row>
      </sheetData>
      <sheetData sheetId="4695">
        <row r="1">
          <cell r="A1" t="str">
            <v>PHIẾU XỬ LÝ HỒ SƠ THANH TOÁN VƯỢT THẨM QUYỀN PD</v>
          </cell>
        </row>
      </sheetData>
      <sheetData sheetId="4696">
        <row r="1">
          <cell r="A1" t="str">
            <v>PHIẾU XỬ LÝ HỒ SƠ THANH TOÁN VƯỢT THẨM QUYỀN PD</v>
          </cell>
        </row>
      </sheetData>
      <sheetData sheetId="4697">
        <row r="1">
          <cell r="A1" t="str">
            <v>PHIẾU XỬ LÝ HỒ SƠ THANH TOÁN VƯỢT THẨM QUYỀN PD</v>
          </cell>
        </row>
      </sheetData>
      <sheetData sheetId="4698">
        <row r="1">
          <cell r="A1" t="str">
            <v>PHIẾU XỬ LÝ HỒ SƠ THANH TOÁN VƯỢT THẨM QUYỀN PD</v>
          </cell>
        </row>
      </sheetData>
      <sheetData sheetId="4699">
        <row r="1">
          <cell r="A1" t="str">
            <v>PHIẾU XỬ LÝ HỒ SƠ THANH TOÁN VƯỢT THẨM QUYỀN PD</v>
          </cell>
        </row>
      </sheetData>
      <sheetData sheetId="4700">
        <row r="1">
          <cell r="A1" t="str">
            <v>PHIẾU XỬ LÝ HỒ SƠ THANH TOÁN VƯỢT THẨM QUYỀN PD</v>
          </cell>
        </row>
      </sheetData>
      <sheetData sheetId="4701">
        <row r="1">
          <cell r="A1" t="str">
            <v>PHIẾU XỬ LÝ HỒ SƠ THANH TOÁN VƯỢT THẨM QUYỀN PD</v>
          </cell>
        </row>
      </sheetData>
      <sheetData sheetId="4702">
        <row r="1">
          <cell r="A1" t="str">
            <v>PHIẾU XỬ LÝ HỒ SƠ THANH TOÁN VƯỢT THẨM QUYỀN PD</v>
          </cell>
        </row>
      </sheetData>
      <sheetData sheetId="4703">
        <row r="1">
          <cell r="A1" t="str">
            <v>PHIẾU XỬ LÝ HỒ SƠ THANH TOÁN VƯỢT THẨM QUYỀN PD</v>
          </cell>
        </row>
      </sheetData>
      <sheetData sheetId="4704">
        <row r="1">
          <cell r="A1" t="str">
            <v>PHIẾU XỬ LÝ HỒ SƠ THANH TOÁN VƯỢT THẨM QUYỀN PD</v>
          </cell>
        </row>
      </sheetData>
      <sheetData sheetId="4705">
        <row r="1">
          <cell r="A1" t="str">
            <v>PHIẾU XỬ LÝ HỒ SƠ THANH TOÁN VƯỢT THẨM QUYỀN PD</v>
          </cell>
        </row>
      </sheetData>
      <sheetData sheetId="4706">
        <row r="1">
          <cell r="A1" t="str">
            <v>PHIẾU XỬ LÝ HỒ SƠ THANH TOÁN VƯỢT THẨM QUYỀN PD</v>
          </cell>
        </row>
      </sheetData>
      <sheetData sheetId="4707">
        <row r="1">
          <cell r="A1" t="str">
            <v>PHIẾU XỬ LÝ HỒ SƠ THANH TOÁN VƯỢT THẨM QUYỀN PD</v>
          </cell>
        </row>
      </sheetData>
      <sheetData sheetId="4708">
        <row r="1">
          <cell r="A1" t="str">
            <v>PHIẾU XỬ LÝ HỒ SƠ THANH TOÁN VƯỢT THẨM QUYỀN PD</v>
          </cell>
        </row>
      </sheetData>
      <sheetData sheetId="4709">
        <row r="1">
          <cell r="A1" t="str">
            <v>PHIẾU XỬ LÝ HỒ SƠ THANH TOÁN VƯỢT THẨM QUYỀN PD</v>
          </cell>
        </row>
      </sheetData>
      <sheetData sheetId="4710">
        <row r="1">
          <cell r="A1" t="str">
            <v>PHIẾU XỬ LÝ HỒ SƠ THANH TOÁN VƯỢT THẨM QUYỀN PD</v>
          </cell>
        </row>
      </sheetData>
      <sheetData sheetId="4711">
        <row r="1">
          <cell r="A1" t="str">
            <v>PHIẾU XỬ LÝ HỒ SƠ THANH TOÁN VƯỢT THẨM QUYỀN PD</v>
          </cell>
        </row>
      </sheetData>
      <sheetData sheetId="4712">
        <row r="1">
          <cell r="A1" t="str">
            <v>PHIẾU XỬ LÝ HỒ SƠ THANH TOÁN VƯỢT THẨM QUYỀN PD</v>
          </cell>
        </row>
      </sheetData>
      <sheetData sheetId="4713">
        <row r="1">
          <cell r="A1" t="str">
            <v>PHIẾU XỬ LÝ HỒ SƠ THANH TOÁN VƯỢT THẨM QUYỀN PD</v>
          </cell>
        </row>
      </sheetData>
      <sheetData sheetId="4714">
        <row r="1">
          <cell r="A1" t="str">
            <v>PHIẾU XỬ LÝ HỒ SƠ THANH TOÁN VƯỢT THẨM QUYỀN PD</v>
          </cell>
        </row>
      </sheetData>
      <sheetData sheetId="4715">
        <row r="1">
          <cell r="A1" t="str">
            <v>PHIẾU XỬ LÝ HỒ SƠ THANH TOÁN VƯỢT THẨM QUYỀN PD</v>
          </cell>
        </row>
      </sheetData>
      <sheetData sheetId="4716">
        <row r="1">
          <cell r="A1" t="str">
            <v>PHIẾU XỬ LÝ HỒ SƠ THANH TOÁN VƯỢT THẨM QUYỀN PD</v>
          </cell>
        </row>
      </sheetData>
      <sheetData sheetId="4717">
        <row r="1">
          <cell r="A1" t="str">
            <v>PHIẾU XỬ LÝ HỒ SƠ THANH TOÁN VƯỢT THẨM QUYỀN PD</v>
          </cell>
        </row>
      </sheetData>
      <sheetData sheetId="4718">
        <row r="1">
          <cell r="A1" t="str">
            <v>PHIẾU XỬ LÝ HỒ SƠ THANH TOÁN VƯỢT THẨM QUYỀN PD</v>
          </cell>
        </row>
      </sheetData>
      <sheetData sheetId="4719">
        <row r="1">
          <cell r="A1" t="str">
            <v>PHIẾU XỬ LÝ HỒ SƠ THANH TOÁN VƯỢT THẨM QUYỀN PD</v>
          </cell>
        </row>
      </sheetData>
      <sheetData sheetId="4720">
        <row r="1">
          <cell r="A1" t="str">
            <v>PHIẾU XỬ LÝ HỒ SƠ THANH TOÁN VƯỢT THẨM QUYỀN PD</v>
          </cell>
        </row>
      </sheetData>
      <sheetData sheetId="4721">
        <row r="1">
          <cell r="A1" t="str">
            <v>PHIẾU XỬ LÝ HỒ SƠ THANH TOÁN VƯỢT THẨM QUYỀN PD</v>
          </cell>
        </row>
      </sheetData>
      <sheetData sheetId="4722">
        <row r="1">
          <cell r="A1" t="str">
            <v>PHIẾU XỬ LÝ HỒ SƠ THANH TOÁN VƯỢT THẨM QUYỀN PD</v>
          </cell>
        </row>
      </sheetData>
      <sheetData sheetId="4723">
        <row r="1">
          <cell r="A1" t="str">
            <v>PHIẾU XỬ LÝ HỒ SƠ THANH TOÁN VƯỢT THẨM QUYỀN PD</v>
          </cell>
        </row>
      </sheetData>
      <sheetData sheetId="4724">
        <row r="1">
          <cell r="A1" t="str">
            <v>PHIẾU XỬ LÝ HỒ SƠ THANH TOÁN VƯỢT THẨM QUYỀN PD</v>
          </cell>
        </row>
      </sheetData>
      <sheetData sheetId="4725">
        <row r="1">
          <cell r="A1" t="str">
            <v>PHIẾU XỬ LÝ HỒ SƠ THANH TOÁN VƯỢT THẨM QUYỀN PD</v>
          </cell>
        </row>
      </sheetData>
      <sheetData sheetId="4726">
        <row r="1">
          <cell r="A1" t="str">
            <v>PHIẾU XỬ LÝ HỒ SƠ THANH TOÁN VƯỢT THẨM QUYỀN PD</v>
          </cell>
        </row>
      </sheetData>
      <sheetData sheetId="4727">
        <row r="1">
          <cell r="A1" t="str">
            <v>PHIẾU XỬ LÝ HỒ SƠ THANH TOÁN VƯỢT THẨM QUYỀN PD</v>
          </cell>
        </row>
      </sheetData>
      <sheetData sheetId="4728">
        <row r="1">
          <cell r="A1" t="str">
            <v>PHIẾU XỬ LÝ HỒ SƠ THANH TOÁN VƯỢT THẨM QUYỀN PD</v>
          </cell>
        </row>
      </sheetData>
      <sheetData sheetId="4729">
        <row r="1">
          <cell r="A1" t="str">
            <v>PHIẾU XỬ LÝ HỒ SƠ THANH TOÁN VƯỢT THẨM QUYỀN PD</v>
          </cell>
        </row>
      </sheetData>
      <sheetData sheetId="4730">
        <row r="1">
          <cell r="A1" t="str">
            <v>PHIẾU XỬ LÝ HỒ SƠ THANH TOÁN VƯỢT THẨM QUYỀN PD</v>
          </cell>
        </row>
      </sheetData>
      <sheetData sheetId="4731">
        <row r="1">
          <cell r="A1" t="str">
            <v>PHIẾU XỬ LÝ HỒ SƠ THANH TOÁN VƯỢT THẨM QUYỀN PD</v>
          </cell>
        </row>
      </sheetData>
      <sheetData sheetId="4732">
        <row r="1">
          <cell r="A1" t="str">
            <v>PHIẾU XỬ LÝ HỒ SƠ THANH TOÁN VƯỢT THẨM QUYỀN PD</v>
          </cell>
        </row>
      </sheetData>
      <sheetData sheetId="4733">
        <row r="1">
          <cell r="A1" t="str">
            <v>PHIẾU XỬ LÝ HỒ SƠ THANH TOÁN VƯỢT THẨM QUYỀN PD</v>
          </cell>
        </row>
      </sheetData>
      <sheetData sheetId="4734">
        <row r="1">
          <cell r="A1" t="str">
            <v>PHIẾU XỬ LÝ HỒ SƠ THANH TOÁN VƯỢT THẨM QUYỀN PD</v>
          </cell>
        </row>
      </sheetData>
      <sheetData sheetId="4735">
        <row r="1">
          <cell r="A1" t="str">
            <v>PHIẾU XỬ LÝ HỒ SƠ THANH TOÁN VƯỢT THẨM QUYỀN PD</v>
          </cell>
        </row>
      </sheetData>
      <sheetData sheetId="4736">
        <row r="1">
          <cell r="A1" t="str">
            <v>PHIẾU XỬ LÝ HỒ SƠ THANH TOÁN VƯỢT THẨM QUYỀN PD</v>
          </cell>
        </row>
      </sheetData>
      <sheetData sheetId="4737">
        <row r="1">
          <cell r="A1" t="str">
            <v>PHIẾU XỬ LÝ HỒ SƠ THANH TOÁN VƯỢT THẨM QUYỀN PD</v>
          </cell>
        </row>
      </sheetData>
      <sheetData sheetId="4738">
        <row r="1">
          <cell r="A1" t="str">
            <v>PHIẾU XỬ LÝ HỒ SƠ THANH TOÁN VƯỢT THẨM QUYỀN PD</v>
          </cell>
        </row>
      </sheetData>
      <sheetData sheetId="4739">
        <row r="1">
          <cell r="A1" t="str">
            <v>PHIẾU XỬ LÝ HỒ SƠ THANH TOÁN VƯỢT THẨM QUYỀN PD</v>
          </cell>
        </row>
      </sheetData>
      <sheetData sheetId="4740">
        <row r="1">
          <cell r="A1" t="str">
            <v>PHIẾU XỬ LÝ HỒ SƠ THANH TOÁN VƯỢT THẨM QUYỀN PD</v>
          </cell>
        </row>
      </sheetData>
      <sheetData sheetId="4741">
        <row r="1">
          <cell r="A1" t="str">
            <v>PHIẾU XỬ LÝ HỒ SƠ THANH TOÁN VƯỢT THẨM QUYỀN PD</v>
          </cell>
        </row>
      </sheetData>
      <sheetData sheetId="4742">
        <row r="1">
          <cell r="A1" t="str">
            <v>PHIẾU XỬ LÝ HỒ SƠ THANH TOÁN VƯỢT THẨM QUYỀN PD</v>
          </cell>
        </row>
      </sheetData>
      <sheetData sheetId="4743">
        <row r="1">
          <cell r="A1" t="str">
            <v>PHIẾU XỬ LÝ HỒ SƠ THANH TOÁN VƯỢT THẨM QUYỀN PD</v>
          </cell>
        </row>
      </sheetData>
      <sheetData sheetId="4744">
        <row r="1">
          <cell r="A1" t="str">
            <v>PHIẾU XỬ LÝ HỒ SƠ THANH TOÁN VƯỢT THẨM QUYỀN PD</v>
          </cell>
        </row>
      </sheetData>
      <sheetData sheetId="4745">
        <row r="1">
          <cell r="A1" t="str">
            <v>PHIẾU XỬ LÝ HỒ SƠ THANH TOÁN VƯỢT THẨM QUYỀN PD</v>
          </cell>
        </row>
      </sheetData>
      <sheetData sheetId="4746">
        <row r="1">
          <cell r="A1" t="str">
            <v>PHIẾU XỬ LÝ HỒ SƠ THANH TOÁN VƯỢT THẨM QUYỀN PD</v>
          </cell>
        </row>
      </sheetData>
      <sheetData sheetId="4747">
        <row r="1">
          <cell r="A1" t="str">
            <v>PHIẾU XỬ LÝ HỒ SƠ THANH TOÁN VƯỢT THẨM QUYỀN PD</v>
          </cell>
        </row>
      </sheetData>
      <sheetData sheetId="4748">
        <row r="1">
          <cell r="A1" t="str">
            <v>PHIẾU XỬ LÝ HỒ SƠ THANH TOÁN VƯỢT THẨM QUYỀN PD</v>
          </cell>
        </row>
      </sheetData>
      <sheetData sheetId="4749">
        <row r="1">
          <cell r="A1" t="str">
            <v>PHIẾU XỬ LÝ HỒ SƠ THANH TOÁN VƯỢT THẨM QUYỀN PD</v>
          </cell>
        </row>
      </sheetData>
      <sheetData sheetId="4750">
        <row r="1">
          <cell r="A1" t="str">
            <v>PHIẾU XỬ LÝ HỒ SƠ THANH TOÁN VƯỢT THẨM QUYỀN PD</v>
          </cell>
        </row>
      </sheetData>
      <sheetData sheetId="4751">
        <row r="1">
          <cell r="A1" t="str">
            <v>PHIẾU XỬ LÝ HỒ SƠ THANH TOÁN VƯỢT THẨM QUYỀN PD</v>
          </cell>
        </row>
      </sheetData>
      <sheetData sheetId="4752">
        <row r="1">
          <cell r="A1" t="str">
            <v>PHIẾU XỬ LÝ HỒ SƠ THANH TOÁN VƯỢT THẨM QUYỀN PD</v>
          </cell>
        </row>
      </sheetData>
      <sheetData sheetId="4753">
        <row r="1">
          <cell r="A1" t="str">
            <v>PHIẾU XỬ LÝ HỒ SƠ THANH TOÁN VƯỢT THẨM QUYỀN PD</v>
          </cell>
        </row>
      </sheetData>
      <sheetData sheetId="4754">
        <row r="1">
          <cell r="A1" t="str">
            <v>PHIẾU XỬ LÝ HỒ SƠ THANH TOÁN VƯỢT THẨM QUYỀN PD</v>
          </cell>
        </row>
      </sheetData>
      <sheetData sheetId="4755">
        <row r="1">
          <cell r="A1" t="str">
            <v>PHIẾU XỬ LÝ HỒ SƠ THANH TOÁN VƯỢT THẨM QUYỀN PD</v>
          </cell>
        </row>
      </sheetData>
      <sheetData sheetId="4756">
        <row r="1">
          <cell r="A1" t="str">
            <v>PHIẾU XỬ LÝ HỒ SƠ THANH TOÁN VƯỢT THẨM QUYỀN PD</v>
          </cell>
        </row>
      </sheetData>
      <sheetData sheetId="4757">
        <row r="1">
          <cell r="A1" t="str">
            <v>PHIẾU XỬ LÝ HỒ SƠ THANH TOÁN VƯỢT THẨM QUYỀN PD</v>
          </cell>
        </row>
      </sheetData>
      <sheetData sheetId="4758">
        <row r="1">
          <cell r="A1" t="str">
            <v>PHIẾU XỬ LÝ HỒ SƠ THANH TOÁN VƯỢT THẨM QUYỀN PD</v>
          </cell>
        </row>
      </sheetData>
      <sheetData sheetId="4759">
        <row r="1">
          <cell r="A1" t="str">
            <v>PHIẾU XỬ LÝ HỒ SƠ THANH TOÁN VƯỢT THẨM QUYỀN PD</v>
          </cell>
        </row>
      </sheetData>
      <sheetData sheetId="4760">
        <row r="1">
          <cell r="A1" t="str">
            <v>PHIẾU XỬ LÝ HỒ SƠ THANH TOÁN VƯỢT THẨM QUYỀN PD</v>
          </cell>
        </row>
      </sheetData>
      <sheetData sheetId="4761">
        <row r="1">
          <cell r="A1" t="str">
            <v>PHIẾU XỬ LÝ HỒ SƠ THANH TOÁN VƯỢT THẨM QUYỀN PD</v>
          </cell>
        </row>
      </sheetData>
      <sheetData sheetId="4762">
        <row r="1">
          <cell r="A1" t="str">
            <v>PHIẾU XỬ LÝ HỒ SƠ THANH TOÁN VƯỢT THẨM QUYỀN PD</v>
          </cell>
        </row>
      </sheetData>
      <sheetData sheetId="4763">
        <row r="1">
          <cell r="A1" t="str">
            <v>PHIẾU XỬ LÝ HỒ SƠ THANH TOÁN VƯỢT THẨM QUYỀN PD</v>
          </cell>
        </row>
      </sheetData>
      <sheetData sheetId="4764">
        <row r="1">
          <cell r="A1" t="str">
            <v>PHIẾU XỬ LÝ HỒ SƠ THANH TOÁN VƯỢT THẨM QUYỀN PD</v>
          </cell>
        </row>
      </sheetData>
      <sheetData sheetId="4765">
        <row r="1">
          <cell r="A1" t="str">
            <v>PHIẾU XỬ LÝ HỒ SƠ THANH TOÁN VƯỢT THẨM QUYỀN PD</v>
          </cell>
        </row>
      </sheetData>
      <sheetData sheetId="4766">
        <row r="1">
          <cell r="A1" t="str">
            <v>PHIẾU XỬ LÝ HỒ SƠ THANH TOÁN VƯỢT THẨM QUYỀN PD</v>
          </cell>
        </row>
      </sheetData>
      <sheetData sheetId="4767">
        <row r="1">
          <cell r="A1" t="str">
            <v>PHIẾU XỬ LÝ HỒ SƠ THANH TOÁN VƯỢT THẨM QUYỀN PD</v>
          </cell>
        </row>
      </sheetData>
      <sheetData sheetId="4768">
        <row r="1">
          <cell r="A1" t="str">
            <v>PHIẾU XỬ LÝ HỒ SƠ THANH TOÁN VƯỢT THẨM QUYỀN PD</v>
          </cell>
        </row>
      </sheetData>
      <sheetData sheetId="4769">
        <row r="1">
          <cell r="A1" t="str">
            <v>PHIẾU XỬ LÝ HỒ SƠ THANH TOÁN VƯỢT THẨM QUYỀN PD</v>
          </cell>
        </row>
      </sheetData>
      <sheetData sheetId="4770">
        <row r="1">
          <cell r="A1" t="str">
            <v>PHIẾU XỬ LÝ HỒ SƠ THANH TOÁN VƯỢT THẨM QUYỀN PD</v>
          </cell>
        </row>
      </sheetData>
      <sheetData sheetId="4771">
        <row r="1">
          <cell r="A1" t="str">
            <v>PHIẾU XỬ LÝ HỒ SƠ THANH TOÁN VƯỢT THẨM QUYỀN PD</v>
          </cell>
        </row>
      </sheetData>
      <sheetData sheetId="4772">
        <row r="1">
          <cell r="A1" t="str">
            <v>PHIẾU XỬ LÝ HỒ SƠ THANH TOÁN VƯỢT THẨM QUYỀN PD</v>
          </cell>
        </row>
      </sheetData>
      <sheetData sheetId="4773">
        <row r="1">
          <cell r="A1" t="str">
            <v>PHIẾU XỬ LÝ HỒ SƠ THANH TOÁN VƯỢT THẨM QUYỀN PD</v>
          </cell>
        </row>
      </sheetData>
      <sheetData sheetId="4774">
        <row r="1">
          <cell r="A1" t="str">
            <v>PHIẾU XỬ LÝ HỒ SƠ THANH TOÁN VƯỢT THẨM QUYỀN PD</v>
          </cell>
        </row>
      </sheetData>
      <sheetData sheetId="4775">
        <row r="1">
          <cell r="A1" t="str">
            <v>PHIẾU XỬ LÝ HỒ SƠ THANH TOÁN VƯỢT THẨM QUYỀN PD</v>
          </cell>
        </row>
      </sheetData>
      <sheetData sheetId="4776">
        <row r="1">
          <cell r="A1" t="str">
            <v>PHIẾU XỬ LÝ HỒ SƠ THANH TOÁN VƯỢT THẨM QUYỀN PD</v>
          </cell>
        </row>
      </sheetData>
      <sheetData sheetId="4777">
        <row r="1">
          <cell r="A1" t="str">
            <v>PHIẾU XỬ LÝ HỒ SƠ THANH TOÁN VƯỢT THẨM QUYỀN PD</v>
          </cell>
        </row>
      </sheetData>
      <sheetData sheetId="4778">
        <row r="1">
          <cell r="A1" t="str">
            <v>PHIẾU XỬ LÝ HỒ SƠ THANH TOÁN VƯỢT THẨM QUYỀN PD</v>
          </cell>
        </row>
      </sheetData>
      <sheetData sheetId="4779">
        <row r="1">
          <cell r="A1" t="str">
            <v>PHIẾU XỬ LÝ HỒ SƠ THANH TOÁN VƯỢT THẨM QUYỀN PD</v>
          </cell>
        </row>
      </sheetData>
      <sheetData sheetId="4780">
        <row r="1">
          <cell r="A1" t="str">
            <v>PHIẾU XỬ LÝ HỒ SƠ THANH TOÁN VƯỢT THẨM QUYỀN PD</v>
          </cell>
        </row>
      </sheetData>
      <sheetData sheetId="4781">
        <row r="1">
          <cell r="A1" t="str">
            <v>PHIẾU XỬ LÝ HỒ SƠ THANH TOÁN VƯỢT THẨM QUYỀN PD</v>
          </cell>
        </row>
      </sheetData>
      <sheetData sheetId="4782">
        <row r="1">
          <cell r="A1" t="str">
            <v>PHIẾU XỬ LÝ HỒ SƠ THANH TOÁN VƯỢT THẨM QUYỀN PD</v>
          </cell>
        </row>
      </sheetData>
      <sheetData sheetId="4783">
        <row r="1">
          <cell r="A1" t="str">
            <v>PHIẾU XỬ LÝ HỒ SƠ THANH TOÁN VƯỢT THẨM QUYỀN PD</v>
          </cell>
        </row>
      </sheetData>
      <sheetData sheetId="4784">
        <row r="1">
          <cell r="A1" t="str">
            <v>PHIẾU XỬ LÝ HỒ SƠ THANH TOÁN VƯỢT THẨM QUYỀN PD</v>
          </cell>
        </row>
      </sheetData>
      <sheetData sheetId="4785">
        <row r="1">
          <cell r="A1" t="str">
            <v>PHIẾU XỬ LÝ HỒ SƠ THANH TOÁN VƯỢT THẨM QUYỀN PD</v>
          </cell>
        </row>
      </sheetData>
      <sheetData sheetId="4786">
        <row r="1">
          <cell r="A1" t="str">
            <v>PHIẾU XỬ LÝ HỒ SƠ THANH TOÁN VƯỢT THẨM QUYỀN PD</v>
          </cell>
        </row>
      </sheetData>
      <sheetData sheetId="4787">
        <row r="1">
          <cell r="A1" t="str">
            <v>PHIẾU XỬ LÝ HỒ SƠ THANH TOÁN VƯỢT THẨM QUYỀN PD</v>
          </cell>
        </row>
      </sheetData>
      <sheetData sheetId="4788">
        <row r="1">
          <cell r="A1" t="str">
            <v>PHIẾU XỬ LÝ HỒ SƠ THANH TOÁN VƯỢT THẨM QUYỀN PD</v>
          </cell>
        </row>
      </sheetData>
      <sheetData sheetId="4789">
        <row r="1">
          <cell r="A1" t="str">
            <v>PHIẾU XỬ LÝ HỒ SƠ THANH TOÁN VƯỢT THẨM QUYỀN PD</v>
          </cell>
        </row>
      </sheetData>
      <sheetData sheetId="4790">
        <row r="1">
          <cell r="A1" t="str">
            <v>PHIẾU XỬ LÝ HỒ SƠ THANH TOÁN VƯỢT THẨM QUYỀN PD</v>
          </cell>
        </row>
      </sheetData>
      <sheetData sheetId="4791">
        <row r="1">
          <cell r="A1" t="str">
            <v>PHIẾU XỬ LÝ HỒ SƠ THANH TOÁN VƯỢT THẨM QUYỀN PD</v>
          </cell>
        </row>
      </sheetData>
      <sheetData sheetId="4792">
        <row r="1">
          <cell r="A1" t="str">
            <v>PHIẾU XỬ LÝ HỒ SƠ THANH TOÁN VƯỢT THẨM QUYỀN PD</v>
          </cell>
        </row>
      </sheetData>
      <sheetData sheetId="4793">
        <row r="1">
          <cell r="A1" t="str">
            <v>PHIẾU XỬ LÝ HỒ SƠ THANH TOÁN VƯỢT THẨM QUYỀN PD</v>
          </cell>
        </row>
      </sheetData>
      <sheetData sheetId="4794">
        <row r="1">
          <cell r="A1" t="str">
            <v>PHIẾU XỬ LÝ HỒ SƠ THANH TOÁN VƯỢT THẨM QUYỀN PD</v>
          </cell>
        </row>
      </sheetData>
      <sheetData sheetId="4795">
        <row r="1">
          <cell r="A1" t="str">
            <v>PHIẾU XỬ LÝ HỒ SƠ THANH TOÁN VƯỢT THẨM QUYỀN PD</v>
          </cell>
        </row>
      </sheetData>
      <sheetData sheetId="4796">
        <row r="1">
          <cell r="A1" t="str">
            <v>PHIẾU XỬ LÝ HỒ SƠ THANH TOÁN VƯỢT THẨM QUYỀN PD</v>
          </cell>
        </row>
      </sheetData>
      <sheetData sheetId="4797">
        <row r="1">
          <cell r="A1" t="str">
            <v>PHIẾU XỬ LÝ HỒ SƠ THANH TOÁN VƯỢT THẨM QUYỀN PD</v>
          </cell>
        </row>
      </sheetData>
      <sheetData sheetId="4798">
        <row r="1">
          <cell r="A1" t="str">
            <v>PHIẾU XỬ LÝ HỒ SƠ THANH TOÁN VƯỢT THẨM QUYỀN PD</v>
          </cell>
        </row>
      </sheetData>
      <sheetData sheetId="4799">
        <row r="1">
          <cell r="A1" t="str">
            <v>PHIẾU XỬ LÝ HỒ SƠ THANH TOÁN VƯỢT THẨM QUYỀN PD</v>
          </cell>
        </row>
      </sheetData>
      <sheetData sheetId="4800">
        <row r="1">
          <cell r="A1" t="str">
            <v>PHIẾU XỬ LÝ HỒ SƠ THANH TOÁN VƯỢT THẨM QUYỀN PD</v>
          </cell>
        </row>
      </sheetData>
      <sheetData sheetId="4801">
        <row r="1">
          <cell r="A1" t="str">
            <v>PHIẾU XỬ LÝ HỒ SƠ THANH TOÁN VƯỢT THẨM QUYỀN PD</v>
          </cell>
        </row>
      </sheetData>
      <sheetData sheetId="4802">
        <row r="1">
          <cell r="A1" t="str">
            <v>PHIẾU XỬ LÝ HỒ SƠ THANH TOÁN VƯỢT THẨM QUYỀN PD</v>
          </cell>
        </row>
      </sheetData>
      <sheetData sheetId="4803">
        <row r="1">
          <cell r="A1" t="str">
            <v>PHIẾU XỬ LÝ HỒ SƠ THANH TOÁN VƯỢT THẨM QUYỀN PD</v>
          </cell>
        </row>
      </sheetData>
      <sheetData sheetId="4804">
        <row r="1">
          <cell r="A1" t="str">
            <v>PHIẾU XỬ LÝ HỒ SƠ THANH TOÁN VƯỢT THẨM QUYỀN PD</v>
          </cell>
        </row>
      </sheetData>
      <sheetData sheetId="4805">
        <row r="1">
          <cell r="A1" t="str">
            <v>PHIẾU XỬ LÝ HỒ SƠ THANH TOÁN VƯỢT THẨM QUYỀN PD</v>
          </cell>
        </row>
      </sheetData>
      <sheetData sheetId="4806">
        <row r="1">
          <cell r="A1" t="str">
            <v>PHIẾU XỬ LÝ HỒ SƠ THANH TOÁN VƯỢT THẨM QUYỀN PD</v>
          </cell>
        </row>
      </sheetData>
      <sheetData sheetId="4807">
        <row r="1">
          <cell r="A1" t="str">
            <v>PHIẾU XỬ LÝ HỒ SƠ THANH TOÁN VƯỢT THẨM QUYỀN PD</v>
          </cell>
        </row>
      </sheetData>
      <sheetData sheetId="4808">
        <row r="1">
          <cell r="A1" t="str">
            <v>PHIẾU XỬ LÝ HỒ SƠ THANH TOÁN VƯỢT THẨM QUYỀN PD</v>
          </cell>
        </row>
      </sheetData>
      <sheetData sheetId="4809">
        <row r="1">
          <cell r="A1" t="str">
            <v>PHIẾU XỬ LÝ HỒ SƠ THANH TOÁN VƯỢT THẨM QUYỀN PD</v>
          </cell>
        </row>
      </sheetData>
      <sheetData sheetId="4810">
        <row r="1">
          <cell r="A1" t="str">
            <v>PHIẾU XỬ LÝ HỒ SƠ THANH TOÁN VƯỢT THẨM QUYỀN PD</v>
          </cell>
        </row>
      </sheetData>
      <sheetData sheetId="4811">
        <row r="1">
          <cell r="A1" t="str">
            <v>PHIẾU XỬ LÝ HỒ SƠ THANH TOÁN VƯỢT THẨM QUYỀN PD</v>
          </cell>
        </row>
      </sheetData>
      <sheetData sheetId="4812">
        <row r="1">
          <cell r="A1" t="str">
            <v>PHIẾU XỬ LÝ HỒ SƠ THANH TOÁN VƯỢT THẨM QUYỀN PD</v>
          </cell>
        </row>
      </sheetData>
      <sheetData sheetId="4813">
        <row r="1">
          <cell r="A1" t="str">
            <v>PHIẾU XỬ LÝ HỒ SƠ THANH TOÁN VƯỢT THẨM QUYỀN PD</v>
          </cell>
        </row>
      </sheetData>
      <sheetData sheetId="4814">
        <row r="1">
          <cell r="A1" t="str">
            <v>PHIẾU XỬ LÝ HỒ SƠ THANH TOÁN VƯỢT THẨM QUYỀN PD</v>
          </cell>
        </row>
      </sheetData>
      <sheetData sheetId="4815">
        <row r="1">
          <cell r="A1" t="str">
            <v>PHIẾU XỬ LÝ HỒ SƠ THANH TOÁN VƯỢT THẨM QUYỀN PD</v>
          </cell>
        </row>
      </sheetData>
      <sheetData sheetId="4816">
        <row r="1">
          <cell r="A1" t="str">
            <v>PHIẾU XỬ LÝ HỒ SƠ THANH TOÁN VƯỢT THẨM QUYỀN PD</v>
          </cell>
        </row>
      </sheetData>
      <sheetData sheetId="4817">
        <row r="1">
          <cell r="A1" t="str">
            <v>PHIẾU XỬ LÝ HỒ SƠ THANH TOÁN VƯỢT THẨM QUYỀN PD</v>
          </cell>
        </row>
      </sheetData>
      <sheetData sheetId="4818">
        <row r="1">
          <cell r="A1" t="str">
            <v>PHIẾU XỬ LÝ HỒ SƠ THANH TOÁN VƯỢT THẨM QUYỀN PD</v>
          </cell>
        </row>
      </sheetData>
      <sheetData sheetId="4819">
        <row r="1">
          <cell r="A1" t="str">
            <v>PHIẾU XỬ LÝ HỒ SƠ THANH TOÁN VƯỢT THẨM QUYỀN PD</v>
          </cell>
        </row>
      </sheetData>
      <sheetData sheetId="4820">
        <row r="1">
          <cell r="A1" t="str">
            <v>PHIẾU XỬ LÝ HỒ SƠ THANH TOÁN VƯỢT THẨM QUYỀN PD</v>
          </cell>
        </row>
      </sheetData>
      <sheetData sheetId="4821">
        <row r="1">
          <cell r="A1" t="str">
            <v>PHIẾU XỬ LÝ HỒ SƠ THANH TOÁN VƯỢT THẨM QUYỀN PD</v>
          </cell>
        </row>
      </sheetData>
      <sheetData sheetId="4822">
        <row r="1">
          <cell r="A1" t="str">
            <v>PHIẾU XỬ LÝ HỒ SƠ THANH TOÁN VƯỢT THẨM QUYỀN PD</v>
          </cell>
        </row>
      </sheetData>
      <sheetData sheetId="4823">
        <row r="1">
          <cell r="A1" t="str">
            <v>PHIẾU XỬ LÝ HỒ SƠ THANH TOÁN VƯỢT THẨM QUYỀN PD</v>
          </cell>
        </row>
      </sheetData>
      <sheetData sheetId="4824">
        <row r="1">
          <cell r="A1" t="str">
            <v>PHIẾU XỬ LÝ HỒ SƠ THANH TOÁN VƯỢT THẨM QUYỀN PD</v>
          </cell>
        </row>
      </sheetData>
      <sheetData sheetId="4825">
        <row r="1">
          <cell r="A1" t="str">
            <v>PHIẾU XỬ LÝ HỒ SƠ THANH TOÁN VƯỢT THẨM QUYỀN PD</v>
          </cell>
        </row>
      </sheetData>
      <sheetData sheetId="4826">
        <row r="1">
          <cell r="A1" t="str">
            <v>PHIẾU XỬ LÝ HỒ SƠ THANH TOÁN VƯỢT THẨM QUYỀN PD</v>
          </cell>
        </row>
      </sheetData>
      <sheetData sheetId="4827">
        <row r="1">
          <cell r="A1" t="str">
            <v>PHIẾU XỬ LÝ HỒ SƠ THANH TOÁN VƯỢT THẨM QUYỀN PD</v>
          </cell>
        </row>
      </sheetData>
      <sheetData sheetId="4828">
        <row r="1">
          <cell r="A1" t="str">
            <v>PHIẾU XỬ LÝ HỒ SƠ THANH TOÁN VƯỢT THẨM QUYỀN PD</v>
          </cell>
        </row>
      </sheetData>
      <sheetData sheetId="4829">
        <row r="1">
          <cell r="A1" t="str">
            <v>PHIẾU XỬ LÝ HỒ SƠ THANH TOÁN VƯỢT THẨM QUYỀN PD</v>
          </cell>
        </row>
      </sheetData>
      <sheetData sheetId="4830">
        <row r="1">
          <cell r="A1" t="str">
            <v>PHIẾU XỬ LÝ HỒ SƠ THANH TOÁN VƯỢT THẨM QUYỀN PD</v>
          </cell>
        </row>
      </sheetData>
      <sheetData sheetId="4831">
        <row r="1">
          <cell r="A1" t="str">
            <v>PHIẾU XỬ LÝ HỒ SƠ THANH TOÁN VƯỢT THẨM QUYỀN PD</v>
          </cell>
        </row>
      </sheetData>
      <sheetData sheetId="4832">
        <row r="1">
          <cell r="A1" t="str">
            <v>PHIẾU XỬ LÝ HỒ SƠ THANH TOÁN VƯỢT THẨM QUYỀN PD</v>
          </cell>
        </row>
      </sheetData>
      <sheetData sheetId="4833">
        <row r="1">
          <cell r="A1" t="str">
            <v>PHIẾU XỬ LÝ HỒ SƠ THANH TOÁN VƯỢT THẨM QUYỀN PD</v>
          </cell>
        </row>
      </sheetData>
      <sheetData sheetId="4834">
        <row r="1">
          <cell r="A1" t="str">
            <v>PHIẾU XỬ LÝ HỒ SƠ THANH TOÁN VƯỢT THẨM QUYỀN PD</v>
          </cell>
        </row>
      </sheetData>
      <sheetData sheetId="4835">
        <row r="1">
          <cell r="A1" t="str">
            <v>PHIẾU XỬ LÝ HỒ SƠ THANH TOÁN VƯỢT THẨM QUYỀN PD</v>
          </cell>
        </row>
      </sheetData>
      <sheetData sheetId="4836">
        <row r="1">
          <cell r="A1" t="str">
            <v>PHIẾU XỬ LÝ HỒ SƠ THANH TOÁN VƯỢT THẨM QUYỀN PD</v>
          </cell>
        </row>
      </sheetData>
      <sheetData sheetId="4837">
        <row r="1">
          <cell r="A1" t="str">
            <v>PHIẾU XỬ LÝ HỒ SƠ THANH TOÁN VƯỢT THẨM QUYỀN PD</v>
          </cell>
        </row>
      </sheetData>
      <sheetData sheetId="4838">
        <row r="1">
          <cell r="A1" t="str">
            <v>PHIẾU XỬ LÝ HỒ SƠ THANH TOÁN VƯỢT THẨM QUYỀN PD</v>
          </cell>
        </row>
      </sheetData>
      <sheetData sheetId="4839">
        <row r="1">
          <cell r="A1" t="str">
            <v>PHIẾU XỬ LÝ HỒ SƠ THANH TOÁN VƯỢT THẨM QUYỀN PD</v>
          </cell>
        </row>
      </sheetData>
      <sheetData sheetId="4840">
        <row r="1">
          <cell r="A1" t="str">
            <v>PHIẾU XỬ LÝ HỒ SƠ THANH TOÁN VƯỢT THẨM QUYỀN PD</v>
          </cell>
        </row>
      </sheetData>
      <sheetData sheetId="4841">
        <row r="1">
          <cell r="A1" t="str">
            <v>PHIẾU XỬ LÝ HỒ SƠ THANH TOÁN VƯỢT THẨM QUYỀN PD</v>
          </cell>
        </row>
      </sheetData>
      <sheetData sheetId="4842">
        <row r="1">
          <cell r="A1" t="str">
            <v>PHIẾU XỬ LÝ HỒ SƠ THANH TOÁN VƯỢT THẨM QUYỀN PD</v>
          </cell>
        </row>
      </sheetData>
      <sheetData sheetId="4843">
        <row r="1">
          <cell r="A1" t="str">
            <v>PHIẾU XỬ LÝ HỒ SƠ THANH TOÁN VƯỢT THẨM QUYỀN PD</v>
          </cell>
        </row>
      </sheetData>
      <sheetData sheetId="4844">
        <row r="1">
          <cell r="A1" t="str">
            <v>PHIẾU XỬ LÝ HỒ SƠ THANH TOÁN VƯỢT THẨM QUYỀN PD</v>
          </cell>
        </row>
      </sheetData>
      <sheetData sheetId="4845">
        <row r="1">
          <cell r="A1" t="str">
            <v>PHIẾU XỬ LÝ HỒ SƠ THANH TOÁN VƯỢT THẨM QUYỀN PD</v>
          </cell>
        </row>
      </sheetData>
      <sheetData sheetId="4846">
        <row r="1">
          <cell r="A1" t="str">
            <v>PHIẾU XỬ LÝ HỒ SƠ THANH TOÁN VƯỢT THẨM QUYỀN PD</v>
          </cell>
        </row>
      </sheetData>
      <sheetData sheetId="4847">
        <row r="1">
          <cell r="A1" t="str">
            <v>PHIẾU XỬ LÝ HỒ SƠ THANH TOÁN VƯỢT THẨM QUYỀN PD</v>
          </cell>
        </row>
      </sheetData>
      <sheetData sheetId="4848">
        <row r="1">
          <cell r="A1" t="str">
            <v>PHIẾU XỬ LÝ HỒ SƠ THANH TOÁN VƯỢT THẨM QUYỀN PD</v>
          </cell>
        </row>
      </sheetData>
      <sheetData sheetId="4849">
        <row r="1">
          <cell r="A1" t="str">
            <v>PHIẾU XỬ LÝ HỒ SƠ THANH TOÁN VƯỢT THẨM QUYỀN PD</v>
          </cell>
        </row>
      </sheetData>
      <sheetData sheetId="4850">
        <row r="1">
          <cell r="A1" t="str">
            <v>PHIẾU XỬ LÝ HỒ SƠ THANH TOÁN VƯỢT THẨM QUYỀN PD</v>
          </cell>
        </row>
      </sheetData>
      <sheetData sheetId="4851">
        <row r="1">
          <cell r="A1" t="str">
            <v>PHIẾU XỬ LÝ HỒ SƠ THANH TOÁN VƯỢT THẨM QUYỀN PD</v>
          </cell>
        </row>
      </sheetData>
      <sheetData sheetId="4852">
        <row r="1">
          <cell r="A1" t="str">
            <v>PHIẾU XỬ LÝ HỒ SƠ THANH TOÁN VƯỢT THẨM QUYỀN PD</v>
          </cell>
        </row>
      </sheetData>
      <sheetData sheetId="4853">
        <row r="1">
          <cell r="A1" t="str">
            <v>PHIẾU XỬ LÝ HỒ SƠ THANH TOÁN VƯỢT THẨM QUYỀN PD</v>
          </cell>
        </row>
      </sheetData>
      <sheetData sheetId="4854">
        <row r="1">
          <cell r="A1" t="str">
            <v>PHIẾU XỬ LÝ HỒ SƠ THANH TOÁN VƯỢT THẨM QUYỀN PD</v>
          </cell>
        </row>
      </sheetData>
      <sheetData sheetId="4855">
        <row r="1">
          <cell r="A1" t="str">
            <v>PHIẾU XỬ LÝ HỒ SƠ THANH TOÁN VƯỢT THẨM QUYỀN PD</v>
          </cell>
        </row>
      </sheetData>
      <sheetData sheetId="4856">
        <row r="1">
          <cell r="A1" t="str">
            <v>PHIẾU XỬ LÝ HỒ SƠ THANH TOÁN VƯỢT THẨM QUYỀN PD</v>
          </cell>
        </row>
      </sheetData>
      <sheetData sheetId="4857">
        <row r="1">
          <cell r="A1" t="str">
            <v>PHIẾU XỬ LÝ HỒ SƠ THANH TOÁN VƯỢT THẨM QUYỀN PD</v>
          </cell>
        </row>
      </sheetData>
      <sheetData sheetId="4858">
        <row r="1">
          <cell r="A1" t="str">
            <v>PHIẾU XỬ LÝ HỒ SƠ THANH TOÁN VƯỢT THẨM QUYỀN PD</v>
          </cell>
        </row>
      </sheetData>
      <sheetData sheetId="4859">
        <row r="1">
          <cell r="A1" t="str">
            <v>PHIẾU XỬ LÝ HỒ SƠ THANH TOÁN VƯỢT THẨM QUYỀN PD</v>
          </cell>
        </row>
      </sheetData>
      <sheetData sheetId="4860">
        <row r="1">
          <cell r="A1" t="str">
            <v>PHIẾU XỬ LÝ HỒ SƠ THANH TOÁN VƯỢT THẨM QUYỀN PD</v>
          </cell>
        </row>
      </sheetData>
      <sheetData sheetId="4861">
        <row r="1">
          <cell r="A1" t="str">
            <v>PHIẾU XỬ LÝ HỒ SƠ THANH TOÁN VƯỢT THẨM QUYỀN PD</v>
          </cell>
        </row>
      </sheetData>
      <sheetData sheetId="4862">
        <row r="1">
          <cell r="A1" t="str">
            <v>PHIẾU XỬ LÝ HỒ SƠ THANH TOÁN VƯỢT THẨM QUYỀN PD</v>
          </cell>
        </row>
      </sheetData>
      <sheetData sheetId="4863">
        <row r="1">
          <cell r="A1" t="str">
            <v>PHIẾU XỬ LÝ HỒ SƠ THANH TOÁN VƯỢT THẨM QUYỀN PD</v>
          </cell>
        </row>
      </sheetData>
      <sheetData sheetId="4864">
        <row r="1">
          <cell r="A1" t="str">
            <v>PHIẾU XỬ LÝ HỒ SƠ THANH TOÁN VƯỢT THẨM QUYỀN PD</v>
          </cell>
        </row>
      </sheetData>
      <sheetData sheetId="4865">
        <row r="1">
          <cell r="A1" t="str">
            <v>PHIẾU XỬ LÝ HỒ SƠ THANH TOÁN VƯỢT THẨM QUYỀN PD</v>
          </cell>
        </row>
      </sheetData>
      <sheetData sheetId="4866">
        <row r="1">
          <cell r="A1" t="str">
            <v>PHIẾU XỬ LÝ HỒ SƠ THANH TOÁN VƯỢT THẨM QUYỀN PD</v>
          </cell>
        </row>
      </sheetData>
      <sheetData sheetId="4867">
        <row r="1">
          <cell r="A1" t="str">
            <v>PHIẾU XỬ LÝ HỒ SƠ THANH TOÁN VƯỢT THẨM QUYỀN PD</v>
          </cell>
        </row>
      </sheetData>
      <sheetData sheetId="4868">
        <row r="1">
          <cell r="A1" t="str">
            <v>PHIẾU XỬ LÝ HỒ SƠ THANH TOÁN VƯỢT THẨM QUYỀN PD</v>
          </cell>
        </row>
      </sheetData>
      <sheetData sheetId="4869">
        <row r="1">
          <cell r="A1" t="str">
            <v>PHIẾU XỬ LÝ HỒ SƠ THANH TOÁN VƯỢT THẨM QUYỀN PD</v>
          </cell>
        </row>
      </sheetData>
      <sheetData sheetId="4870">
        <row r="1">
          <cell r="A1" t="str">
            <v>PHIẾU XỬ LÝ HỒ SƠ THANH TOÁN VƯỢT THẨM QUYỀN PD</v>
          </cell>
        </row>
      </sheetData>
      <sheetData sheetId="4871">
        <row r="1">
          <cell r="A1" t="str">
            <v>PHIẾU XỬ LÝ HỒ SƠ THANH TOÁN VƯỢT THẨM QUYỀN PD</v>
          </cell>
        </row>
      </sheetData>
      <sheetData sheetId="4872">
        <row r="1">
          <cell r="A1" t="str">
            <v>PHIẾU XỬ LÝ HỒ SƠ THANH TOÁN VƯỢT THẨM QUYỀN PD</v>
          </cell>
        </row>
      </sheetData>
      <sheetData sheetId="4873">
        <row r="1">
          <cell r="A1" t="str">
            <v>PHIẾU XỬ LÝ HỒ SƠ THANH TOÁN VƯỢT THẨM QUYỀN PD</v>
          </cell>
        </row>
      </sheetData>
      <sheetData sheetId="4874">
        <row r="1">
          <cell r="A1" t="str">
            <v>PHIẾU XỬ LÝ HỒ SƠ THANH TOÁN VƯỢT THẨM QUYỀN PD</v>
          </cell>
        </row>
      </sheetData>
      <sheetData sheetId="4875">
        <row r="1">
          <cell r="A1" t="str">
            <v>PHIẾU XỬ LÝ HỒ SƠ THANH TOÁN VƯỢT THẨM QUYỀN PD</v>
          </cell>
        </row>
      </sheetData>
      <sheetData sheetId="4876">
        <row r="1">
          <cell r="A1" t="str">
            <v>PHIẾU XỬ LÝ HỒ SƠ THANH TOÁN VƯỢT THẨM QUYỀN PD</v>
          </cell>
        </row>
      </sheetData>
      <sheetData sheetId="4877">
        <row r="1">
          <cell r="A1" t="str">
            <v>PHIẾU XỬ LÝ HỒ SƠ THANH TOÁN VƯỢT THẨM QUYỀN PD</v>
          </cell>
        </row>
      </sheetData>
      <sheetData sheetId="4878">
        <row r="1">
          <cell r="A1" t="str">
            <v>PHIẾU XỬ LÝ HỒ SƠ THANH TOÁN VƯỢT THẨM QUYỀN PD</v>
          </cell>
        </row>
      </sheetData>
      <sheetData sheetId="4879">
        <row r="1">
          <cell r="A1" t="str">
            <v>PHIẾU XỬ LÝ HỒ SƠ THANH TOÁN VƯỢT THẨM QUYỀN PD</v>
          </cell>
        </row>
      </sheetData>
      <sheetData sheetId="4880">
        <row r="1">
          <cell r="A1" t="str">
            <v>PHIẾU XỬ LÝ HỒ SƠ THANH TOÁN VƯỢT THẨM QUYỀN PD</v>
          </cell>
        </row>
      </sheetData>
      <sheetData sheetId="4881">
        <row r="1">
          <cell r="A1" t="str">
            <v>PHIẾU XỬ LÝ HỒ SƠ THANH TOÁN VƯỢT THẨM QUYỀN PD</v>
          </cell>
        </row>
      </sheetData>
      <sheetData sheetId="4882">
        <row r="1">
          <cell r="A1" t="str">
            <v>PHIẾU XỬ LÝ HỒ SƠ THANH TOÁN VƯỢT THẨM QUYỀN PD</v>
          </cell>
        </row>
      </sheetData>
      <sheetData sheetId="4883">
        <row r="1">
          <cell r="A1" t="str">
            <v>PHIẾU XỬ LÝ HỒ SƠ THANH TOÁN VƯỢT THẨM QUYỀN PD</v>
          </cell>
        </row>
      </sheetData>
      <sheetData sheetId="4884">
        <row r="1">
          <cell r="A1" t="str">
            <v>PHIẾU XỬ LÝ HỒ SƠ THANH TOÁN VƯỢT THẨM QUYỀN PD</v>
          </cell>
        </row>
      </sheetData>
      <sheetData sheetId="4885">
        <row r="1">
          <cell r="A1" t="str">
            <v>PHIẾU XỬ LÝ HỒ SƠ THANH TOÁN VƯỢT THẨM QUYỀN PD</v>
          </cell>
        </row>
      </sheetData>
      <sheetData sheetId="4886">
        <row r="1">
          <cell r="A1" t="str">
            <v>PHIẾU XỬ LÝ HỒ SƠ THANH TOÁN VƯỢT THẨM QUYỀN PD</v>
          </cell>
        </row>
      </sheetData>
      <sheetData sheetId="4887">
        <row r="1">
          <cell r="A1" t="str">
            <v>PHIẾU XỬ LÝ HỒ SƠ THANH TOÁN VƯỢT THẨM QUYỀN PD</v>
          </cell>
        </row>
      </sheetData>
      <sheetData sheetId="4888">
        <row r="1">
          <cell r="A1" t="str">
            <v>PHIẾU XỬ LÝ HỒ SƠ THANH TOÁN VƯỢT THẨM QUYỀN PD</v>
          </cell>
        </row>
      </sheetData>
      <sheetData sheetId="4889">
        <row r="1">
          <cell r="A1" t="str">
            <v>PHIẾU XỬ LÝ HỒ SƠ THANH TOÁN VƯỢT THẨM QUYỀN PD</v>
          </cell>
        </row>
      </sheetData>
      <sheetData sheetId="4890">
        <row r="1">
          <cell r="A1" t="str">
            <v>PHIẾU XỬ LÝ HỒ SƠ THANH TOÁN VƯỢT THẨM QUYỀN PD</v>
          </cell>
        </row>
      </sheetData>
      <sheetData sheetId="4891">
        <row r="1">
          <cell r="A1" t="str">
            <v>PHIẾU XỬ LÝ HỒ SƠ THANH TOÁN VƯỢT THẨM QUYỀN PD</v>
          </cell>
        </row>
      </sheetData>
      <sheetData sheetId="4892">
        <row r="1">
          <cell r="A1" t="str">
            <v>PHIẾU XỬ LÝ HỒ SƠ THANH TOÁN VƯỢT THẨM QUYỀN PD</v>
          </cell>
        </row>
      </sheetData>
      <sheetData sheetId="4893">
        <row r="1">
          <cell r="A1" t="str">
            <v>PHIẾU XỬ LÝ HỒ SƠ THANH TOÁN VƯỢT THẨM QUYỀN PD</v>
          </cell>
        </row>
      </sheetData>
      <sheetData sheetId="4894">
        <row r="1">
          <cell r="A1" t="str">
            <v>PHIẾU XỬ LÝ HỒ SƠ THANH TOÁN VƯỢT THẨM QUYỀN PD</v>
          </cell>
        </row>
      </sheetData>
      <sheetData sheetId="4895">
        <row r="1">
          <cell r="A1" t="str">
            <v>PHIẾU XỬ LÝ HỒ SƠ THANH TOÁN VƯỢT THẨM QUYỀN PD</v>
          </cell>
        </row>
      </sheetData>
      <sheetData sheetId="4896">
        <row r="1">
          <cell r="A1" t="str">
            <v>PHIẾU XỬ LÝ HỒ SƠ THANH TOÁN VƯỢT THẨM QUYỀN PD</v>
          </cell>
        </row>
      </sheetData>
      <sheetData sheetId="4897">
        <row r="1">
          <cell r="A1" t="str">
            <v>PHIẾU XỬ LÝ HỒ SƠ THANH TOÁN VƯỢT THẨM QUYỀN PD</v>
          </cell>
        </row>
      </sheetData>
      <sheetData sheetId="4898">
        <row r="1">
          <cell r="A1" t="str">
            <v>PHIẾU XỬ LÝ HỒ SƠ THANH TOÁN VƯỢT THẨM QUYỀN PD</v>
          </cell>
        </row>
      </sheetData>
      <sheetData sheetId="4899">
        <row r="1">
          <cell r="A1" t="str">
            <v>PHIẾU XỬ LÝ HỒ SƠ THANH TOÁN VƯỢT THẨM QUYỀN PD</v>
          </cell>
        </row>
      </sheetData>
      <sheetData sheetId="4900">
        <row r="1">
          <cell r="A1" t="str">
            <v>PHIẾU XỬ LÝ HỒ SƠ THANH TOÁN VƯỢT THẨM QUYỀN PD</v>
          </cell>
        </row>
      </sheetData>
      <sheetData sheetId="4901">
        <row r="1">
          <cell r="A1" t="str">
            <v>PHIẾU XỬ LÝ HỒ SƠ THANH TOÁN VƯỢT THẨM QUYỀN PD</v>
          </cell>
        </row>
      </sheetData>
      <sheetData sheetId="4902">
        <row r="1">
          <cell r="A1" t="str">
            <v>PHIẾU XỬ LÝ HỒ SƠ THANH TOÁN VƯỢT THẨM QUYỀN PD</v>
          </cell>
        </row>
      </sheetData>
      <sheetData sheetId="4903">
        <row r="1">
          <cell r="A1" t="str">
            <v>PHIẾU XỬ LÝ HỒ SƠ THANH TOÁN VƯỢT THẨM QUYỀN PD</v>
          </cell>
        </row>
      </sheetData>
      <sheetData sheetId="4904">
        <row r="1">
          <cell r="A1" t="str">
            <v>PHIẾU XỬ LÝ HỒ SƠ THANH TOÁN VƯỢT THẨM QUYỀN PD</v>
          </cell>
        </row>
      </sheetData>
      <sheetData sheetId="4905">
        <row r="1">
          <cell r="A1" t="str">
            <v>PHIẾU XỬ LÝ HỒ SƠ THANH TOÁN VƯỢT THẨM QUYỀN PD</v>
          </cell>
        </row>
      </sheetData>
      <sheetData sheetId="4906">
        <row r="1">
          <cell r="A1" t="str">
            <v>PHIẾU XỬ LÝ HỒ SƠ THANH TOÁN VƯỢT THẨM QUYỀN PD</v>
          </cell>
        </row>
      </sheetData>
      <sheetData sheetId="4907">
        <row r="1">
          <cell r="A1" t="str">
            <v>PHIẾU XỬ LÝ HỒ SƠ THANH TOÁN VƯỢT THẨM QUYỀN PD</v>
          </cell>
        </row>
      </sheetData>
      <sheetData sheetId="4908">
        <row r="1">
          <cell r="A1" t="str">
            <v>PHIẾU XỬ LÝ HỒ SƠ THANH TOÁN VƯỢT THẨM QUYỀN PD</v>
          </cell>
        </row>
      </sheetData>
      <sheetData sheetId="4909">
        <row r="1">
          <cell r="A1" t="str">
            <v>PHIẾU XỬ LÝ HỒ SƠ THANH TOÁN VƯỢT THẨM QUYỀN PD</v>
          </cell>
        </row>
      </sheetData>
      <sheetData sheetId="4910">
        <row r="1">
          <cell r="A1" t="str">
            <v>PHIẾU XỬ LÝ HỒ SƠ THANH TOÁN VƯỢT THẨM QUYỀN PD</v>
          </cell>
        </row>
      </sheetData>
      <sheetData sheetId="4911">
        <row r="1">
          <cell r="A1" t="str">
            <v>PHIẾU XỬ LÝ HỒ SƠ THANH TOÁN VƯỢT THẨM QUYỀN PD</v>
          </cell>
        </row>
      </sheetData>
      <sheetData sheetId="4912">
        <row r="1">
          <cell r="A1" t="str">
            <v>PHIẾU XỬ LÝ HỒ SƠ THANH TOÁN VƯỢT THẨM QUYỀN PD</v>
          </cell>
        </row>
      </sheetData>
      <sheetData sheetId="4913">
        <row r="1">
          <cell r="A1" t="str">
            <v>PHIẾU XỬ LÝ HỒ SƠ THANH TOÁN VƯỢT THẨM QUYỀN PD</v>
          </cell>
        </row>
      </sheetData>
      <sheetData sheetId="4914">
        <row r="1">
          <cell r="A1" t="str">
            <v>PHIẾU XỬ LÝ HỒ SƠ THANH TOÁN VƯỢT THẨM QUYỀN PD</v>
          </cell>
        </row>
      </sheetData>
      <sheetData sheetId="4915">
        <row r="1">
          <cell r="A1" t="str">
            <v>PHIẾU XỬ LÝ HỒ SƠ THANH TOÁN VƯỢT THẨM QUYỀN PD</v>
          </cell>
        </row>
      </sheetData>
      <sheetData sheetId="4916">
        <row r="1">
          <cell r="A1" t="str">
            <v>PHIẾU XỬ LÝ HỒ SƠ THANH TOÁN VƯỢT THẨM QUYỀN PD</v>
          </cell>
        </row>
      </sheetData>
      <sheetData sheetId="4917">
        <row r="1">
          <cell r="A1" t="str">
            <v>PHIẾU XỬ LÝ HỒ SƠ THANH TOÁN VƯỢT THẨM QUYỀN PD</v>
          </cell>
        </row>
      </sheetData>
      <sheetData sheetId="4918">
        <row r="1">
          <cell r="A1" t="str">
            <v>PHIẾU XỬ LÝ HỒ SƠ THANH TOÁN VƯỢT THẨM QUYỀN PD</v>
          </cell>
        </row>
      </sheetData>
      <sheetData sheetId="4919">
        <row r="1">
          <cell r="A1" t="str">
            <v>PHIẾU XỬ LÝ HỒ SƠ THANH TOÁN VƯỢT THẨM QUYỀN PD</v>
          </cell>
        </row>
      </sheetData>
      <sheetData sheetId="4920">
        <row r="1">
          <cell r="A1" t="str">
            <v>PHIẾU XỬ LÝ HỒ SƠ THANH TOÁN VƯỢT THẨM QUYỀN PD</v>
          </cell>
        </row>
      </sheetData>
      <sheetData sheetId="4921">
        <row r="1">
          <cell r="A1" t="str">
            <v>PHIẾU XỬ LÝ HỒ SƠ THANH TOÁN VƯỢT THẨM QUYỀN PD</v>
          </cell>
        </row>
      </sheetData>
      <sheetData sheetId="4922">
        <row r="1">
          <cell r="A1" t="str">
            <v>PHIẾU XỬ LÝ HỒ SƠ THANH TOÁN VƯỢT THẨM QUYỀN PD</v>
          </cell>
        </row>
      </sheetData>
      <sheetData sheetId="4923">
        <row r="1">
          <cell r="A1" t="str">
            <v>PHIẾU XỬ LÝ HỒ SƠ THANH TOÁN VƯỢT THẨM QUYỀN PD</v>
          </cell>
        </row>
      </sheetData>
      <sheetData sheetId="4924">
        <row r="1">
          <cell r="A1" t="str">
            <v>PHIẾU XỬ LÝ HỒ SƠ THANH TOÁN VƯỢT THẨM QUYỀN PD</v>
          </cell>
        </row>
      </sheetData>
      <sheetData sheetId="4925">
        <row r="1">
          <cell r="A1" t="str">
            <v>PHIẾU XỬ LÝ HỒ SƠ THANH TOÁN VƯỢT THẨM QUYỀN PD</v>
          </cell>
        </row>
      </sheetData>
      <sheetData sheetId="4926">
        <row r="1">
          <cell r="A1" t="str">
            <v>PHIẾU XỬ LÝ HỒ SƠ THANH TOÁN VƯỢT THẨM QUYỀN PD</v>
          </cell>
        </row>
      </sheetData>
      <sheetData sheetId="4927">
        <row r="1">
          <cell r="A1" t="str">
            <v>PHIẾU XỬ LÝ HỒ SƠ THANH TOÁN VƯỢT THẨM QUYỀN PD</v>
          </cell>
        </row>
      </sheetData>
      <sheetData sheetId="4928">
        <row r="1">
          <cell r="A1" t="str">
            <v>PHIẾU XỬ LÝ HỒ SƠ THANH TOÁN VƯỢT THẨM QUYỀN PD</v>
          </cell>
        </row>
      </sheetData>
      <sheetData sheetId="4929">
        <row r="1">
          <cell r="A1" t="str">
            <v>PHIẾU XỬ LÝ HỒ SƠ THANH TOÁN VƯỢT THẨM QUYỀN PD</v>
          </cell>
        </row>
      </sheetData>
      <sheetData sheetId="4930">
        <row r="1">
          <cell r="A1" t="str">
            <v>PHIẾU XỬ LÝ HỒ SƠ THANH TOÁN VƯỢT THẨM QUYỀN PD</v>
          </cell>
        </row>
      </sheetData>
      <sheetData sheetId="4931">
        <row r="1">
          <cell r="A1" t="str">
            <v>PHIẾU XỬ LÝ HỒ SƠ THANH TOÁN VƯỢT THẨM QUYỀN PD</v>
          </cell>
        </row>
      </sheetData>
      <sheetData sheetId="4932">
        <row r="1">
          <cell r="A1" t="str">
            <v>PHIẾU XỬ LÝ HỒ SƠ THANH TOÁN VƯỢT THẨM QUYỀN PD</v>
          </cell>
        </row>
      </sheetData>
      <sheetData sheetId="4933">
        <row r="1">
          <cell r="A1" t="str">
            <v>PHIẾU XỬ LÝ HỒ SƠ THANH TOÁN VƯỢT THẨM QUYỀN PD</v>
          </cell>
        </row>
      </sheetData>
      <sheetData sheetId="4934">
        <row r="1">
          <cell r="A1" t="str">
            <v>PHIẾU XỬ LÝ HỒ SƠ THANH TOÁN VƯỢT THẨM QUYỀN PD</v>
          </cell>
        </row>
      </sheetData>
      <sheetData sheetId="4935">
        <row r="1">
          <cell r="A1" t="str">
            <v>PHIẾU XỬ LÝ HỒ SƠ THANH TOÁN VƯỢT THẨM QUYỀN PD</v>
          </cell>
        </row>
      </sheetData>
      <sheetData sheetId="4936">
        <row r="1">
          <cell r="A1" t="str">
            <v>PHIẾU XỬ LÝ HỒ SƠ THANH TOÁN VƯỢT THẨM QUYỀN PD</v>
          </cell>
        </row>
      </sheetData>
      <sheetData sheetId="4937">
        <row r="1">
          <cell r="A1" t="str">
            <v>PHIẾU XỬ LÝ HỒ SƠ THANH TOÁN VƯỢT THẨM QUYỀN PD</v>
          </cell>
        </row>
      </sheetData>
      <sheetData sheetId="4938">
        <row r="1">
          <cell r="A1" t="str">
            <v>PHIẾU XỬ LÝ HỒ SƠ THANH TOÁN VƯỢT THẨM QUYỀN PD</v>
          </cell>
        </row>
      </sheetData>
      <sheetData sheetId="4939">
        <row r="1">
          <cell r="A1" t="str">
            <v>PHIẾU XỬ LÝ HỒ SƠ THANH TOÁN VƯỢT THẨM QUYỀN PD</v>
          </cell>
        </row>
      </sheetData>
      <sheetData sheetId="4940">
        <row r="1">
          <cell r="A1" t="str">
            <v>PHIẾU XỬ LÝ HỒ SƠ THANH TOÁN VƯỢT THẨM QUYỀN PD</v>
          </cell>
        </row>
      </sheetData>
      <sheetData sheetId="4941">
        <row r="1">
          <cell r="A1" t="str">
            <v>PHIẾU XỬ LÝ HỒ SƠ THANH TOÁN VƯỢT THẨM QUYỀN PD</v>
          </cell>
        </row>
      </sheetData>
      <sheetData sheetId="4942">
        <row r="1">
          <cell r="A1" t="str">
            <v>PHIẾU XỬ LÝ HỒ SƠ THANH TOÁN VƯỢT THẨM QUYỀN PD</v>
          </cell>
        </row>
      </sheetData>
      <sheetData sheetId="4943">
        <row r="1">
          <cell r="A1" t="str">
            <v>PHIẾU XỬ LÝ HỒ SƠ THANH TOÁN VƯỢT THẨM QUYỀN PD</v>
          </cell>
        </row>
      </sheetData>
      <sheetData sheetId="4944">
        <row r="1">
          <cell r="A1" t="str">
            <v>PHIẾU XỬ LÝ HỒ SƠ THANH TOÁN VƯỢT THẨM QUYỀN PD</v>
          </cell>
        </row>
      </sheetData>
      <sheetData sheetId="4945">
        <row r="1">
          <cell r="A1" t="str">
            <v>PHIẾU XỬ LÝ HỒ SƠ THANH TOÁN VƯỢT THẨM QUYỀN PD</v>
          </cell>
        </row>
      </sheetData>
      <sheetData sheetId="4946">
        <row r="1">
          <cell r="A1" t="str">
            <v>PHIẾU XỬ LÝ HỒ SƠ THANH TOÁN VƯỢT THẨM QUYỀN PD</v>
          </cell>
        </row>
      </sheetData>
      <sheetData sheetId="4947">
        <row r="1">
          <cell r="A1" t="str">
            <v>PHIẾU XỬ LÝ HỒ SƠ THANH TOÁN VƯỢT THẨM QUYỀN PD</v>
          </cell>
        </row>
      </sheetData>
      <sheetData sheetId="4948">
        <row r="1">
          <cell r="A1" t="str">
            <v>PHIẾU XỬ LÝ HỒ SƠ THANH TOÁN VƯỢT THẨM QUYỀN PD</v>
          </cell>
        </row>
      </sheetData>
      <sheetData sheetId="4949">
        <row r="1">
          <cell r="A1" t="str">
            <v>PHIẾU XỬ LÝ HỒ SƠ THANH TOÁN VƯỢT THẨM QUYỀN PD</v>
          </cell>
        </row>
      </sheetData>
      <sheetData sheetId="4950">
        <row r="1">
          <cell r="A1" t="str">
            <v>PHIẾU XỬ LÝ HỒ SƠ THANH TOÁN VƯỢT THẨM QUYỀN PD</v>
          </cell>
        </row>
      </sheetData>
      <sheetData sheetId="4951">
        <row r="1">
          <cell r="A1" t="str">
            <v>PHIẾU XỬ LÝ HỒ SƠ THANH TOÁN VƯỢT THẨM QUYỀN PD</v>
          </cell>
        </row>
      </sheetData>
      <sheetData sheetId="4952">
        <row r="1">
          <cell r="A1" t="str">
            <v>PHIẾU XỬ LÝ HỒ SƠ THANH TOÁN VƯỢT THẨM QUYỀN PD</v>
          </cell>
        </row>
      </sheetData>
      <sheetData sheetId="4953">
        <row r="1">
          <cell r="A1" t="str">
            <v>PHIẾU XỬ LÝ HỒ SƠ THANH TOÁN VƯỢT THẨM QUYỀN PD</v>
          </cell>
        </row>
      </sheetData>
      <sheetData sheetId="4954">
        <row r="1">
          <cell r="A1" t="str">
            <v>PHIẾU XỬ LÝ HỒ SƠ THANH TOÁN VƯỢT THẨM QUYỀN PD</v>
          </cell>
        </row>
      </sheetData>
      <sheetData sheetId="4955">
        <row r="1">
          <cell r="A1" t="str">
            <v>PHIẾU XỬ LÝ HỒ SƠ THANH TOÁN VƯỢT THẨM QUYỀN PD</v>
          </cell>
        </row>
      </sheetData>
      <sheetData sheetId="4956">
        <row r="1">
          <cell r="A1" t="str">
            <v>PHIẾU XỬ LÝ HỒ SƠ THANH TOÁN VƯỢT THẨM QUYỀN PD</v>
          </cell>
        </row>
      </sheetData>
      <sheetData sheetId="4957">
        <row r="1">
          <cell r="A1" t="str">
            <v>PHIẾU XỬ LÝ HỒ SƠ THANH TOÁN VƯỢT THẨM QUYỀN PD</v>
          </cell>
        </row>
      </sheetData>
      <sheetData sheetId="4958">
        <row r="1">
          <cell r="A1" t="str">
            <v>PHIẾU XỬ LÝ HỒ SƠ THANH TOÁN VƯỢT THẨM QUYỀN PD</v>
          </cell>
        </row>
      </sheetData>
      <sheetData sheetId="4959">
        <row r="1">
          <cell r="A1" t="str">
            <v>PHIẾU XỬ LÝ HỒ SƠ THANH TOÁN VƯỢT THẨM QUYỀN PD</v>
          </cell>
        </row>
      </sheetData>
      <sheetData sheetId="4960">
        <row r="1">
          <cell r="A1" t="str">
            <v>PHIẾU XỬ LÝ HỒ SƠ THANH TOÁN VƯỢT THẨM QUYỀN PD</v>
          </cell>
        </row>
      </sheetData>
      <sheetData sheetId="4961">
        <row r="1">
          <cell r="A1" t="str">
            <v>PHIẾU XỬ LÝ HỒ SƠ THANH TOÁN VƯỢT THẨM QUYỀN PD</v>
          </cell>
        </row>
      </sheetData>
      <sheetData sheetId="4962">
        <row r="1">
          <cell r="A1" t="str">
            <v>PHIẾU XỬ LÝ HỒ SƠ THANH TOÁN VƯỢT THẨM QUYỀN PD</v>
          </cell>
        </row>
      </sheetData>
      <sheetData sheetId="4963">
        <row r="1">
          <cell r="A1" t="str">
            <v>PHIẾU XỬ LÝ HỒ SƠ THANH TOÁN VƯỢT THẨM QUYỀN PD</v>
          </cell>
        </row>
      </sheetData>
      <sheetData sheetId="4964">
        <row r="1">
          <cell r="A1" t="str">
            <v>PHIẾU XỬ LÝ HỒ SƠ THANH TOÁN VƯỢT THẨM QUYỀN PD</v>
          </cell>
        </row>
      </sheetData>
      <sheetData sheetId="4965">
        <row r="1">
          <cell r="A1" t="str">
            <v>PHIẾU XỬ LÝ HỒ SƠ THANH TOÁN VƯỢT THẨM QUYỀN PD</v>
          </cell>
        </row>
      </sheetData>
      <sheetData sheetId="4966">
        <row r="1">
          <cell r="A1" t="str">
            <v>PHIẾU XỬ LÝ HỒ SƠ THANH TOÁN VƯỢT THẨM QUYỀN PD</v>
          </cell>
        </row>
      </sheetData>
      <sheetData sheetId="4967">
        <row r="1">
          <cell r="A1" t="str">
            <v>PHIẾU XỬ LÝ HỒ SƠ THANH TOÁN VƯỢT THẨM QUYỀN PD</v>
          </cell>
        </row>
      </sheetData>
      <sheetData sheetId="4968">
        <row r="1">
          <cell r="A1" t="str">
            <v>PHIẾU XỬ LÝ HỒ SƠ THANH TOÁN VƯỢT THẨM QUYỀN PD</v>
          </cell>
        </row>
      </sheetData>
      <sheetData sheetId="4969">
        <row r="1">
          <cell r="A1" t="str">
            <v>PHIẾU XỬ LÝ HỒ SƠ THANH TOÁN VƯỢT THẨM QUYỀN PD</v>
          </cell>
        </row>
      </sheetData>
      <sheetData sheetId="4970">
        <row r="1">
          <cell r="A1" t="str">
            <v>PHIẾU XỬ LÝ HỒ SƠ THANH TOÁN VƯỢT THẨM QUYỀN PD</v>
          </cell>
        </row>
      </sheetData>
      <sheetData sheetId="4971">
        <row r="1">
          <cell r="A1" t="str">
            <v>PHIẾU XỬ LÝ HỒ SƠ THANH TOÁN VƯỢT THẨM QUYỀN PD</v>
          </cell>
        </row>
      </sheetData>
      <sheetData sheetId="4972">
        <row r="1">
          <cell r="A1" t="str">
            <v>PHIẾU XỬ LÝ HỒ SƠ THANH TOÁN VƯỢT THẨM QUYỀN PD</v>
          </cell>
        </row>
      </sheetData>
      <sheetData sheetId="4973">
        <row r="1">
          <cell r="A1" t="str">
            <v>PHIẾU XỬ LÝ HỒ SƠ THANH TOÁN VƯỢT THẨM QUYỀN PD</v>
          </cell>
        </row>
      </sheetData>
      <sheetData sheetId="4974">
        <row r="1">
          <cell r="A1" t="str">
            <v>PHIẾU XỬ LÝ HỒ SƠ THANH TOÁN VƯỢT THẨM QUYỀN PD</v>
          </cell>
        </row>
      </sheetData>
      <sheetData sheetId="4975">
        <row r="1">
          <cell r="A1" t="str">
            <v>PHIẾU XỬ LÝ HỒ SƠ THANH TOÁN VƯỢT THẨM QUYỀN PD</v>
          </cell>
        </row>
      </sheetData>
      <sheetData sheetId="4976">
        <row r="1">
          <cell r="A1" t="str">
            <v>PHIẾU XỬ LÝ HỒ SƠ THANH TOÁN VƯỢT THẨM QUYỀN PD</v>
          </cell>
        </row>
      </sheetData>
      <sheetData sheetId="4977">
        <row r="1">
          <cell r="A1" t="str">
            <v>PHIẾU XỬ LÝ HỒ SƠ THANH TOÁN VƯỢT THẨM QUYỀN PD</v>
          </cell>
        </row>
      </sheetData>
      <sheetData sheetId="4978">
        <row r="1">
          <cell r="A1" t="str">
            <v>PHIẾU XỬ LÝ HỒ SƠ THANH TOÁN VƯỢT THẨM QUYỀN PD</v>
          </cell>
        </row>
      </sheetData>
      <sheetData sheetId="4979">
        <row r="1">
          <cell r="A1" t="str">
            <v>PHIẾU XỬ LÝ HỒ SƠ THANH TOÁN VƯỢT THẨM QUYỀN PD</v>
          </cell>
        </row>
      </sheetData>
      <sheetData sheetId="4980">
        <row r="1">
          <cell r="A1" t="str">
            <v>PHIẾU XỬ LÝ HỒ SƠ THANH TOÁN VƯỢT THẨM QUYỀN PD</v>
          </cell>
        </row>
      </sheetData>
      <sheetData sheetId="4981">
        <row r="1">
          <cell r="A1" t="str">
            <v>PHIẾU XỬ LÝ HỒ SƠ THANH TOÁN VƯỢT THẨM QUYỀN PD</v>
          </cell>
        </row>
      </sheetData>
      <sheetData sheetId="4982">
        <row r="1">
          <cell r="A1" t="str">
            <v>PHIẾU XỬ LÝ HỒ SƠ THANH TOÁN VƯỢT THẨM QUYỀN PD</v>
          </cell>
        </row>
      </sheetData>
      <sheetData sheetId="4983">
        <row r="1">
          <cell r="A1" t="str">
            <v>PHIẾU XỬ LÝ HỒ SƠ THANH TOÁN VƯỢT THẨM QUYỀN PD</v>
          </cell>
        </row>
      </sheetData>
      <sheetData sheetId="4984">
        <row r="1">
          <cell r="A1" t="str">
            <v>PHIẾU XỬ LÝ HỒ SƠ THANH TOÁN VƯỢT THẨM QUYỀN PD</v>
          </cell>
        </row>
      </sheetData>
      <sheetData sheetId="4985">
        <row r="1">
          <cell r="A1" t="str">
            <v>PHIẾU XỬ LÝ HỒ SƠ THANH TOÁN VƯỢT THẨM QUYỀN PD</v>
          </cell>
        </row>
      </sheetData>
      <sheetData sheetId="4986">
        <row r="1">
          <cell r="A1" t="str">
            <v>PHIẾU XỬ LÝ HỒ SƠ THANH TOÁN VƯỢT THẨM QUYỀN PD</v>
          </cell>
        </row>
      </sheetData>
      <sheetData sheetId="4987">
        <row r="1">
          <cell r="A1" t="str">
            <v>PHIẾU XỬ LÝ HỒ SƠ THANH TOÁN VƯỢT THẨM QUYỀN PD</v>
          </cell>
        </row>
      </sheetData>
      <sheetData sheetId="4988">
        <row r="1">
          <cell r="A1" t="str">
            <v>PHIẾU XỬ LÝ HỒ SƠ THANH TOÁN VƯỢT THẨM QUYỀN PD</v>
          </cell>
        </row>
      </sheetData>
      <sheetData sheetId="4989">
        <row r="1">
          <cell r="A1" t="str">
            <v>PHIẾU XỬ LÝ HỒ SƠ THANH TOÁN VƯỢT THẨM QUYỀN PD</v>
          </cell>
        </row>
      </sheetData>
      <sheetData sheetId="4990">
        <row r="1">
          <cell r="A1" t="str">
            <v>PHIẾU XỬ LÝ HỒ SƠ THANH TOÁN VƯỢT THẨM QUYỀN PD</v>
          </cell>
        </row>
      </sheetData>
      <sheetData sheetId="4991">
        <row r="1">
          <cell r="A1" t="str">
            <v>PHIẾU XỬ LÝ HỒ SƠ THANH TOÁN VƯỢT THẨM QUYỀN PD</v>
          </cell>
        </row>
      </sheetData>
      <sheetData sheetId="4992">
        <row r="1">
          <cell r="A1" t="str">
            <v>PHIẾU XỬ LÝ HỒ SƠ THANH TOÁN VƯỢT THẨM QUYỀN PD</v>
          </cell>
        </row>
      </sheetData>
      <sheetData sheetId="4993">
        <row r="1">
          <cell r="A1" t="str">
            <v>PHIẾU XỬ LÝ HỒ SƠ THANH TOÁN VƯỢT THẨM QUYỀN PD</v>
          </cell>
        </row>
      </sheetData>
      <sheetData sheetId="4994">
        <row r="1">
          <cell r="A1" t="str">
            <v>PHIẾU XỬ LÝ HỒ SƠ THANH TOÁN VƯỢT THẨM QUYỀN PD</v>
          </cell>
        </row>
      </sheetData>
      <sheetData sheetId="4995">
        <row r="1">
          <cell r="A1" t="str">
            <v>PHIẾU XỬ LÝ HỒ SƠ THANH TOÁN VƯỢT THẨM QUYỀN PD</v>
          </cell>
        </row>
      </sheetData>
      <sheetData sheetId="4996">
        <row r="1">
          <cell r="A1" t="str">
            <v>PHIẾU XỬ LÝ HỒ SƠ THANH TOÁN VƯỢT THẨM QUYỀN PD</v>
          </cell>
        </row>
      </sheetData>
      <sheetData sheetId="4997">
        <row r="1">
          <cell r="A1" t="str">
            <v>PHIẾU XỬ LÝ HỒ SƠ THANH TOÁN VƯỢT THẨM QUYỀN PD</v>
          </cell>
        </row>
      </sheetData>
      <sheetData sheetId="4998">
        <row r="1">
          <cell r="A1" t="str">
            <v>PHIẾU XỬ LÝ HỒ SƠ THANH TOÁN VƯỢT THẨM QUYỀN PD</v>
          </cell>
        </row>
      </sheetData>
      <sheetData sheetId="4999">
        <row r="1">
          <cell r="A1" t="str">
            <v>PHIẾU XỬ LÝ HỒ SƠ THANH TOÁN VƯỢT THẨM QUYỀN PD</v>
          </cell>
        </row>
      </sheetData>
      <sheetData sheetId="5000">
        <row r="1">
          <cell r="A1" t="str">
            <v>PHIẾU XỬ LÝ HỒ SƠ THANH TOÁN VƯỢT THẨM QUYỀN PD</v>
          </cell>
        </row>
      </sheetData>
      <sheetData sheetId="5001">
        <row r="1">
          <cell r="A1" t="str">
            <v>PHIẾU XỬ LÝ HỒ SƠ THANH TOÁN VƯỢT THẨM QUYỀN PD</v>
          </cell>
        </row>
      </sheetData>
      <sheetData sheetId="5002">
        <row r="1">
          <cell r="A1" t="str">
            <v>PHIẾU XỬ LÝ HỒ SƠ THANH TOÁN VƯỢT THẨM QUYỀN PD</v>
          </cell>
        </row>
      </sheetData>
      <sheetData sheetId="5003">
        <row r="1">
          <cell r="A1" t="str">
            <v>PHIẾU XỬ LÝ HỒ SƠ THANH TOÁN VƯỢT THẨM QUYỀN PD</v>
          </cell>
        </row>
      </sheetData>
      <sheetData sheetId="5004">
        <row r="1">
          <cell r="A1" t="str">
            <v>PHIẾU XỬ LÝ HỒ SƠ THANH TOÁN VƯỢT THẨM QUYỀN PD</v>
          </cell>
        </row>
      </sheetData>
      <sheetData sheetId="5005">
        <row r="1">
          <cell r="A1" t="str">
            <v>PHIẾU XỬ LÝ HỒ SƠ THANH TOÁN VƯỢT THẨM QUYỀN PD</v>
          </cell>
        </row>
      </sheetData>
      <sheetData sheetId="5006">
        <row r="1">
          <cell r="A1" t="str">
            <v>PHIẾU XỬ LÝ HỒ SƠ THANH TOÁN VƯỢT THẨM QUYỀN PD</v>
          </cell>
        </row>
      </sheetData>
      <sheetData sheetId="5007">
        <row r="1">
          <cell r="A1" t="str">
            <v>PHIẾU XỬ LÝ HỒ SƠ THANH TOÁN VƯỢT THẨM QUYỀN PD</v>
          </cell>
        </row>
      </sheetData>
      <sheetData sheetId="5008">
        <row r="1">
          <cell r="A1" t="str">
            <v>PHIẾU XỬ LÝ HỒ SƠ THANH TOÁN VƯỢT THẨM QUYỀN PD</v>
          </cell>
        </row>
      </sheetData>
      <sheetData sheetId="5009">
        <row r="1">
          <cell r="A1" t="str">
            <v>PHIẾU XỬ LÝ HỒ SƠ THANH TOÁN VƯỢT THẨM QUYỀN PD</v>
          </cell>
        </row>
      </sheetData>
      <sheetData sheetId="5010">
        <row r="1">
          <cell r="A1" t="str">
            <v>PHIẾU XỬ LÝ HỒ SƠ THANH TOÁN VƯỢT THẨM QUYỀN PD</v>
          </cell>
        </row>
      </sheetData>
      <sheetData sheetId="5011">
        <row r="1">
          <cell r="A1" t="str">
            <v>PHIẾU XỬ LÝ HỒ SƠ THANH TOÁN VƯỢT THẨM QUYỀN PD</v>
          </cell>
        </row>
      </sheetData>
      <sheetData sheetId="5012">
        <row r="1">
          <cell r="A1" t="str">
            <v>PHIẾU XỬ LÝ HỒ SƠ THANH TOÁN VƯỢT THẨM QUYỀN PD</v>
          </cell>
        </row>
      </sheetData>
      <sheetData sheetId="5013">
        <row r="1">
          <cell r="A1" t="str">
            <v>PHIẾU XỬ LÝ HỒ SƠ THANH TOÁN VƯỢT THẨM QUYỀN PD</v>
          </cell>
        </row>
      </sheetData>
      <sheetData sheetId="5014">
        <row r="1">
          <cell r="A1" t="str">
            <v>PHIẾU XỬ LÝ HỒ SƠ THANH TOÁN VƯỢT THẨM QUYỀN PD</v>
          </cell>
        </row>
      </sheetData>
      <sheetData sheetId="5015">
        <row r="1">
          <cell r="A1" t="str">
            <v>PHIẾU XỬ LÝ HỒ SƠ THANH TOÁN VƯỢT THẨM QUYỀN PD</v>
          </cell>
        </row>
      </sheetData>
      <sheetData sheetId="5016">
        <row r="1">
          <cell r="A1" t="str">
            <v>PHIẾU XỬ LÝ HỒ SƠ THANH TOÁN VƯỢT THẨM QUYỀN PD</v>
          </cell>
        </row>
      </sheetData>
      <sheetData sheetId="5017">
        <row r="1">
          <cell r="A1" t="str">
            <v>PHIẾU XỬ LÝ HỒ SƠ THANH TOÁN VƯỢT THẨM QUYỀN PD</v>
          </cell>
        </row>
      </sheetData>
      <sheetData sheetId="5018">
        <row r="1">
          <cell r="A1" t="str">
            <v>PHIẾU XỬ LÝ HỒ SƠ THANH TOÁN VƯỢT THẨM QUYỀN PD</v>
          </cell>
        </row>
      </sheetData>
      <sheetData sheetId="5019">
        <row r="1">
          <cell r="A1" t="str">
            <v>PHIẾU XỬ LÝ HỒ SƠ THANH TOÁN VƯỢT THẨM QUYỀN PD</v>
          </cell>
        </row>
      </sheetData>
      <sheetData sheetId="5020">
        <row r="1">
          <cell r="A1" t="str">
            <v>PHIẾU XỬ LÝ HỒ SƠ THANH TOÁN VƯỢT THẨM QUYỀN PD</v>
          </cell>
        </row>
      </sheetData>
      <sheetData sheetId="5021">
        <row r="1">
          <cell r="A1" t="str">
            <v>PHIẾU XỬ LÝ HỒ SƠ THANH TOÁN VƯỢT THẨM QUYỀN PD</v>
          </cell>
        </row>
      </sheetData>
      <sheetData sheetId="5022">
        <row r="1">
          <cell r="A1" t="str">
            <v>PHIẾU XỬ LÝ HỒ SƠ THANH TOÁN VƯỢT THẨM QUYỀN PD</v>
          </cell>
        </row>
      </sheetData>
      <sheetData sheetId="5023">
        <row r="1">
          <cell r="A1" t="str">
            <v>PHIẾU XỬ LÝ HỒ SƠ THANH TOÁN VƯỢT THẨM QUYỀN PD</v>
          </cell>
        </row>
      </sheetData>
      <sheetData sheetId="5024">
        <row r="1">
          <cell r="A1" t="str">
            <v>PHIẾU XỬ LÝ HỒ SƠ THANH TOÁN VƯỢT THẨM QUYỀN PD</v>
          </cell>
        </row>
      </sheetData>
      <sheetData sheetId="5025">
        <row r="1">
          <cell r="A1" t="str">
            <v>PHIẾU XỬ LÝ HỒ SƠ THANH TOÁN VƯỢT THẨM QUYỀN PD</v>
          </cell>
        </row>
      </sheetData>
      <sheetData sheetId="5026">
        <row r="1">
          <cell r="A1" t="str">
            <v>PHIẾU XỬ LÝ HỒ SƠ THANH TOÁN VƯỢT THẨM QUYỀN PD</v>
          </cell>
        </row>
      </sheetData>
      <sheetData sheetId="5027">
        <row r="1">
          <cell r="A1" t="str">
            <v>PHIẾU XỬ LÝ HỒ SƠ THANH TOÁN VƯỢT THẨM QUYỀN PD</v>
          </cell>
        </row>
      </sheetData>
      <sheetData sheetId="5028">
        <row r="1">
          <cell r="A1" t="str">
            <v>PHIẾU XỬ LÝ HỒ SƠ THANH TOÁN VƯỢT THẨM QUYỀN PD</v>
          </cell>
        </row>
      </sheetData>
      <sheetData sheetId="5029">
        <row r="1">
          <cell r="A1" t="str">
            <v>PHIẾU XỬ LÝ HỒ SƠ THANH TOÁN VƯỢT THẨM QUYỀN PD</v>
          </cell>
        </row>
      </sheetData>
      <sheetData sheetId="5030">
        <row r="1">
          <cell r="A1" t="str">
            <v>PHIẾU XỬ LÝ HỒ SƠ THANH TOÁN VƯỢT THẨM QUYỀN PD</v>
          </cell>
        </row>
      </sheetData>
      <sheetData sheetId="5031">
        <row r="1">
          <cell r="A1" t="str">
            <v>PHIẾU XỬ LÝ HỒ SƠ THANH TOÁN VƯỢT THẨM QUYỀN PD</v>
          </cell>
        </row>
      </sheetData>
      <sheetData sheetId="5032">
        <row r="1">
          <cell r="A1" t="str">
            <v>PHIẾU XỬ LÝ HỒ SƠ THANH TOÁN VƯỢT THẨM QUYỀN PD</v>
          </cell>
        </row>
      </sheetData>
      <sheetData sheetId="5033">
        <row r="1">
          <cell r="A1" t="str">
            <v>PHIẾU XỬ LÝ HỒ SƠ THANH TOÁN VƯỢT THẨM QUYỀN PD</v>
          </cell>
        </row>
      </sheetData>
      <sheetData sheetId="5034">
        <row r="1">
          <cell r="A1" t="str">
            <v>PHIẾU XỬ LÝ HỒ SƠ THANH TOÁN VƯỢT THẨM QUYỀN PD</v>
          </cell>
        </row>
      </sheetData>
      <sheetData sheetId="5035">
        <row r="1">
          <cell r="A1" t="str">
            <v>PHIẾU XỬ LÝ HỒ SƠ THANH TOÁN VƯỢT THẨM QUYỀN PD</v>
          </cell>
        </row>
      </sheetData>
      <sheetData sheetId="5036">
        <row r="1">
          <cell r="A1" t="str">
            <v>PHIẾU XỬ LÝ HỒ SƠ THANH TOÁN VƯỢT THẨM QUYỀN PD</v>
          </cell>
        </row>
      </sheetData>
      <sheetData sheetId="5037">
        <row r="1">
          <cell r="A1" t="str">
            <v>PHIẾU XỬ LÝ HỒ SƠ THANH TOÁN VƯỢT THẨM QUYỀN PD</v>
          </cell>
        </row>
      </sheetData>
      <sheetData sheetId="5038">
        <row r="1">
          <cell r="A1" t="str">
            <v>PHIẾU XỬ LÝ HỒ SƠ THANH TOÁN VƯỢT THẨM QUYỀN PD</v>
          </cell>
        </row>
      </sheetData>
      <sheetData sheetId="5039">
        <row r="1">
          <cell r="A1" t="str">
            <v>PHIẾU XỬ LÝ HỒ SƠ THANH TOÁN VƯỢT THẨM QUYỀN PD</v>
          </cell>
        </row>
      </sheetData>
      <sheetData sheetId="5040">
        <row r="1">
          <cell r="A1" t="str">
            <v>PHIẾU XỬ LÝ HỒ SƠ THANH TOÁN VƯỢT THẨM QUYỀN PD</v>
          </cell>
        </row>
      </sheetData>
      <sheetData sheetId="5041">
        <row r="1">
          <cell r="A1" t="str">
            <v>PHIẾU XỬ LÝ HỒ SƠ THANH TOÁN VƯỢT THẨM QUYỀN PD</v>
          </cell>
        </row>
      </sheetData>
      <sheetData sheetId="5042">
        <row r="1">
          <cell r="A1" t="str">
            <v>PHIẾU XỬ LÝ HỒ SƠ THANH TOÁN VƯỢT THẨM QUYỀN PD</v>
          </cell>
        </row>
      </sheetData>
      <sheetData sheetId="5043">
        <row r="1">
          <cell r="A1" t="str">
            <v>PHIẾU XỬ LÝ HỒ SƠ THANH TOÁN VƯỢT THẨM QUYỀN PD</v>
          </cell>
        </row>
      </sheetData>
      <sheetData sheetId="5044">
        <row r="1">
          <cell r="A1" t="str">
            <v>PHIẾU XỬ LÝ HỒ SƠ THANH TOÁN VƯỢT THẨM QUYỀN PD</v>
          </cell>
        </row>
      </sheetData>
      <sheetData sheetId="5045">
        <row r="1">
          <cell r="A1" t="str">
            <v>PHIẾU XỬ LÝ HỒ SƠ THANH TOÁN VƯỢT THẨM QUYỀN PD</v>
          </cell>
        </row>
      </sheetData>
      <sheetData sheetId="5046">
        <row r="1">
          <cell r="A1" t="str">
            <v>PHIẾU XỬ LÝ HỒ SƠ THANH TOÁN VƯỢT THẨM QUYỀN PD</v>
          </cell>
        </row>
      </sheetData>
      <sheetData sheetId="5047">
        <row r="1">
          <cell r="A1" t="str">
            <v>PHIẾU XỬ LÝ HỒ SƠ THANH TOÁN VƯỢT THẨM QUYỀN PD</v>
          </cell>
        </row>
      </sheetData>
      <sheetData sheetId="5048">
        <row r="1">
          <cell r="A1" t="str">
            <v>PHIẾU XỬ LÝ HỒ SƠ THANH TOÁN VƯỢT THẨM QUYỀN PD</v>
          </cell>
        </row>
      </sheetData>
      <sheetData sheetId="5049">
        <row r="1">
          <cell r="A1" t="str">
            <v>PHIẾU XỬ LÝ HỒ SƠ THANH TOÁN VƯỢT THẨM QUYỀN PD</v>
          </cell>
        </row>
      </sheetData>
      <sheetData sheetId="5050">
        <row r="1">
          <cell r="A1" t="str">
            <v>PHIẾU XỬ LÝ HỒ SƠ THANH TOÁN VƯỢT THẨM QUYỀN PD</v>
          </cell>
        </row>
      </sheetData>
      <sheetData sheetId="5051">
        <row r="1">
          <cell r="A1" t="str">
            <v>PHIẾU XỬ LÝ HỒ SƠ THANH TOÁN VƯỢT THẨM QUYỀN PD</v>
          </cell>
        </row>
      </sheetData>
      <sheetData sheetId="5052">
        <row r="1">
          <cell r="A1" t="str">
            <v>PHIẾU XỬ LÝ HỒ SƠ THANH TOÁN VƯỢT THẨM QUYỀN PD</v>
          </cell>
        </row>
      </sheetData>
      <sheetData sheetId="5053">
        <row r="1">
          <cell r="A1" t="str">
            <v>PHIẾU XỬ LÝ HỒ SƠ THANH TOÁN VƯỢT THẨM QUYỀN PD</v>
          </cell>
        </row>
      </sheetData>
      <sheetData sheetId="5054">
        <row r="1">
          <cell r="A1" t="str">
            <v>PHIẾU XỬ LÝ HỒ SƠ THANH TOÁN VƯỢT THẨM QUYỀN PD</v>
          </cell>
        </row>
      </sheetData>
      <sheetData sheetId="5055">
        <row r="1">
          <cell r="A1" t="str">
            <v>PHIẾU XỬ LÝ HỒ SƠ THANH TOÁN VƯỢT THẨM QUYỀN PD</v>
          </cell>
        </row>
      </sheetData>
      <sheetData sheetId="5056">
        <row r="1">
          <cell r="A1" t="str">
            <v>PHIẾU XỬ LÝ HỒ SƠ THANH TOÁN VƯỢT THẨM QUYỀN PD</v>
          </cell>
        </row>
      </sheetData>
      <sheetData sheetId="5057">
        <row r="1">
          <cell r="A1" t="str">
            <v>PHIẾU XỬ LÝ HỒ SƠ THANH TOÁN VƯỢT THẨM QUYỀN PD</v>
          </cell>
        </row>
      </sheetData>
      <sheetData sheetId="5058">
        <row r="1">
          <cell r="A1" t="str">
            <v>PHIẾU XỬ LÝ HỒ SƠ THANH TOÁN VƯỢT THẨM QUYỀN PD</v>
          </cell>
        </row>
      </sheetData>
      <sheetData sheetId="5059">
        <row r="1">
          <cell r="A1" t="str">
            <v>PHIẾU XỬ LÝ HỒ SƠ THANH TOÁN VƯỢT THẨM QUYỀN PD</v>
          </cell>
        </row>
      </sheetData>
      <sheetData sheetId="5060">
        <row r="1">
          <cell r="A1" t="str">
            <v>PHIẾU XỬ LÝ HỒ SƠ THANH TOÁN VƯỢT THẨM QUYỀN PD</v>
          </cell>
        </row>
      </sheetData>
      <sheetData sheetId="5061">
        <row r="1">
          <cell r="A1" t="str">
            <v>PHIẾU XỬ LÝ HỒ SƠ THANH TOÁN VƯỢT THẨM QUYỀN PD</v>
          </cell>
        </row>
      </sheetData>
      <sheetData sheetId="5062">
        <row r="1">
          <cell r="A1" t="str">
            <v>PHIẾU XỬ LÝ HỒ SƠ THANH TOÁN VƯỢT THẨM QUYỀN PD</v>
          </cell>
        </row>
      </sheetData>
      <sheetData sheetId="5063">
        <row r="1">
          <cell r="A1" t="str">
            <v>PHIẾU XỬ LÝ HỒ SƠ THANH TOÁN VƯỢT THẨM QUYỀN PD</v>
          </cell>
        </row>
      </sheetData>
      <sheetData sheetId="5064">
        <row r="1">
          <cell r="A1" t="str">
            <v>PHIẾU XỬ LÝ HỒ SƠ THANH TOÁN VƯỢT THẨM QUYỀN PD</v>
          </cell>
        </row>
      </sheetData>
      <sheetData sheetId="5065">
        <row r="1">
          <cell r="A1" t="str">
            <v>PHIẾU XỬ LÝ HỒ SƠ THANH TOÁN VƯỢT THẨM QUYỀN PD</v>
          </cell>
        </row>
      </sheetData>
      <sheetData sheetId="5066">
        <row r="1">
          <cell r="A1" t="str">
            <v>PHIẾU XỬ LÝ HỒ SƠ THANH TOÁN VƯỢT THẨM QUYỀN PD</v>
          </cell>
        </row>
      </sheetData>
      <sheetData sheetId="5067">
        <row r="1">
          <cell r="A1" t="str">
            <v>PHIẾU XỬ LÝ HỒ SƠ THANH TOÁN VƯỢT THẨM QUYỀN PD</v>
          </cell>
        </row>
      </sheetData>
      <sheetData sheetId="5068">
        <row r="1">
          <cell r="A1" t="str">
            <v>PHIẾU XỬ LÝ HỒ SƠ THANH TOÁN VƯỢT THẨM QUYỀN PD</v>
          </cell>
        </row>
      </sheetData>
      <sheetData sheetId="5069">
        <row r="1">
          <cell r="A1" t="str">
            <v>PHIẾU XỬ LÝ HỒ SƠ THANH TOÁN VƯỢT THẨM QUYỀN PD</v>
          </cell>
        </row>
      </sheetData>
      <sheetData sheetId="5070">
        <row r="1">
          <cell r="A1" t="str">
            <v>PHIẾU XỬ LÝ HỒ SƠ THANH TOÁN VƯỢT THẨM QUYỀN PD</v>
          </cell>
        </row>
      </sheetData>
      <sheetData sheetId="5071">
        <row r="1">
          <cell r="A1" t="str">
            <v>PHIẾU XỬ LÝ HỒ SƠ THANH TOÁN VƯỢT THẨM QUYỀN PD</v>
          </cell>
        </row>
      </sheetData>
      <sheetData sheetId="5072">
        <row r="1">
          <cell r="A1" t="str">
            <v>PHIẾU XỬ LÝ HỒ SƠ THANH TOÁN VƯỢT THẨM QUYỀN PD</v>
          </cell>
        </row>
      </sheetData>
      <sheetData sheetId="5073">
        <row r="1">
          <cell r="A1" t="str">
            <v>PHIẾU XỬ LÝ HỒ SƠ THANH TOÁN VƯỢT THẨM QUYỀN PD</v>
          </cell>
        </row>
      </sheetData>
      <sheetData sheetId="5074">
        <row r="1">
          <cell r="A1" t="str">
            <v>PHIẾU XỬ LÝ HỒ SƠ THANH TOÁN VƯỢT THẨM QUYỀN PD</v>
          </cell>
        </row>
      </sheetData>
      <sheetData sheetId="5075">
        <row r="1">
          <cell r="A1" t="str">
            <v>PHIẾU XỬ LÝ HỒ SƠ THANH TOÁN VƯỢT THẨM QUYỀN PD</v>
          </cell>
        </row>
      </sheetData>
      <sheetData sheetId="5076">
        <row r="1">
          <cell r="A1" t="str">
            <v>PHIẾU XỬ LÝ HỒ SƠ THANH TOÁN VƯỢT THẨM QUYỀN PD</v>
          </cell>
        </row>
      </sheetData>
      <sheetData sheetId="5077">
        <row r="1">
          <cell r="A1" t="str">
            <v>PHIẾU XỬ LÝ HỒ SƠ THANH TOÁN VƯỢT THẨM QUYỀN PD</v>
          </cell>
        </row>
      </sheetData>
      <sheetData sheetId="5078">
        <row r="1">
          <cell r="A1" t="str">
            <v>PHIẾU XỬ LÝ HỒ SƠ THANH TOÁN VƯỢT THẨM QUYỀN PD</v>
          </cell>
        </row>
      </sheetData>
      <sheetData sheetId="5079">
        <row r="1">
          <cell r="A1" t="str">
            <v>PHIẾU XỬ LÝ HỒ SƠ THANH TOÁN VƯỢT THẨM QUYỀN PD</v>
          </cell>
        </row>
      </sheetData>
      <sheetData sheetId="5080">
        <row r="1">
          <cell r="A1" t="str">
            <v>PHIẾU XỬ LÝ HỒ SƠ THANH TOÁN VƯỢT THẨM QUYỀN PD</v>
          </cell>
        </row>
      </sheetData>
      <sheetData sheetId="5081">
        <row r="1">
          <cell r="A1" t="str">
            <v>PHIẾU XỬ LÝ HỒ SƠ THANH TOÁN VƯỢT THẨM QUYỀN PD</v>
          </cell>
        </row>
      </sheetData>
      <sheetData sheetId="5082">
        <row r="1">
          <cell r="A1" t="str">
            <v>PHIẾU XỬ LÝ HỒ SƠ THANH TOÁN VƯỢT THẨM QUYỀN PD</v>
          </cell>
        </row>
      </sheetData>
      <sheetData sheetId="5083">
        <row r="1">
          <cell r="A1" t="str">
            <v>PHIẾU XỬ LÝ HỒ SƠ THANH TOÁN VƯỢT THẨM QUYỀN PD</v>
          </cell>
        </row>
      </sheetData>
      <sheetData sheetId="5084">
        <row r="1">
          <cell r="A1" t="str">
            <v>PHIẾU XỬ LÝ HỒ SƠ THANH TOÁN VƯỢT THẨM QUYỀN PD</v>
          </cell>
        </row>
      </sheetData>
      <sheetData sheetId="5085">
        <row r="1">
          <cell r="A1" t="str">
            <v>PHIẾU XỬ LÝ HỒ SƠ THANH TOÁN VƯỢT THẨM QUYỀN PD</v>
          </cell>
        </row>
      </sheetData>
      <sheetData sheetId="5086">
        <row r="1">
          <cell r="A1" t="str">
            <v>PHIẾU XỬ LÝ HỒ SƠ THANH TOÁN VƯỢT THẨM QUYỀN PD</v>
          </cell>
        </row>
      </sheetData>
      <sheetData sheetId="5087">
        <row r="1">
          <cell r="A1" t="str">
            <v>PHIẾU XỬ LÝ HỒ SƠ THANH TOÁN VƯỢT THẨM QUYỀN PD</v>
          </cell>
        </row>
      </sheetData>
      <sheetData sheetId="5088">
        <row r="1">
          <cell r="A1" t="str">
            <v>PHIẾU XỬ LÝ HỒ SƠ THANH TOÁN VƯỢT THẨM QUYỀN PD</v>
          </cell>
        </row>
      </sheetData>
      <sheetData sheetId="5089">
        <row r="1">
          <cell r="A1" t="str">
            <v>PHIẾU XỬ LÝ HỒ SƠ THANH TOÁN VƯỢT THẨM QUYỀN PD</v>
          </cell>
        </row>
      </sheetData>
      <sheetData sheetId="5090">
        <row r="1">
          <cell r="A1" t="str">
            <v>PHIẾU XỬ LÝ HỒ SƠ THANH TOÁN VƯỢT THẨM QUYỀN PD</v>
          </cell>
        </row>
      </sheetData>
      <sheetData sheetId="5091">
        <row r="1">
          <cell r="A1" t="str">
            <v>PHIẾU XỬ LÝ HỒ SƠ THANH TOÁN VƯỢT THẨM QUYỀN PD</v>
          </cell>
        </row>
      </sheetData>
      <sheetData sheetId="5092">
        <row r="1">
          <cell r="A1" t="str">
            <v>PHIẾU XỬ LÝ HỒ SƠ THANH TOÁN VƯỢT THẨM QUYỀN PD</v>
          </cell>
        </row>
      </sheetData>
      <sheetData sheetId="5093">
        <row r="1">
          <cell r="A1" t="str">
            <v>PHIẾU XỬ LÝ HỒ SƠ THANH TOÁN VƯỢT THẨM QUYỀN PD</v>
          </cell>
        </row>
      </sheetData>
      <sheetData sheetId="5094">
        <row r="1">
          <cell r="A1" t="str">
            <v>PHIẾU XỬ LÝ HỒ SƠ THANH TOÁN VƯỢT THẨM QUYỀN PD</v>
          </cell>
        </row>
      </sheetData>
      <sheetData sheetId="5095">
        <row r="1">
          <cell r="A1" t="str">
            <v>PHIẾU XỬ LÝ HỒ SƠ THANH TOÁN VƯỢT THẨM QUYỀN PD</v>
          </cell>
        </row>
      </sheetData>
      <sheetData sheetId="5096">
        <row r="1">
          <cell r="A1" t="str">
            <v>PHIẾU XỬ LÝ HỒ SƠ THANH TOÁN VƯỢT THẨM QUYỀN PD</v>
          </cell>
        </row>
      </sheetData>
      <sheetData sheetId="5097">
        <row r="1">
          <cell r="A1" t="str">
            <v>PHIẾU XỬ LÝ HỒ SƠ THANH TOÁN VƯỢT THẨM QUYỀN PD</v>
          </cell>
        </row>
      </sheetData>
      <sheetData sheetId="5098">
        <row r="1">
          <cell r="A1" t="str">
            <v>PHIẾU XỬ LÝ HỒ SƠ THANH TOÁN VƯỢT THẨM QUYỀN PD</v>
          </cell>
        </row>
      </sheetData>
      <sheetData sheetId="5099">
        <row r="1">
          <cell r="A1" t="str">
            <v>PHIẾU XỬ LÝ HỒ SƠ THANH TOÁN VƯỢT THẨM QUYỀN PD</v>
          </cell>
        </row>
      </sheetData>
      <sheetData sheetId="5100">
        <row r="1">
          <cell r="A1" t="str">
            <v>PHIẾU XỬ LÝ HỒ SƠ THANH TOÁN VƯỢT THẨM QUYỀN PD</v>
          </cell>
        </row>
      </sheetData>
      <sheetData sheetId="5101">
        <row r="1">
          <cell r="A1" t="str">
            <v>PHIẾU XỬ LÝ HỒ SƠ THANH TOÁN VƯỢT THẨM QUYỀN PD</v>
          </cell>
        </row>
      </sheetData>
      <sheetData sheetId="5102">
        <row r="1">
          <cell r="A1" t="str">
            <v>PHIẾU XỬ LÝ HỒ SƠ THANH TOÁN VƯỢT THẨM QUYỀN PD</v>
          </cell>
        </row>
      </sheetData>
      <sheetData sheetId="5103">
        <row r="1">
          <cell r="A1" t="str">
            <v>PHIẾU XỬ LÝ HỒ SƠ THANH TOÁN VƯỢT THẨM QUYỀN PD</v>
          </cell>
        </row>
      </sheetData>
      <sheetData sheetId="5104">
        <row r="1">
          <cell r="A1" t="str">
            <v>PHIẾU XỬ LÝ HỒ SƠ THANH TOÁN VƯỢT THẨM QUYỀN PD</v>
          </cell>
        </row>
      </sheetData>
      <sheetData sheetId="5105">
        <row r="1">
          <cell r="A1" t="str">
            <v>PHIẾU XỬ LÝ HỒ SƠ THANH TOÁN VƯỢT THẨM QUYỀN PD</v>
          </cell>
        </row>
      </sheetData>
      <sheetData sheetId="5106">
        <row r="1">
          <cell r="A1" t="str">
            <v>PHIẾU XỬ LÝ HỒ SƠ THANH TOÁN VƯỢT THẨM QUYỀN PD</v>
          </cell>
        </row>
      </sheetData>
      <sheetData sheetId="5107">
        <row r="1">
          <cell r="A1" t="str">
            <v>PHIẾU XỬ LÝ HỒ SƠ THANH TOÁN VƯỢT THẨM QUYỀN PD</v>
          </cell>
        </row>
      </sheetData>
      <sheetData sheetId="5108">
        <row r="1">
          <cell r="A1" t="str">
            <v>PHIẾU XỬ LÝ HỒ SƠ THANH TOÁN VƯỢT THẨM QUYỀN PD</v>
          </cell>
        </row>
      </sheetData>
      <sheetData sheetId="5109">
        <row r="1">
          <cell r="A1" t="str">
            <v>PHIẾU XỬ LÝ HỒ SƠ THANH TOÁN VƯỢT THẨM QUYỀN PD</v>
          </cell>
        </row>
      </sheetData>
      <sheetData sheetId="5110">
        <row r="1">
          <cell r="A1" t="str">
            <v>PHIẾU XỬ LÝ HỒ SƠ THANH TOÁN VƯỢT THẨM QUYỀN PD</v>
          </cell>
        </row>
      </sheetData>
      <sheetData sheetId="5111">
        <row r="1">
          <cell r="A1" t="str">
            <v>PHIẾU XỬ LÝ HỒ SƠ THANH TOÁN VƯỢT THẨM QUYỀN PD</v>
          </cell>
        </row>
      </sheetData>
      <sheetData sheetId="5112">
        <row r="1">
          <cell r="A1" t="str">
            <v>PHIẾU XỬ LÝ HỒ SƠ THANH TOÁN VƯỢT THẨM QUYỀN PD</v>
          </cell>
        </row>
      </sheetData>
      <sheetData sheetId="5113">
        <row r="1">
          <cell r="A1" t="str">
            <v>PHIẾU XỬ LÝ HỒ SƠ THANH TOÁN VƯỢT THẨM QUYỀN PD</v>
          </cell>
        </row>
      </sheetData>
      <sheetData sheetId="5114">
        <row r="1">
          <cell r="A1" t="str">
            <v>PHIẾU XỬ LÝ HỒ SƠ THANH TOÁN VƯỢT THẨM QUYỀN PD</v>
          </cell>
        </row>
      </sheetData>
      <sheetData sheetId="5115">
        <row r="1">
          <cell r="A1" t="str">
            <v>PHIẾU XỬ LÝ HỒ SƠ THANH TOÁN VƯỢT THẨM QUYỀN PD</v>
          </cell>
        </row>
      </sheetData>
      <sheetData sheetId="5116">
        <row r="1">
          <cell r="A1" t="str">
            <v>PHIẾU XỬ LÝ HỒ SƠ THANH TOÁN VƯỢT THẨM QUYỀN PD</v>
          </cell>
        </row>
      </sheetData>
      <sheetData sheetId="5117">
        <row r="1">
          <cell r="A1" t="str">
            <v>PHIẾU XỬ LÝ HỒ SƠ THANH TOÁN VƯỢT THẨM QUYỀN PD</v>
          </cell>
        </row>
      </sheetData>
      <sheetData sheetId="5118">
        <row r="1">
          <cell r="A1" t="str">
            <v>PHIẾU XỬ LÝ HỒ SƠ THANH TOÁN VƯỢT THẨM QUYỀN PD</v>
          </cell>
        </row>
      </sheetData>
      <sheetData sheetId="5119">
        <row r="1">
          <cell r="A1" t="str">
            <v>PHIẾU XỬ LÝ HỒ SƠ THANH TOÁN VƯỢT THẨM QUYỀN PD</v>
          </cell>
        </row>
      </sheetData>
      <sheetData sheetId="5120">
        <row r="1">
          <cell r="A1" t="str">
            <v>PHIẾU XỬ LÝ HỒ SƠ THANH TOÁN VƯỢT THẨM QUYỀN PD</v>
          </cell>
        </row>
      </sheetData>
      <sheetData sheetId="5121">
        <row r="1">
          <cell r="A1" t="str">
            <v>PHIẾU XỬ LÝ HỒ SƠ THANH TOÁN VƯỢT THẨM QUYỀN PD</v>
          </cell>
        </row>
      </sheetData>
      <sheetData sheetId="5122">
        <row r="1">
          <cell r="A1" t="str">
            <v>PHIẾU XỬ LÝ HỒ SƠ THANH TOÁN VƯỢT THẨM QUYỀN PD</v>
          </cell>
        </row>
      </sheetData>
      <sheetData sheetId="5123">
        <row r="1">
          <cell r="A1" t="str">
            <v>PHIẾU XỬ LÝ HỒ SƠ THANH TOÁN VƯỢT THẨM QUYỀN PD</v>
          </cell>
        </row>
      </sheetData>
      <sheetData sheetId="5124">
        <row r="1">
          <cell r="A1" t="str">
            <v>PHIẾU XỬ LÝ HỒ SƠ THANH TOÁN VƯỢT THẨM QUYỀN PD</v>
          </cell>
        </row>
      </sheetData>
      <sheetData sheetId="5125">
        <row r="1">
          <cell r="A1" t="str">
            <v>PHIẾU XỬ LÝ HỒ SƠ THANH TOÁN VƯỢT THẨM QUYỀN PD</v>
          </cell>
        </row>
      </sheetData>
      <sheetData sheetId="5126">
        <row r="1">
          <cell r="A1" t="str">
            <v>PHIẾU XỬ LÝ HỒ SƠ THANH TOÁN VƯỢT THẨM QUYỀN PD</v>
          </cell>
        </row>
      </sheetData>
      <sheetData sheetId="5127">
        <row r="1">
          <cell r="A1" t="str">
            <v>PHIẾU XỬ LÝ HỒ SƠ THANH TOÁN VƯỢT THẨM QUYỀN PD</v>
          </cell>
        </row>
      </sheetData>
      <sheetData sheetId="5128">
        <row r="1">
          <cell r="A1" t="str">
            <v>PHIẾU XỬ LÝ HỒ SƠ THANH TOÁN VƯỢT THẨM QUYỀN PD</v>
          </cell>
        </row>
      </sheetData>
      <sheetData sheetId="5129">
        <row r="1">
          <cell r="A1" t="str">
            <v>PHIẾU XỬ LÝ HỒ SƠ THANH TOÁN VƯỢT THẨM QUYỀN PD</v>
          </cell>
        </row>
      </sheetData>
      <sheetData sheetId="5130">
        <row r="1">
          <cell r="A1" t="str">
            <v>PHIẾU XỬ LÝ HỒ SƠ THANH TOÁN VƯỢT THẨM QUYỀN PD</v>
          </cell>
        </row>
      </sheetData>
      <sheetData sheetId="5131">
        <row r="1">
          <cell r="A1" t="str">
            <v>PHIẾU XỬ LÝ HỒ SƠ THANH TOÁN VƯỢT THẨM QUYỀN PD</v>
          </cell>
        </row>
      </sheetData>
      <sheetData sheetId="5132">
        <row r="1">
          <cell r="A1" t="str">
            <v>PHIẾU XỬ LÝ HỒ SƠ THANH TOÁN VƯỢT THẨM QUYỀN PD</v>
          </cell>
        </row>
      </sheetData>
      <sheetData sheetId="5133">
        <row r="1">
          <cell r="A1" t="str">
            <v>PHIẾU XỬ LÝ HỒ SƠ THANH TOÁN VƯỢT THẨM QUYỀN PD</v>
          </cell>
        </row>
      </sheetData>
      <sheetData sheetId="5134">
        <row r="1">
          <cell r="A1" t="str">
            <v>PHIẾU XỬ LÝ HỒ SƠ THANH TOÁN VƯỢT THẨM QUYỀN PD</v>
          </cell>
        </row>
      </sheetData>
      <sheetData sheetId="5135">
        <row r="1">
          <cell r="A1" t="str">
            <v>PHIẾU XỬ LÝ HỒ SƠ THANH TOÁN VƯỢT THẨM QUYỀN PD</v>
          </cell>
        </row>
      </sheetData>
      <sheetData sheetId="5136">
        <row r="1">
          <cell r="A1" t="str">
            <v>PHIẾU XỬ LÝ HỒ SƠ THANH TOÁN VƯỢT THẨM QUYỀN PD</v>
          </cell>
        </row>
      </sheetData>
      <sheetData sheetId="5137">
        <row r="1">
          <cell r="A1" t="str">
            <v>PHIẾU XỬ LÝ HỒ SƠ THANH TOÁN VƯỢT THẨM QUYỀN PD</v>
          </cell>
        </row>
      </sheetData>
      <sheetData sheetId="5138">
        <row r="1">
          <cell r="A1" t="str">
            <v>PHIẾU XỬ LÝ HỒ SƠ THANH TOÁN VƯỢT THẨM QUYỀN PD</v>
          </cell>
        </row>
      </sheetData>
      <sheetData sheetId="5139">
        <row r="1">
          <cell r="A1" t="str">
            <v>PHIẾU XỬ LÝ HỒ SƠ THANH TOÁN VƯỢT THẨM QUYỀN PD</v>
          </cell>
        </row>
      </sheetData>
      <sheetData sheetId="5140">
        <row r="1">
          <cell r="A1" t="str">
            <v>PHIẾU XỬ LÝ HỒ SƠ THANH TOÁN VƯỢT THẨM QUYỀN PD</v>
          </cell>
        </row>
      </sheetData>
      <sheetData sheetId="5141">
        <row r="1">
          <cell r="A1" t="str">
            <v>PHIẾU XỬ LÝ HỒ SƠ THANH TOÁN VƯỢT THẨM QUYỀN PD</v>
          </cell>
        </row>
      </sheetData>
      <sheetData sheetId="5142">
        <row r="1">
          <cell r="A1" t="str">
            <v>PHIẾU XỬ LÝ HỒ SƠ THANH TOÁN VƯỢT THẨM QUYỀN PD</v>
          </cell>
        </row>
      </sheetData>
      <sheetData sheetId="5143">
        <row r="1">
          <cell r="A1" t="str">
            <v>PHIẾU XỬ LÝ HỒ SƠ THANH TOÁN VƯỢT THẨM QUYỀN PD</v>
          </cell>
        </row>
      </sheetData>
      <sheetData sheetId="5144">
        <row r="1">
          <cell r="A1" t="str">
            <v>PHIẾU XỬ LÝ HỒ SƠ THANH TOÁN VƯỢT THẨM QUYỀN PD</v>
          </cell>
        </row>
      </sheetData>
      <sheetData sheetId="5145">
        <row r="1">
          <cell r="A1" t="str">
            <v>PHIẾU XỬ LÝ HỒ SƠ THANH TOÁN VƯỢT THẨM QUYỀN PD</v>
          </cell>
        </row>
      </sheetData>
      <sheetData sheetId="5146">
        <row r="1">
          <cell r="A1" t="str">
            <v>PHIẾU XỬ LÝ HỒ SƠ THANH TOÁN VƯỢT THẨM QUYỀN PD</v>
          </cell>
        </row>
      </sheetData>
      <sheetData sheetId="5147">
        <row r="1">
          <cell r="A1" t="str">
            <v>PHIẾU XỬ LÝ HỒ SƠ THANH TOÁN VƯỢT THẨM QUYỀN PD</v>
          </cell>
        </row>
      </sheetData>
      <sheetData sheetId="5148">
        <row r="1">
          <cell r="A1" t="str">
            <v>PHIẾU XỬ LÝ HỒ SƠ THANH TOÁN VƯỢT THẨM QUYỀN PD</v>
          </cell>
        </row>
      </sheetData>
      <sheetData sheetId="5149">
        <row r="1">
          <cell r="A1" t="str">
            <v>PHIẾU XỬ LÝ HỒ SƠ THANH TOÁN VƯỢT THẨM QUYỀN PD</v>
          </cell>
        </row>
      </sheetData>
      <sheetData sheetId="5150">
        <row r="1">
          <cell r="A1" t="str">
            <v>PHIẾU XỬ LÝ HỒ SƠ THANH TOÁN VƯỢT THẨM QUYỀN PD</v>
          </cell>
        </row>
      </sheetData>
      <sheetData sheetId="5151">
        <row r="1">
          <cell r="A1" t="str">
            <v>PHIẾU XỬ LÝ HỒ SƠ THANH TOÁN VƯỢT THẨM QUYỀN PD</v>
          </cell>
        </row>
      </sheetData>
      <sheetData sheetId="5152">
        <row r="1">
          <cell r="A1" t="str">
            <v>PHIẾU XỬ LÝ HỒ SƠ THANH TOÁN VƯỢT THẨM QUYỀN PD</v>
          </cell>
        </row>
      </sheetData>
      <sheetData sheetId="5153">
        <row r="1">
          <cell r="A1" t="str">
            <v>PHIẾU XỬ LÝ HỒ SƠ THANH TOÁN VƯỢT THẨM QUYỀN PD</v>
          </cell>
        </row>
      </sheetData>
      <sheetData sheetId="5154">
        <row r="1">
          <cell r="A1" t="str">
            <v>PHIẾU XỬ LÝ HỒ SƠ THANH TOÁN VƯỢT THẨM QUYỀN PD</v>
          </cell>
        </row>
      </sheetData>
      <sheetData sheetId="5155">
        <row r="1">
          <cell r="A1" t="str">
            <v>PHIẾU XỬ LÝ HỒ SƠ THANH TOÁN VƯỢT THẨM QUYỀN PD</v>
          </cell>
        </row>
      </sheetData>
      <sheetData sheetId="5156">
        <row r="1">
          <cell r="A1" t="str">
            <v>PHIẾU XỬ LÝ HỒ SƠ THANH TOÁN VƯỢT THẨM QUYỀN PD</v>
          </cell>
        </row>
      </sheetData>
      <sheetData sheetId="5157">
        <row r="1">
          <cell r="A1" t="str">
            <v>PHIẾU XỬ LÝ HỒ SƠ THANH TOÁN VƯỢT THẨM QUYỀN PD</v>
          </cell>
        </row>
      </sheetData>
      <sheetData sheetId="5158">
        <row r="1">
          <cell r="A1" t="str">
            <v>PHIẾU XỬ LÝ HỒ SƠ THANH TOÁN VƯỢT THẨM QUYỀN PD</v>
          </cell>
        </row>
      </sheetData>
      <sheetData sheetId="5159">
        <row r="1">
          <cell r="A1" t="str">
            <v>PHIẾU XỬ LÝ HỒ SƠ THANH TOÁN VƯỢT THẨM QUYỀN PD</v>
          </cell>
        </row>
      </sheetData>
      <sheetData sheetId="5160">
        <row r="1">
          <cell r="A1" t="str">
            <v>PHIẾU XỬ LÝ HỒ SƠ THANH TOÁN VƯỢT THẨM QUYỀN PD</v>
          </cell>
        </row>
      </sheetData>
      <sheetData sheetId="5161">
        <row r="1">
          <cell r="A1" t="str">
            <v>PHIẾU XỬ LÝ HỒ SƠ THANH TOÁN VƯỢT THẨM QUYỀN PD</v>
          </cell>
        </row>
      </sheetData>
      <sheetData sheetId="5162">
        <row r="1">
          <cell r="A1" t="str">
            <v>PHIẾU XỬ LÝ HỒ SƠ THANH TOÁN VƯỢT THẨM QUYỀN PD</v>
          </cell>
        </row>
      </sheetData>
      <sheetData sheetId="5163">
        <row r="1">
          <cell r="A1" t="str">
            <v>PHIẾU XỬ LÝ HỒ SƠ THANH TOÁN VƯỢT THẨM QUYỀN PD</v>
          </cell>
        </row>
      </sheetData>
      <sheetData sheetId="5164">
        <row r="1">
          <cell r="A1" t="str">
            <v>PHIẾU XỬ LÝ HỒ SƠ THANH TOÁN VƯỢT THẨM QUYỀN PD</v>
          </cell>
        </row>
      </sheetData>
      <sheetData sheetId="5165">
        <row r="1">
          <cell r="A1" t="str">
            <v>PHIẾU XỬ LÝ HỒ SƠ THANH TOÁN VƯỢT THẨM QUYỀN PD</v>
          </cell>
        </row>
      </sheetData>
      <sheetData sheetId="5166">
        <row r="1">
          <cell r="A1" t="str">
            <v>PHIẾU XỬ LÝ HỒ SƠ THANH TOÁN VƯỢT THẨM QUYỀN PD</v>
          </cell>
        </row>
      </sheetData>
      <sheetData sheetId="5167">
        <row r="1">
          <cell r="A1" t="str">
            <v>PHIẾU XỬ LÝ HỒ SƠ THANH TOÁN VƯỢT THẨM QUYỀN PD</v>
          </cell>
        </row>
      </sheetData>
      <sheetData sheetId="5168">
        <row r="1">
          <cell r="A1" t="str">
            <v>PHIẾU XỬ LÝ HỒ SƠ THANH TOÁN VƯỢT THẨM QUYỀN PD</v>
          </cell>
        </row>
      </sheetData>
      <sheetData sheetId="5169">
        <row r="1">
          <cell r="A1" t="str">
            <v>PHIẾU XỬ LÝ HỒ SƠ THANH TOÁN VƯỢT THẨM QUYỀN PD</v>
          </cell>
        </row>
      </sheetData>
      <sheetData sheetId="5170">
        <row r="1">
          <cell r="A1" t="str">
            <v>PHIẾU XỬ LÝ HỒ SƠ THANH TOÁN VƯỢT THẨM QUYỀN PD</v>
          </cell>
        </row>
      </sheetData>
      <sheetData sheetId="5171">
        <row r="1">
          <cell r="A1" t="str">
            <v>PHIẾU XỬ LÝ HỒ SƠ THANH TOÁN VƯỢT THẨM QUYỀN PD</v>
          </cell>
        </row>
      </sheetData>
      <sheetData sheetId="5172">
        <row r="1">
          <cell r="A1" t="str">
            <v>PHIẾU XỬ LÝ HỒ SƠ THANH TOÁN VƯỢT THẨM QUYỀN PD</v>
          </cell>
        </row>
      </sheetData>
      <sheetData sheetId="5173">
        <row r="1">
          <cell r="A1" t="str">
            <v>PHIẾU XỬ LÝ HỒ SƠ THANH TOÁN VƯỢT THẨM QUYỀN PD</v>
          </cell>
        </row>
      </sheetData>
      <sheetData sheetId="5174">
        <row r="1">
          <cell r="A1" t="str">
            <v>PHIẾU XỬ LÝ HỒ SƠ THANH TOÁN VƯỢT THẨM QUYỀN PD</v>
          </cell>
        </row>
      </sheetData>
      <sheetData sheetId="5175">
        <row r="1">
          <cell r="A1" t="str">
            <v>PHIẾU XỬ LÝ HỒ SƠ THANH TOÁN VƯỢT THẨM QUYỀN PD</v>
          </cell>
        </row>
      </sheetData>
      <sheetData sheetId="5176">
        <row r="1">
          <cell r="A1" t="str">
            <v>PHIẾU XỬ LÝ HỒ SƠ THANH TOÁN VƯỢT THẨM QUYỀN PD</v>
          </cell>
        </row>
      </sheetData>
      <sheetData sheetId="5177">
        <row r="1">
          <cell r="A1" t="str">
            <v>PHIẾU XỬ LÝ HỒ SƠ THANH TOÁN VƯỢT THẨM QUYỀN PD</v>
          </cell>
        </row>
      </sheetData>
      <sheetData sheetId="5178">
        <row r="1">
          <cell r="A1" t="str">
            <v>PHIẾU XỬ LÝ HỒ SƠ THANH TOÁN VƯỢT THẨM QUYỀN PD</v>
          </cell>
        </row>
      </sheetData>
      <sheetData sheetId="5179">
        <row r="1">
          <cell r="A1" t="str">
            <v>PHIẾU XỬ LÝ HỒ SƠ THANH TOÁN VƯỢT THẨM QUYỀN PD</v>
          </cell>
        </row>
      </sheetData>
      <sheetData sheetId="5180">
        <row r="1">
          <cell r="A1" t="str">
            <v>PHIẾU XỬ LÝ HỒ SƠ THANH TOÁN VƯỢT THẨM QUYỀN PD</v>
          </cell>
        </row>
      </sheetData>
      <sheetData sheetId="5181">
        <row r="1">
          <cell r="A1" t="str">
            <v>PHIẾU XỬ LÝ HỒ SƠ THANH TOÁN VƯỢT THẨM QUYỀN PD</v>
          </cell>
        </row>
      </sheetData>
      <sheetData sheetId="5182">
        <row r="1">
          <cell r="A1" t="str">
            <v>PHIẾU XỬ LÝ HỒ SƠ THANH TOÁN VƯỢT THẨM QUYỀN PD</v>
          </cell>
        </row>
      </sheetData>
      <sheetData sheetId="5183">
        <row r="1">
          <cell r="A1" t="str">
            <v>PHIẾU XỬ LÝ HỒ SƠ THANH TOÁN VƯỢT THẨM QUYỀN PD</v>
          </cell>
        </row>
      </sheetData>
      <sheetData sheetId="5184">
        <row r="1">
          <cell r="A1" t="str">
            <v>PHIẾU XỬ LÝ HỒ SƠ THANH TOÁN VƯỢT THẨM QUYỀN PD</v>
          </cell>
        </row>
      </sheetData>
      <sheetData sheetId="5185">
        <row r="1">
          <cell r="A1" t="str">
            <v>PHIẾU XỬ LÝ HỒ SƠ THANH TOÁN VƯỢT THẨM QUYỀN PD</v>
          </cell>
        </row>
      </sheetData>
      <sheetData sheetId="5186">
        <row r="1">
          <cell r="A1" t="str">
            <v>PHIẾU XỬ LÝ HỒ SƠ THANH TOÁN VƯỢT THẨM QUYỀN PD</v>
          </cell>
        </row>
      </sheetData>
      <sheetData sheetId="5187">
        <row r="1">
          <cell r="A1" t="str">
            <v>PHIẾU XỬ LÝ HỒ SƠ THANH TOÁN VƯỢT THẨM QUYỀN PD</v>
          </cell>
        </row>
      </sheetData>
      <sheetData sheetId="5188">
        <row r="1">
          <cell r="A1" t="str">
            <v>PHIẾU XỬ LÝ HỒ SƠ THANH TOÁN VƯỢT THẨM QUYỀN PD</v>
          </cell>
        </row>
      </sheetData>
      <sheetData sheetId="5189">
        <row r="1">
          <cell r="A1" t="str">
            <v>PHIẾU XỬ LÝ HỒ SƠ THANH TOÁN VƯỢT THẨM QUYỀN PD</v>
          </cell>
        </row>
      </sheetData>
      <sheetData sheetId="5190">
        <row r="1">
          <cell r="A1" t="str">
            <v>PHIẾU XỬ LÝ HỒ SƠ THANH TOÁN VƯỢT THẨM QUYỀN PD</v>
          </cell>
        </row>
      </sheetData>
      <sheetData sheetId="5191">
        <row r="1">
          <cell r="A1" t="str">
            <v>PHIẾU XỬ LÝ HỒ SƠ THANH TOÁN VƯỢT THẨM QUYỀN PD</v>
          </cell>
        </row>
      </sheetData>
      <sheetData sheetId="5192">
        <row r="1">
          <cell r="A1" t="str">
            <v>PHIẾU XỬ LÝ HỒ SƠ THANH TOÁN VƯỢT THẨM QUYỀN PD</v>
          </cell>
        </row>
      </sheetData>
      <sheetData sheetId="5193">
        <row r="1">
          <cell r="A1" t="str">
            <v>PHIẾU XỬ LÝ HỒ SƠ THANH TOÁN VƯỢT THẨM QUYỀN PD</v>
          </cell>
        </row>
      </sheetData>
      <sheetData sheetId="5194">
        <row r="1">
          <cell r="A1" t="str">
            <v>PHIẾU XỬ LÝ HỒ SƠ THANH TOÁN VƯỢT THẨM QUYỀN PD</v>
          </cell>
        </row>
      </sheetData>
      <sheetData sheetId="5195">
        <row r="1">
          <cell r="A1" t="str">
            <v>PHIẾU XỬ LÝ HỒ SƠ THANH TOÁN VƯỢT THẨM QUYỀN PD</v>
          </cell>
        </row>
      </sheetData>
      <sheetData sheetId="5196">
        <row r="1">
          <cell r="A1" t="str">
            <v>PHIẾU XỬ LÝ HỒ SƠ THANH TOÁN VƯỢT THẨM QUYỀN PD</v>
          </cell>
        </row>
      </sheetData>
      <sheetData sheetId="5197">
        <row r="1">
          <cell r="A1" t="str">
            <v>PHIẾU XỬ LÝ HỒ SƠ THANH TOÁN VƯỢT THẨM QUYỀN PD</v>
          </cell>
        </row>
      </sheetData>
      <sheetData sheetId="5198">
        <row r="1">
          <cell r="A1" t="str">
            <v>PHIẾU XỬ LÝ HỒ SƠ THANH TOÁN VƯỢT THẨM QUYỀN PD</v>
          </cell>
        </row>
      </sheetData>
      <sheetData sheetId="5199">
        <row r="1">
          <cell r="A1" t="str">
            <v>PHIẾU XỬ LÝ HỒ SƠ THANH TOÁN VƯỢT THẨM QUYỀN PD</v>
          </cell>
        </row>
      </sheetData>
      <sheetData sheetId="5200">
        <row r="1">
          <cell r="A1" t="str">
            <v>PHIẾU XỬ LÝ HỒ SƠ THANH TOÁN VƯỢT THẨM QUYỀN PD</v>
          </cell>
        </row>
      </sheetData>
      <sheetData sheetId="5201">
        <row r="1">
          <cell r="A1" t="str">
            <v>PHIẾU XỬ LÝ HỒ SƠ THANH TOÁN VƯỢT THẨM QUYỀN PD</v>
          </cell>
        </row>
      </sheetData>
      <sheetData sheetId="5202">
        <row r="1">
          <cell r="A1" t="str">
            <v>PHIẾU XỬ LÝ HỒ SƠ THANH TOÁN VƯỢT THẨM QUYỀN PD</v>
          </cell>
        </row>
      </sheetData>
      <sheetData sheetId="5203">
        <row r="1">
          <cell r="A1" t="str">
            <v>PHIẾU XỬ LÝ HỒ SƠ THANH TOÁN VƯỢT THẨM QUYỀN PD</v>
          </cell>
        </row>
      </sheetData>
      <sheetData sheetId="5204">
        <row r="1">
          <cell r="A1" t="str">
            <v>PHIẾU XỬ LÝ HỒ SƠ THANH TOÁN VƯỢT THẨM QUYỀN PD</v>
          </cell>
        </row>
      </sheetData>
      <sheetData sheetId="5205">
        <row r="1">
          <cell r="A1" t="str">
            <v>PHIẾU XỬ LÝ HỒ SƠ THANH TOÁN VƯỢT THẨM QUYỀN PD</v>
          </cell>
        </row>
      </sheetData>
      <sheetData sheetId="5206">
        <row r="1">
          <cell r="A1" t="str">
            <v>PHIẾU XỬ LÝ HỒ SƠ THANH TOÁN VƯỢT THẨM QUYỀN PD</v>
          </cell>
        </row>
      </sheetData>
      <sheetData sheetId="5207">
        <row r="1">
          <cell r="A1" t="str">
            <v>PHIẾU XỬ LÝ HỒ SƠ THANH TOÁN VƯỢT THẨM QUYỀN PD</v>
          </cell>
        </row>
      </sheetData>
      <sheetData sheetId="5208">
        <row r="1">
          <cell r="A1" t="str">
            <v>PHIẾU XỬ LÝ HỒ SƠ THANH TOÁN VƯỢT THẨM QUYỀN PD</v>
          </cell>
        </row>
      </sheetData>
      <sheetData sheetId="5209">
        <row r="1">
          <cell r="A1" t="str">
            <v>PHIẾU XỬ LÝ HỒ SƠ THANH TOÁN VƯỢT THẨM QUYỀN PD</v>
          </cell>
        </row>
      </sheetData>
      <sheetData sheetId="5210">
        <row r="1">
          <cell r="A1" t="str">
            <v>PHIẾU XỬ LÝ HỒ SƠ THANH TOÁN VƯỢT THẨM QUYỀN PD</v>
          </cell>
        </row>
      </sheetData>
      <sheetData sheetId="5211">
        <row r="1">
          <cell r="A1" t="str">
            <v>PHIẾU XỬ LÝ HỒ SƠ THANH TOÁN VƯỢT THẨM QUYỀN PD</v>
          </cell>
        </row>
      </sheetData>
      <sheetData sheetId="5212">
        <row r="1">
          <cell r="A1" t="str">
            <v>PHIẾU XỬ LÝ HỒ SƠ THANH TOÁN VƯỢT THẨM QUYỀN PD</v>
          </cell>
        </row>
      </sheetData>
      <sheetData sheetId="5213">
        <row r="1">
          <cell r="A1" t="str">
            <v>PHIẾU XỬ LÝ HỒ SƠ THANH TOÁN VƯỢT THẨM QUYỀN PD</v>
          </cell>
        </row>
      </sheetData>
      <sheetData sheetId="5214">
        <row r="1">
          <cell r="A1" t="str">
            <v>PHIẾU XỬ LÝ HỒ SƠ THANH TOÁN VƯỢT THẨM QUYỀN PD</v>
          </cell>
        </row>
      </sheetData>
      <sheetData sheetId="5215">
        <row r="1">
          <cell r="A1" t="str">
            <v>PHIẾU XỬ LÝ HỒ SƠ THANH TOÁN VƯỢT THẨM QUYỀN PD</v>
          </cell>
        </row>
      </sheetData>
      <sheetData sheetId="5216">
        <row r="1">
          <cell r="A1" t="str">
            <v>PHIẾU XỬ LÝ HỒ SƠ THANH TOÁN VƯỢT THẨM QUYỀN PD</v>
          </cell>
        </row>
      </sheetData>
      <sheetData sheetId="5217">
        <row r="1">
          <cell r="A1" t="str">
            <v>PHIẾU XỬ LÝ HỒ SƠ THANH TOÁN VƯỢT THẨM QUYỀN PD</v>
          </cell>
        </row>
      </sheetData>
      <sheetData sheetId="5218">
        <row r="1">
          <cell r="A1" t="str">
            <v>PHIẾU XỬ LÝ HỒ SƠ THANH TOÁN VƯỢT THẨM QUYỀN PD</v>
          </cell>
        </row>
      </sheetData>
      <sheetData sheetId="5219">
        <row r="1">
          <cell r="A1" t="str">
            <v>PHIẾU XỬ LÝ HỒ SƠ THANH TOÁN VƯỢT THẨM QUYỀN PD</v>
          </cell>
        </row>
      </sheetData>
      <sheetData sheetId="5220">
        <row r="1">
          <cell r="A1" t="str">
            <v>PHIẾU XỬ LÝ HỒ SƠ THANH TOÁN VƯỢT THẨM QUYỀN PD</v>
          </cell>
        </row>
      </sheetData>
      <sheetData sheetId="5221">
        <row r="1">
          <cell r="A1" t="str">
            <v>PHIẾU XỬ LÝ HỒ SƠ THANH TOÁN VƯỢT THẨM QUYỀN PD</v>
          </cell>
        </row>
      </sheetData>
      <sheetData sheetId="5222">
        <row r="1">
          <cell r="A1" t="str">
            <v>PHIẾU XỬ LÝ HỒ SƠ THANH TOÁN VƯỢT THẨM QUYỀN PD</v>
          </cell>
        </row>
      </sheetData>
      <sheetData sheetId="5223">
        <row r="1">
          <cell r="A1" t="str">
            <v>PHIẾU XỬ LÝ HỒ SƠ THANH TOÁN VƯỢT THẨM QUYỀN PD</v>
          </cell>
        </row>
      </sheetData>
      <sheetData sheetId="5224">
        <row r="1">
          <cell r="A1" t="str">
            <v>PHIẾU XỬ LÝ HỒ SƠ THANH TOÁN VƯỢT THẨM QUYỀN PD</v>
          </cell>
        </row>
      </sheetData>
      <sheetData sheetId="5225">
        <row r="1">
          <cell r="A1" t="str">
            <v>PHIẾU XỬ LÝ HỒ SƠ THANH TOÁN VƯỢT THẨM QUYỀN PD</v>
          </cell>
        </row>
      </sheetData>
      <sheetData sheetId="5226">
        <row r="1">
          <cell r="A1" t="str">
            <v>PHIẾU XỬ LÝ HỒ SƠ THANH TOÁN VƯỢT THẨM QUYỀN PD</v>
          </cell>
        </row>
      </sheetData>
      <sheetData sheetId="5227">
        <row r="1">
          <cell r="A1" t="str">
            <v>PHIẾU XỬ LÝ HỒ SƠ THANH TOÁN VƯỢT THẨM QUYỀN PD</v>
          </cell>
        </row>
      </sheetData>
      <sheetData sheetId="5228">
        <row r="1">
          <cell r="A1" t="str">
            <v>PHIẾU XỬ LÝ HỒ SƠ THANH TOÁN VƯỢT THẨM QUYỀN PD</v>
          </cell>
        </row>
      </sheetData>
      <sheetData sheetId="5229">
        <row r="1">
          <cell r="A1" t="str">
            <v>PHIẾU XỬ LÝ HỒ SƠ THANH TOÁN VƯỢT THẨM QUYỀN PD</v>
          </cell>
        </row>
      </sheetData>
      <sheetData sheetId="5230">
        <row r="1">
          <cell r="A1" t="str">
            <v>PHIẾU XỬ LÝ HỒ SƠ THANH TOÁN VƯỢT THẨM QUYỀN PD</v>
          </cell>
        </row>
      </sheetData>
      <sheetData sheetId="5231">
        <row r="1">
          <cell r="A1" t="str">
            <v>PHIẾU XỬ LÝ HỒ SƠ THANH TOÁN VƯỢT THẨM QUYỀN PD</v>
          </cell>
        </row>
      </sheetData>
      <sheetData sheetId="5232">
        <row r="1">
          <cell r="A1" t="str">
            <v>PHIẾU XỬ LÝ HỒ SƠ THANH TOÁN VƯỢT THẨM QUYỀN PD</v>
          </cell>
        </row>
      </sheetData>
      <sheetData sheetId="5233">
        <row r="1">
          <cell r="A1" t="str">
            <v>PHIẾU XỬ LÝ HỒ SƠ THANH TOÁN VƯỢT THẨM QUYỀN PD</v>
          </cell>
        </row>
      </sheetData>
      <sheetData sheetId="5234">
        <row r="1">
          <cell r="A1" t="str">
            <v>PHIẾU XỬ LÝ HỒ SƠ THANH TOÁN VƯỢT THẨM QUYỀN PD</v>
          </cell>
        </row>
      </sheetData>
      <sheetData sheetId="5235">
        <row r="1">
          <cell r="A1" t="str">
            <v>PHIẾU XỬ LÝ HỒ SƠ THANH TOÁN VƯỢT THẨM QUYỀN PD</v>
          </cell>
        </row>
      </sheetData>
      <sheetData sheetId="5236">
        <row r="1">
          <cell r="A1" t="str">
            <v>PHIẾU XỬ LÝ HỒ SƠ THANH TOÁN VƯỢT THẨM QUYỀN PD</v>
          </cell>
        </row>
      </sheetData>
      <sheetData sheetId="5237">
        <row r="1">
          <cell r="A1" t="str">
            <v>PHIẾU XỬ LÝ HỒ SƠ THANH TOÁN VƯỢT THẨM QUYỀN PD</v>
          </cell>
        </row>
      </sheetData>
      <sheetData sheetId="5238">
        <row r="1">
          <cell r="A1" t="str">
            <v>PHIẾU XỬ LÝ HỒ SƠ THANH TOÁN VƯỢT THẨM QUYỀN PD</v>
          </cell>
        </row>
      </sheetData>
      <sheetData sheetId="5239">
        <row r="1">
          <cell r="A1" t="str">
            <v>PHIẾU XỬ LÝ HỒ SƠ THANH TOÁN VƯỢT THẨM QUYỀN PD</v>
          </cell>
        </row>
      </sheetData>
      <sheetData sheetId="5240">
        <row r="1">
          <cell r="A1" t="str">
            <v>PHIẾU XỬ LÝ HỒ SƠ THANH TOÁN VƯỢT THẨM QUYỀN PD</v>
          </cell>
        </row>
      </sheetData>
      <sheetData sheetId="5241">
        <row r="1">
          <cell r="A1" t="str">
            <v>PHIẾU XỬ LÝ HỒ SƠ THANH TOÁN VƯỢT THẨM QUYỀN PD</v>
          </cell>
        </row>
      </sheetData>
      <sheetData sheetId="5242">
        <row r="1">
          <cell r="A1" t="str">
            <v>PHIẾU XỬ LÝ HỒ SƠ THANH TOÁN VƯỢT THẨM QUYỀN PD</v>
          </cell>
        </row>
      </sheetData>
      <sheetData sheetId="5243">
        <row r="1">
          <cell r="A1" t="str">
            <v>PHIẾU XỬ LÝ HỒ SƠ THANH TOÁN VƯỢT THẨM QUYỀN PD</v>
          </cell>
        </row>
      </sheetData>
      <sheetData sheetId="5244">
        <row r="1">
          <cell r="A1" t="str">
            <v>PHIẾU XỬ LÝ HỒ SƠ THANH TOÁN VƯỢT THẨM QUYỀN PD</v>
          </cell>
        </row>
      </sheetData>
      <sheetData sheetId="5245">
        <row r="1">
          <cell r="A1" t="str">
            <v>PHIẾU XỬ LÝ HỒ SƠ THANH TOÁN VƯỢT THẨM QUYỀN PD</v>
          </cell>
        </row>
      </sheetData>
      <sheetData sheetId="5246">
        <row r="1">
          <cell r="A1" t="str">
            <v>PHIẾU XỬ LÝ HỒ SƠ THANH TOÁN VƯỢT THẨM QUYỀN PD</v>
          </cell>
        </row>
      </sheetData>
      <sheetData sheetId="5247">
        <row r="1">
          <cell r="A1" t="str">
            <v>PHIẾU XỬ LÝ HỒ SƠ THANH TOÁN VƯỢT THẨM QUYỀN PD</v>
          </cell>
        </row>
      </sheetData>
      <sheetData sheetId="5248">
        <row r="1">
          <cell r="A1" t="str">
            <v>PHIẾU XỬ LÝ HỒ SƠ THANH TOÁN VƯỢT THẨM QUYỀN PD</v>
          </cell>
        </row>
      </sheetData>
      <sheetData sheetId="5249">
        <row r="1">
          <cell r="A1" t="str">
            <v>PHIẾU XỬ LÝ HỒ SƠ THANH TOÁN VƯỢT THẨM QUYỀN PD</v>
          </cell>
        </row>
      </sheetData>
      <sheetData sheetId="5250">
        <row r="1">
          <cell r="A1" t="str">
            <v>PHIẾU XỬ LÝ HỒ SƠ THANH TOÁN VƯỢT THẨM QUYỀN PD</v>
          </cell>
        </row>
      </sheetData>
      <sheetData sheetId="5251">
        <row r="1">
          <cell r="A1" t="str">
            <v>PHIẾU XỬ LÝ HỒ SƠ THANH TOÁN VƯỢT THẨM QUYỀN PD</v>
          </cell>
        </row>
      </sheetData>
      <sheetData sheetId="5252">
        <row r="1">
          <cell r="A1" t="str">
            <v>PHIẾU XỬ LÝ HỒ SƠ THANH TOÁN VƯỢT THẨM QUYỀN PD</v>
          </cell>
        </row>
      </sheetData>
      <sheetData sheetId="5253">
        <row r="1">
          <cell r="A1" t="str">
            <v>PHIẾU XỬ LÝ HỒ SƠ THANH TOÁN VƯỢT THẨM QUYỀN PD</v>
          </cell>
        </row>
      </sheetData>
      <sheetData sheetId="5254">
        <row r="1">
          <cell r="A1" t="str">
            <v>PHIẾU XỬ LÝ HỒ SƠ THANH TOÁN VƯỢT THẨM QUYỀN PD</v>
          </cell>
        </row>
      </sheetData>
      <sheetData sheetId="5255">
        <row r="1">
          <cell r="A1" t="str">
            <v>PHIẾU XỬ LÝ HỒ SƠ THANH TOÁN VƯỢT THẨM QUYỀN PD</v>
          </cell>
        </row>
      </sheetData>
      <sheetData sheetId="5256">
        <row r="1">
          <cell r="A1" t="str">
            <v>PHIẾU XỬ LÝ HỒ SƠ THANH TOÁN VƯỢT THẨM QUYỀN PD</v>
          </cell>
        </row>
      </sheetData>
      <sheetData sheetId="5257">
        <row r="1">
          <cell r="A1" t="str">
            <v>PHIẾU XỬ LÝ HỒ SƠ THANH TOÁN VƯỢT THẨM QUYỀN PD</v>
          </cell>
        </row>
      </sheetData>
      <sheetData sheetId="5258">
        <row r="1">
          <cell r="A1" t="str">
            <v>PHIẾU XỬ LÝ HỒ SƠ THANH TOÁN VƯỢT THẨM QUYỀN PD</v>
          </cell>
        </row>
      </sheetData>
      <sheetData sheetId="5259">
        <row r="1">
          <cell r="A1" t="str">
            <v>PHIẾU XỬ LÝ HỒ SƠ THANH TOÁN VƯỢT THẨM QUYỀN PD</v>
          </cell>
        </row>
      </sheetData>
      <sheetData sheetId="5260">
        <row r="1">
          <cell r="A1" t="str">
            <v>PHIẾU XỬ LÝ HỒ SƠ THANH TOÁN VƯỢT THẨM QUYỀN PD</v>
          </cell>
        </row>
      </sheetData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>
        <row r="1">
          <cell r="A1" t="str">
            <v>PHIẾU XỬ LÝ HỒ SƠ THANH TOÁN VƯỢT THẨM QUYỀN PD</v>
          </cell>
        </row>
      </sheetData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>
        <row r="1">
          <cell r="A1" t="str">
            <v>PHIẾU XỬ LÝ HỒ SƠ THANH TOÁN VƯỢT THẨM QUYỀN PD</v>
          </cell>
        </row>
      </sheetData>
      <sheetData sheetId="5289">
        <row r="1">
          <cell r="A1" t="str">
            <v>PHIẾU XỬ LÝ HỒ SƠ THANH TOÁN VƯỢT THẨM QUYỀN PD</v>
          </cell>
        </row>
      </sheetData>
      <sheetData sheetId="5290">
        <row r="1">
          <cell r="A1" t="str">
            <v>PHIẾU XỬ LÝ HỒ SƠ THANH TOÁN VƯỢT THẨM QUYỀN PD</v>
          </cell>
        </row>
      </sheetData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>
        <row r="1">
          <cell r="A1" t="str">
            <v>PHIẾU XỬ LÝ HỒ SƠ THANH TOÁN VƯỢT THẨM QUYỀN PD</v>
          </cell>
        </row>
      </sheetData>
      <sheetData sheetId="5348">
        <row r="1">
          <cell r="A1" t="str">
            <v>PHIẾU XỬ LÝ HỒ SƠ THANH TOÁN VƯỢT THẨM QUYỀN PD</v>
          </cell>
        </row>
      </sheetData>
      <sheetData sheetId="5349">
        <row r="1">
          <cell r="A1" t="str">
            <v>PHIẾU XỬ LÝ HỒ SƠ THANH TOÁN VƯỢT THẨM QUYỀN PD</v>
          </cell>
        </row>
      </sheetData>
      <sheetData sheetId="5350">
        <row r="1">
          <cell r="A1" t="str">
            <v>PHIẾU XỬ LÝ HỒ SƠ THANH TOÁN VƯỢT THẨM QUYỀN PD</v>
          </cell>
        </row>
      </sheetData>
      <sheetData sheetId="5351">
        <row r="1">
          <cell r="A1" t="str">
            <v>PHIẾU XỬ LÝ HỒ SƠ THANH TOÁN VƯỢT THẨM QUYỀN PD</v>
          </cell>
        </row>
      </sheetData>
      <sheetData sheetId="5352">
        <row r="1">
          <cell r="A1" t="str">
            <v>PHIẾU XỬ LÝ HỒ SƠ THANH TOÁN VƯỢT THẨM QUYỀN PD</v>
          </cell>
        </row>
      </sheetData>
      <sheetData sheetId="5353">
        <row r="1">
          <cell r="A1" t="str">
            <v>PHIẾU XỬ LÝ HỒ SƠ THANH TOÁN VƯỢT THẨM QUYỀN PD</v>
          </cell>
        </row>
      </sheetData>
      <sheetData sheetId="5354">
        <row r="1">
          <cell r="A1" t="str">
            <v>PHIẾU XỬ LÝ HỒ SƠ THANH TOÁN VƯỢT THẨM QUYỀN PD</v>
          </cell>
        </row>
      </sheetData>
      <sheetData sheetId="5355">
        <row r="1">
          <cell r="A1" t="str">
            <v>PHIẾU XỬ LÝ HỒ SƠ THANH TOÁN VƯỢT THẨM QUYỀN PD</v>
          </cell>
        </row>
      </sheetData>
      <sheetData sheetId="5356">
        <row r="1">
          <cell r="A1" t="str">
            <v>PHIẾU XỬ LÝ HỒ SƠ THANH TOÁN VƯỢT THẨM QUYỀN PD</v>
          </cell>
        </row>
      </sheetData>
      <sheetData sheetId="5357" refreshError="1"/>
      <sheetData sheetId="5358">
        <row r="1">
          <cell r="A1" t="str">
            <v>PHIẾU XỬ LÝ HỒ SƠ THANH TOÁN VƯỢT THẨM QUYỀN PD</v>
          </cell>
        </row>
      </sheetData>
      <sheetData sheetId="5359">
        <row r="1">
          <cell r="A1" t="str">
            <v>PHIẾU XỬ LÝ HỒ SƠ THANH TOÁN VƯỢT THẨM QUYỀN PD</v>
          </cell>
        </row>
      </sheetData>
      <sheetData sheetId="5360">
        <row r="1">
          <cell r="A1" t="str">
            <v>PHIẾU XỬ LÝ HỒ SƠ THANH TOÁN VƯỢT THẨM QUYỀN PD</v>
          </cell>
        </row>
      </sheetData>
      <sheetData sheetId="5361">
        <row r="1">
          <cell r="A1" t="str">
            <v>PHIẾU XỬ LÝ HỒ SƠ THANH TOÁN VƯỢT THẨM QUYỀN PD</v>
          </cell>
        </row>
      </sheetData>
      <sheetData sheetId="5362">
        <row r="1">
          <cell r="A1" t="str">
            <v>PHIẾU XỬ LÝ HỒ SƠ THANH TOÁN VƯỢT THẨM QUYỀN PD</v>
          </cell>
        </row>
      </sheetData>
      <sheetData sheetId="5363">
        <row r="1">
          <cell r="A1" t="str">
            <v>PHIẾU XỬ LÝ HỒ SƠ THANH TOÁN VƯỢT THẨM QUYỀN PD</v>
          </cell>
        </row>
      </sheetData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>
        <row r="1">
          <cell r="A1" t="str">
            <v>PHIẾU XỬ LÝ HỒ SƠ THANH TOÁN VƯỢT THẨM QUYỀN PD</v>
          </cell>
        </row>
      </sheetData>
      <sheetData sheetId="5375">
        <row r="1">
          <cell r="A1" t="str">
            <v>PHIẾU XỬ LÝ HỒ SƠ THANH TOÁN VƯỢT THẨM QUYỀN PD</v>
          </cell>
        </row>
      </sheetData>
      <sheetData sheetId="5376">
        <row r="1">
          <cell r="A1" t="str">
            <v>PHIẾU XỬ LÝ HỒ SƠ THANH TOÁN VƯỢT THẨM QUYỀN PD</v>
          </cell>
        </row>
      </sheetData>
      <sheetData sheetId="5377">
        <row r="1">
          <cell r="A1" t="str">
            <v>PHIẾU XỬ LÝ HỒ SƠ THANH TOÁN VƯỢT THẨM QUYỀN PD</v>
          </cell>
        </row>
      </sheetData>
      <sheetData sheetId="5378">
        <row r="1">
          <cell r="A1" t="str">
            <v>PHIẾU XỬ LÝ HỒ SƠ THANH TOÁN VƯỢT THẨM QUYỀN PD</v>
          </cell>
        </row>
      </sheetData>
      <sheetData sheetId="5379">
        <row r="1">
          <cell r="A1" t="str">
            <v>PHIẾU XỬ LÝ HỒ SƠ THANH TOÁN VƯỢT THẨM QUYỀN PD</v>
          </cell>
        </row>
      </sheetData>
      <sheetData sheetId="5380">
        <row r="1">
          <cell r="A1" t="str">
            <v>PHIẾU XỬ LÝ HỒ SƠ THANH TOÁN VƯỢT THẨM QUYỀN PD</v>
          </cell>
        </row>
      </sheetData>
      <sheetData sheetId="5381">
        <row r="1">
          <cell r="A1" t="str">
            <v>PHIẾU XỬ LÝ HỒ SƠ THANH TOÁN VƯỢT THẨM QUYỀN PD</v>
          </cell>
        </row>
      </sheetData>
      <sheetData sheetId="5382">
        <row r="1">
          <cell r="A1" t="str">
            <v>PHIẾU XỬ LÝ HỒ SƠ THANH TOÁN VƯỢT THẨM QUYỀN PD</v>
          </cell>
        </row>
      </sheetData>
      <sheetData sheetId="5383">
        <row r="1">
          <cell r="A1" t="str">
            <v>PHIẾU XỬ LÝ HỒ SƠ THANH TOÁN VƯỢT THẨM QUYỀN PD</v>
          </cell>
        </row>
      </sheetData>
      <sheetData sheetId="5384">
        <row r="1">
          <cell r="A1" t="str">
            <v>PHIẾU XỬ LÝ HỒ SƠ THANH TOÁN VƯỢT THẨM QUYỀN PD</v>
          </cell>
        </row>
      </sheetData>
      <sheetData sheetId="5385">
        <row r="1">
          <cell r="A1" t="str">
            <v>PHIẾU XỬ LÝ HỒ SƠ THANH TOÁN VƯỢT THẨM QUYỀN PD</v>
          </cell>
        </row>
      </sheetData>
      <sheetData sheetId="5386">
        <row r="1">
          <cell r="A1" t="str">
            <v>PHIẾU XỬ LÝ HỒ SƠ THANH TOÁN VƯỢT THẨM QUYỀN PD</v>
          </cell>
        </row>
      </sheetData>
      <sheetData sheetId="5387">
        <row r="1">
          <cell r="A1" t="str">
            <v>PHIẾU XỬ LÝ HỒ SƠ THANH TOÁN VƯỢT THẨM QUYỀN PD</v>
          </cell>
        </row>
      </sheetData>
      <sheetData sheetId="5388">
        <row r="1">
          <cell r="A1" t="str">
            <v>PHIẾU XỬ LÝ HỒ SƠ THANH TOÁN VƯỢT THẨM QUYỀN PD</v>
          </cell>
        </row>
      </sheetData>
      <sheetData sheetId="5389">
        <row r="1">
          <cell r="A1" t="str">
            <v>PHIẾU XỬ LÝ HỒ SƠ THANH TOÁN VƯỢT THẨM QUYỀN PD</v>
          </cell>
        </row>
      </sheetData>
      <sheetData sheetId="5390">
        <row r="1">
          <cell r="A1" t="str">
            <v>PHIẾU XỬ LÝ HỒ SƠ THANH TOÁN VƯỢT THẨM QUYỀN PD</v>
          </cell>
        </row>
      </sheetData>
      <sheetData sheetId="5391">
        <row r="1">
          <cell r="A1" t="str">
            <v>PHIẾU XỬ LÝ HỒ SƠ THANH TOÁN VƯỢT THẨM QUYỀN PD</v>
          </cell>
        </row>
      </sheetData>
      <sheetData sheetId="5392">
        <row r="1">
          <cell r="A1" t="str">
            <v>PHIẾU XỬ LÝ HỒ SƠ THANH TOÁN VƯỢT THẨM QUYỀN PD</v>
          </cell>
        </row>
      </sheetData>
      <sheetData sheetId="5393">
        <row r="1">
          <cell r="A1" t="str">
            <v>PHIẾU XỬ LÝ HỒ SƠ THANH TOÁN VƯỢT THẨM QUYỀN PD</v>
          </cell>
        </row>
      </sheetData>
      <sheetData sheetId="5394">
        <row r="1">
          <cell r="A1" t="str">
            <v>PHIẾU XỬ LÝ HỒ SƠ THANH TOÁN VƯỢT THẨM QUYỀN PD</v>
          </cell>
        </row>
      </sheetData>
      <sheetData sheetId="5395">
        <row r="1">
          <cell r="A1" t="str">
            <v>PHIẾU XỬ LÝ HỒ SƠ THANH TOÁN VƯỢT THẨM QUYỀN PD</v>
          </cell>
        </row>
      </sheetData>
      <sheetData sheetId="5396">
        <row r="1">
          <cell r="A1" t="str">
            <v>PHIẾU XỬ LÝ HỒ SƠ THANH TOÁN VƯỢT THẨM QUYỀN PD</v>
          </cell>
        </row>
      </sheetData>
      <sheetData sheetId="5397">
        <row r="1">
          <cell r="A1" t="str">
            <v>PHIẾU XỬ LÝ HỒ SƠ THANH TOÁN VƯỢT THẨM QUYỀN PD</v>
          </cell>
        </row>
      </sheetData>
      <sheetData sheetId="5398">
        <row r="1">
          <cell r="A1" t="str">
            <v>PHIẾU XỬ LÝ HỒ SƠ THANH TOÁN VƯỢT THẨM QUYỀN PD</v>
          </cell>
        </row>
      </sheetData>
      <sheetData sheetId="5399">
        <row r="1">
          <cell r="A1" t="str">
            <v>PHIẾU XỬ LÝ HỒ SƠ THANH TOÁN VƯỢT THẨM QUYỀN PD</v>
          </cell>
        </row>
      </sheetData>
      <sheetData sheetId="5400">
        <row r="1">
          <cell r="A1" t="str">
            <v>PHIẾU XỬ LÝ HỒ SƠ THANH TOÁN VƯỢT THẨM QUYỀN PD</v>
          </cell>
        </row>
      </sheetData>
      <sheetData sheetId="5401">
        <row r="1">
          <cell r="A1" t="str">
            <v>PHIẾU XỬ LÝ HỒ SƠ THANH TOÁN VƯỢT THẨM QUYỀN PD</v>
          </cell>
        </row>
      </sheetData>
      <sheetData sheetId="5402">
        <row r="1">
          <cell r="A1" t="str">
            <v>PHIẾU XỬ LÝ HỒ SƠ THANH TOÁN VƯỢT THẨM QUYỀN PD</v>
          </cell>
        </row>
      </sheetData>
      <sheetData sheetId="5403">
        <row r="1">
          <cell r="A1" t="str">
            <v>PHIẾU XỬ LÝ HỒ SƠ THANH TOÁN VƯỢT THẨM QUYỀN PD</v>
          </cell>
        </row>
      </sheetData>
      <sheetData sheetId="5404">
        <row r="1">
          <cell r="A1" t="str">
            <v>PHIẾU XỬ LÝ HỒ SƠ THANH TOÁN VƯỢT THẨM QUYỀN PD</v>
          </cell>
        </row>
      </sheetData>
      <sheetData sheetId="5405">
        <row r="1">
          <cell r="A1" t="str">
            <v>PHIẾU XỬ LÝ HỒ SƠ THANH TOÁN VƯỢT THẨM QUYỀN PD</v>
          </cell>
        </row>
      </sheetData>
      <sheetData sheetId="5406">
        <row r="1">
          <cell r="A1" t="str">
            <v>PHIẾU XỬ LÝ HỒ SƠ THANH TOÁN VƯỢT THẨM QUYỀN PD</v>
          </cell>
        </row>
      </sheetData>
      <sheetData sheetId="5407">
        <row r="1">
          <cell r="A1" t="str">
            <v>PHIẾU XỬ LÝ HỒ SƠ THANH TOÁN VƯỢT THẨM QUYỀN PD</v>
          </cell>
        </row>
      </sheetData>
      <sheetData sheetId="5408">
        <row r="1">
          <cell r="A1" t="str">
            <v>PHIẾU XỬ LÝ HỒ SƠ THANH TOÁN VƯỢT THẨM QUYỀN PD</v>
          </cell>
        </row>
      </sheetData>
      <sheetData sheetId="5409">
        <row r="1">
          <cell r="A1" t="str">
            <v>PHIẾU XỬ LÝ HỒ SƠ THANH TOÁN VƯỢT THẨM QUYỀN PD</v>
          </cell>
        </row>
      </sheetData>
      <sheetData sheetId="5410">
        <row r="1">
          <cell r="A1" t="str">
            <v>PHIẾU XỬ LÝ HỒ SƠ THANH TOÁN VƯỢT THẨM QUYỀN PD</v>
          </cell>
        </row>
      </sheetData>
      <sheetData sheetId="5411">
        <row r="1">
          <cell r="A1" t="str">
            <v>PHIẾU XỬ LÝ HỒ SƠ THANH TOÁN VƯỢT THẨM QUYỀN PD</v>
          </cell>
        </row>
      </sheetData>
      <sheetData sheetId="5412">
        <row r="1">
          <cell r="A1" t="str">
            <v>PHIẾU XỬ LÝ HỒ SƠ THANH TOÁN VƯỢT THẨM QUYỀN PD</v>
          </cell>
        </row>
      </sheetData>
      <sheetData sheetId="5413">
        <row r="1">
          <cell r="A1" t="str">
            <v>PHIẾU XỬ LÝ HỒ SƠ THANH TOÁN VƯỢT THẨM QUYỀN PD</v>
          </cell>
        </row>
      </sheetData>
      <sheetData sheetId="5414">
        <row r="1">
          <cell r="A1" t="str">
            <v>PHIẾU XỬ LÝ HỒ SƠ THANH TOÁN VƯỢT THẨM QUYỀN PD</v>
          </cell>
        </row>
      </sheetData>
      <sheetData sheetId="5415">
        <row r="1">
          <cell r="A1" t="str">
            <v>PHIẾU XỬ LÝ HỒ SƠ THANH TOÁN VƯỢT THẨM QUYỀN PD</v>
          </cell>
        </row>
      </sheetData>
      <sheetData sheetId="5416">
        <row r="1">
          <cell r="A1" t="str">
            <v>PHIẾU XỬ LÝ HỒ SƠ THANH TOÁN VƯỢT THẨM QUYỀN PD</v>
          </cell>
        </row>
      </sheetData>
      <sheetData sheetId="5417">
        <row r="1">
          <cell r="A1" t="str">
            <v>PHIẾU XỬ LÝ HỒ SƠ THANH TOÁN VƯỢT THẨM QUYỀN PD</v>
          </cell>
        </row>
      </sheetData>
      <sheetData sheetId="5418">
        <row r="1">
          <cell r="A1" t="str">
            <v>PHIẾU XỬ LÝ HỒ SƠ THANH TOÁN VƯỢT THẨM QUYỀN PD</v>
          </cell>
        </row>
      </sheetData>
      <sheetData sheetId="5419">
        <row r="1">
          <cell r="A1" t="str">
            <v>PHIẾU XỬ LÝ HỒ SƠ THANH TOÁN VƯỢT THẨM QUYỀN PD</v>
          </cell>
        </row>
      </sheetData>
      <sheetData sheetId="5420">
        <row r="1">
          <cell r="A1" t="str">
            <v>PHIẾU XỬ LÝ HỒ SƠ THANH TOÁN VƯỢT THẨM QUYỀN PD</v>
          </cell>
        </row>
      </sheetData>
      <sheetData sheetId="5421">
        <row r="1">
          <cell r="A1" t="str">
            <v>PHIẾU XỬ LÝ HỒ SƠ THANH TOÁN VƯỢT THẨM QUYỀN PD</v>
          </cell>
        </row>
      </sheetData>
      <sheetData sheetId="5422">
        <row r="1">
          <cell r="A1" t="str">
            <v>PHIẾU XỬ LÝ HỒ SƠ THANH TOÁN VƯỢT THẨM QUYỀN PD</v>
          </cell>
        </row>
      </sheetData>
      <sheetData sheetId="5423">
        <row r="1">
          <cell r="A1" t="str">
            <v>PHIẾU XỬ LÝ HỒ SƠ THANH TOÁN VƯỢT THẨM QUYỀN PD</v>
          </cell>
        </row>
      </sheetData>
      <sheetData sheetId="5424">
        <row r="1">
          <cell r="A1" t="str">
            <v>PHIẾU XỬ LÝ HỒ SƠ THANH TOÁN VƯỢT THẨM QUYỀN PD</v>
          </cell>
        </row>
      </sheetData>
      <sheetData sheetId="5425">
        <row r="1">
          <cell r="A1" t="str">
            <v>PHIẾU XỬ LÝ HỒ SƠ THANH TOÁN VƯỢT THẨM QUYỀN PD</v>
          </cell>
        </row>
      </sheetData>
      <sheetData sheetId="5426">
        <row r="1">
          <cell r="A1" t="str">
            <v>PHIẾU XỬ LÝ HỒ SƠ THANH TOÁN VƯỢT THẨM QUYỀN PD</v>
          </cell>
        </row>
      </sheetData>
      <sheetData sheetId="5427">
        <row r="1">
          <cell r="A1" t="str">
            <v>PHIẾU XỬ LÝ HỒ SƠ THANH TOÁN VƯỢT THẨM QUYỀN PD</v>
          </cell>
        </row>
      </sheetData>
      <sheetData sheetId="5428">
        <row r="1">
          <cell r="A1" t="str">
            <v>PHIẾU XỬ LÝ HỒ SƠ THANH TOÁN VƯỢT THẨM QUYỀN PD</v>
          </cell>
        </row>
      </sheetData>
      <sheetData sheetId="5429">
        <row r="1">
          <cell r="A1" t="str">
            <v>PHIẾU XỬ LÝ HỒ SƠ THANH TOÁN VƯỢT THẨM QUYỀN PD</v>
          </cell>
        </row>
      </sheetData>
      <sheetData sheetId="5430">
        <row r="1">
          <cell r="A1" t="str">
            <v>PHIẾU XỬ LÝ HỒ SƠ THANH TOÁN VƯỢT THẨM QUYỀN PD</v>
          </cell>
        </row>
      </sheetData>
      <sheetData sheetId="5431">
        <row r="1">
          <cell r="A1" t="str">
            <v>PHIẾU XỬ LÝ HỒ SƠ THANH TOÁN VƯỢT THẨM QUYỀN PD</v>
          </cell>
        </row>
      </sheetData>
      <sheetData sheetId="5432">
        <row r="1">
          <cell r="A1" t="str">
            <v>PHIẾU XỬ LÝ HỒ SƠ THANH TOÁN VƯỢT THẨM QUYỀN PD</v>
          </cell>
        </row>
      </sheetData>
      <sheetData sheetId="5433">
        <row r="1">
          <cell r="A1" t="str">
            <v>PHIẾU XỬ LÝ HỒ SƠ THANH TOÁN VƯỢT THẨM QUYỀN PD</v>
          </cell>
        </row>
      </sheetData>
      <sheetData sheetId="5434">
        <row r="1">
          <cell r="A1" t="str">
            <v>PHIẾU XỬ LÝ HỒ SƠ THANH TOÁN VƯỢT THẨM QUYỀN PD</v>
          </cell>
        </row>
      </sheetData>
      <sheetData sheetId="5435">
        <row r="1">
          <cell r="A1" t="str">
            <v>PHIẾU XỬ LÝ HỒ SƠ THANH TOÁN VƯỢT THẨM QUYỀN PD</v>
          </cell>
        </row>
      </sheetData>
      <sheetData sheetId="5436">
        <row r="1">
          <cell r="A1" t="str">
            <v>PHIẾU XỬ LÝ HỒ SƠ THANH TOÁN VƯỢT THẨM QUYỀN PD</v>
          </cell>
        </row>
      </sheetData>
      <sheetData sheetId="5437">
        <row r="1">
          <cell r="A1" t="str">
            <v>PHIẾU XỬ LÝ HỒ SƠ THANH TOÁN VƯỢT THẨM QUYỀN PD</v>
          </cell>
        </row>
      </sheetData>
      <sheetData sheetId="5438">
        <row r="1">
          <cell r="A1" t="str">
            <v>PHIẾU XỬ LÝ HỒ SƠ THANH TOÁN VƯỢT THẨM QUYỀN PD</v>
          </cell>
        </row>
      </sheetData>
      <sheetData sheetId="5439">
        <row r="1">
          <cell r="A1" t="str">
            <v>PHIẾU XỬ LÝ HỒ SƠ THANH TOÁN VƯỢT THẨM QUYỀN PD</v>
          </cell>
        </row>
      </sheetData>
      <sheetData sheetId="5440">
        <row r="1">
          <cell r="A1" t="str">
            <v>PHIẾU XỬ LÝ HỒ SƠ THANH TOÁN VƯỢT THẨM QUYỀN PD</v>
          </cell>
        </row>
      </sheetData>
      <sheetData sheetId="5441">
        <row r="1">
          <cell r="A1" t="str">
            <v>PHIẾU XỬ LÝ HỒ SƠ THANH TOÁN VƯỢT THẨM QUYỀN PD</v>
          </cell>
        </row>
      </sheetData>
      <sheetData sheetId="5442">
        <row r="1">
          <cell r="A1" t="str">
            <v>PHIẾU XỬ LÝ HỒ SƠ THANH TOÁN VƯỢT THẨM QUYỀN PD</v>
          </cell>
        </row>
      </sheetData>
      <sheetData sheetId="5443">
        <row r="1">
          <cell r="A1" t="str">
            <v>PHIẾU XỬ LÝ HỒ SƠ THANH TOÁN VƯỢT THẨM QUYỀN PD</v>
          </cell>
        </row>
      </sheetData>
      <sheetData sheetId="5444">
        <row r="1">
          <cell r="A1" t="str">
            <v>PHIẾU XỬ LÝ HỒ SƠ THANH TOÁN VƯỢT THẨM QUYỀN PD</v>
          </cell>
        </row>
      </sheetData>
      <sheetData sheetId="5445">
        <row r="1">
          <cell r="A1" t="str">
            <v>PHIẾU XỬ LÝ HỒ SƠ THANH TOÁN VƯỢT THẨM QUYỀN PD</v>
          </cell>
        </row>
      </sheetData>
      <sheetData sheetId="5446">
        <row r="1">
          <cell r="A1" t="str">
            <v>PHIẾU XỬ LÝ HỒ SƠ THANH TOÁN VƯỢT THẨM QUYỀN PD</v>
          </cell>
        </row>
      </sheetData>
      <sheetData sheetId="5447">
        <row r="1">
          <cell r="A1" t="str">
            <v>PHIẾU XỬ LÝ HỒ SƠ THANH TOÁN VƯỢT THẨM QUYỀN PD</v>
          </cell>
        </row>
      </sheetData>
      <sheetData sheetId="5448">
        <row r="1">
          <cell r="A1" t="str">
            <v>PHIẾU XỬ LÝ HỒ SƠ THANH TOÁN VƯỢT THẨM QUYỀN PD</v>
          </cell>
        </row>
      </sheetData>
      <sheetData sheetId="5449">
        <row r="1">
          <cell r="A1" t="str">
            <v>PHIẾU XỬ LÝ HỒ SƠ THANH TOÁN VƯỢT THẨM QUYỀN PD</v>
          </cell>
        </row>
      </sheetData>
      <sheetData sheetId="5450">
        <row r="1">
          <cell r="A1" t="str">
            <v>PHIẾU XỬ LÝ HỒ SƠ THANH TOÁN VƯỢT THẨM QUYỀN PD</v>
          </cell>
        </row>
      </sheetData>
      <sheetData sheetId="5451">
        <row r="1">
          <cell r="A1" t="str">
            <v>PHIẾU XỬ LÝ HỒ SƠ THANH TOÁN VƯỢT THẨM QUYỀN PD</v>
          </cell>
        </row>
      </sheetData>
      <sheetData sheetId="5452">
        <row r="1">
          <cell r="A1" t="str">
            <v>PHIẾU XỬ LÝ HỒ SƠ THANH TOÁN VƯỢT THẨM QUYỀN PD</v>
          </cell>
        </row>
      </sheetData>
      <sheetData sheetId="5453">
        <row r="1">
          <cell r="A1" t="str">
            <v>PHIẾU XỬ LÝ HỒ SƠ THANH TOÁN VƯỢT THẨM QUYỀN PD</v>
          </cell>
        </row>
      </sheetData>
      <sheetData sheetId="5454">
        <row r="1">
          <cell r="A1" t="str">
            <v>PHIẾU XỬ LÝ HỒ SƠ THANH TOÁN VƯỢT THẨM QUYỀN PD</v>
          </cell>
        </row>
      </sheetData>
      <sheetData sheetId="5455">
        <row r="1">
          <cell r="A1" t="str">
            <v>PHIẾU XỬ LÝ HỒ SƠ THANH TOÁN VƯỢT THẨM QUYỀN PD</v>
          </cell>
        </row>
      </sheetData>
      <sheetData sheetId="5456">
        <row r="1">
          <cell r="A1" t="str">
            <v>PHIẾU XỬ LÝ HỒ SƠ THANH TOÁN VƯỢT THẨM QUYỀN PD</v>
          </cell>
        </row>
      </sheetData>
      <sheetData sheetId="5457">
        <row r="1">
          <cell r="A1" t="str">
            <v>PHIẾU XỬ LÝ HỒ SƠ THANH TOÁN VƯỢT THẨM QUYỀN PD</v>
          </cell>
        </row>
      </sheetData>
      <sheetData sheetId="5458">
        <row r="1">
          <cell r="A1" t="str">
            <v>PHIẾU XỬ LÝ HỒ SƠ THANH TOÁN VƯỢT THẨM QUYỀN PD</v>
          </cell>
        </row>
      </sheetData>
      <sheetData sheetId="5459">
        <row r="1">
          <cell r="A1" t="str">
            <v>PHIẾU XỬ LÝ HỒ SƠ THANH TOÁN VƯỢT THẨM QUYỀN PD</v>
          </cell>
        </row>
      </sheetData>
      <sheetData sheetId="5460">
        <row r="1">
          <cell r="A1" t="str">
            <v>PHIẾU XỬ LÝ HỒ SƠ THANH TOÁN VƯỢT THẨM QUYỀN PD</v>
          </cell>
        </row>
      </sheetData>
      <sheetData sheetId="5461">
        <row r="1">
          <cell r="A1" t="str">
            <v>PHIẾU XỬ LÝ HỒ SƠ THANH TOÁN VƯỢT THẨM QUYỀN PD</v>
          </cell>
        </row>
      </sheetData>
      <sheetData sheetId="5462">
        <row r="1">
          <cell r="A1" t="str">
            <v>PHIẾU XỬ LÝ HỒ SƠ THANH TOÁN VƯỢT THẨM QUYỀN PD</v>
          </cell>
        </row>
      </sheetData>
      <sheetData sheetId="5463">
        <row r="1">
          <cell r="A1" t="str">
            <v>PHIẾU XỬ LÝ HỒ SƠ THANH TOÁN VƯỢT THẨM QUYỀN PD</v>
          </cell>
        </row>
      </sheetData>
      <sheetData sheetId="5464" refreshError="1"/>
      <sheetData sheetId="5465">
        <row r="1">
          <cell r="A1" t="str">
            <v>PHIẾU XỬ LÝ HỒ SƠ THANH TOÁN VƯỢT THẨM QUYỀN PD</v>
          </cell>
        </row>
      </sheetData>
      <sheetData sheetId="5466">
        <row r="1">
          <cell r="A1" t="str">
            <v>PHIẾU XỬ LÝ HỒ SƠ THANH TOÁN VƯỢT THẨM QUYỀN PD</v>
          </cell>
        </row>
      </sheetData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>
        <row r="1">
          <cell r="A1" t="str">
            <v>PHIẾU XỬ LÝ HỒ SƠ THANH TOÁN VƯỢT THẨM QUYỀN PD</v>
          </cell>
        </row>
      </sheetData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>
        <row r="1">
          <cell r="A1" t="str">
            <v>PHIẾU XỬ LÝ HỒ SƠ THANH TOÁN VƯỢT THẨM QUYỀN PD</v>
          </cell>
        </row>
      </sheetData>
      <sheetData sheetId="5513">
        <row r="1">
          <cell r="A1" t="str">
            <v>PHIẾU XỬ LÝ HỒ SƠ THANH TOÁN VƯỢT THẨM QUYỀN PD</v>
          </cell>
        </row>
      </sheetData>
      <sheetData sheetId="5514">
        <row r="1">
          <cell r="A1" t="str">
            <v>PHIẾU XỬ LÝ HỒ SƠ THANH TOÁN VƯỢT THẨM QUYỀN PD</v>
          </cell>
        </row>
      </sheetData>
      <sheetData sheetId="5515">
        <row r="1">
          <cell r="A1" t="str">
            <v>PHIẾU XỬ LÝ HỒ SƠ THANH TOÁN VƯỢT THẨM QUYỀN PD</v>
          </cell>
        </row>
      </sheetData>
      <sheetData sheetId="5516">
        <row r="1">
          <cell r="A1" t="str">
            <v>PHIẾU XỬ LÝ HỒ SƠ THANH TOÁN VƯỢT THẨM QUYỀN PD</v>
          </cell>
        </row>
      </sheetData>
      <sheetData sheetId="5517">
        <row r="1">
          <cell r="A1" t="str">
            <v>PHIẾU XỬ LÝ HỒ SƠ THANH TOÁN VƯỢT THẨM QUYỀN PD</v>
          </cell>
        </row>
      </sheetData>
      <sheetData sheetId="5518">
        <row r="1">
          <cell r="A1" t="str">
            <v>PHIẾU XỬ LÝ HỒ SƠ THANH TOÁN VƯỢT THẨM QUYỀN PD</v>
          </cell>
        </row>
      </sheetData>
      <sheetData sheetId="5519">
        <row r="1">
          <cell r="A1" t="str">
            <v>PHIẾU XỬ LÝ HỒ SƠ THANH TOÁN VƯỢT THẨM QUYỀN PD</v>
          </cell>
        </row>
      </sheetData>
      <sheetData sheetId="5520">
        <row r="1">
          <cell r="A1" t="str">
            <v>PHIẾU XỬ LÝ HỒ SƠ THANH TOÁN VƯỢT THẨM QUYỀN PD</v>
          </cell>
        </row>
      </sheetData>
      <sheetData sheetId="5521">
        <row r="1">
          <cell r="A1" t="str">
            <v>PHIẾU XỬ LÝ HỒ SƠ THANH TOÁN VƯỢT THẨM QUYỀN PD</v>
          </cell>
        </row>
      </sheetData>
      <sheetData sheetId="5522">
        <row r="1">
          <cell r="A1" t="str">
            <v>PHIẾU XỬ LÝ HỒ SƠ THANH TOÁN VƯỢT THẨM QUYỀN PD</v>
          </cell>
        </row>
      </sheetData>
      <sheetData sheetId="5523">
        <row r="1">
          <cell r="A1" t="str">
            <v>PHIẾU XỬ LÝ HỒ SƠ THANH TOÁN VƯỢT THẨM QUYỀN PD</v>
          </cell>
        </row>
      </sheetData>
      <sheetData sheetId="5524">
        <row r="1">
          <cell r="A1" t="str">
            <v>PHIẾU XỬ LÝ HỒ SƠ THANH TOÁN VƯỢT THẨM QUYỀN PD</v>
          </cell>
        </row>
      </sheetData>
      <sheetData sheetId="5525">
        <row r="1">
          <cell r="A1" t="str">
            <v>PHIẾU XỬ LÝ HỒ SƠ THANH TOÁN VƯỢT THẨM QUYỀN PD</v>
          </cell>
        </row>
      </sheetData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/>
      <sheetData sheetId="5541"/>
      <sheetData sheetId="5542"/>
      <sheetData sheetId="5543"/>
      <sheetData sheetId="5544"/>
      <sheetData sheetId="5545"/>
      <sheetData sheetId="5546" refreshError="1"/>
      <sheetData sheetId="5547">
        <row r="1">
          <cell r="A1" t="str">
            <v>PHIẾU XỬ LÝ HỒ SƠ THANH TOÁN VƯỢT THẨM QUYỀN PD</v>
          </cell>
        </row>
      </sheetData>
      <sheetData sheetId="5548">
        <row r="1">
          <cell r="A1" t="str">
            <v>PHIẾU XỬ LÝ HỒ SƠ THANH TOÁN VƯỢT THẨM QUYỀN PD</v>
          </cell>
        </row>
      </sheetData>
      <sheetData sheetId="5549" refreshError="1"/>
      <sheetData sheetId="5550" refreshError="1"/>
      <sheetData sheetId="5551">
        <row r="1">
          <cell r="A1" t="str">
            <v>PHIẾU XỬ LÝ HỒ SƠ THANH TOÁN VƯỢT THẨM QUYỀN PD</v>
          </cell>
        </row>
      </sheetData>
      <sheetData sheetId="5552">
        <row r="1">
          <cell r="A1" t="str">
            <v>PHIẾU XỬ LÝ HỒ SƠ THANH TOÁN VƯỢT THẨM QUYỀN PD</v>
          </cell>
        </row>
      </sheetData>
      <sheetData sheetId="5553">
        <row r="1">
          <cell r="A1" t="str">
            <v>PHIẾU XỬ LÝ HỒ SƠ THANH TOÁN VƯỢT THẨM QUYỀN PD</v>
          </cell>
        </row>
      </sheetData>
      <sheetData sheetId="5554">
        <row r="1">
          <cell r="A1" t="str">
            <v>PHIẾU XỬ LÝ HỒ SƠ THANH TOÁN VƯỢT THẨM QUYỀN PD</v>
          </cell>
        </row>
      </sheetData>
      <sheetData sheetId="5555">
        <row r="1">
          <cell r="A1" t="str">
            <v>PHIẾU XỬ LÝ HỒ SƠ THANH TOÁN VƯỢT THẨM QUYỀN PD</v>
          </cell>
        </row>
      </sheetData>
      <sheetData sheetId="5556">
        <row r="1">
          <cell r="A1" t="str">
            <v>PHIẾU XỬ LÝ HỒ SƠ THANH TOÁN VƯỢT THẨM QUYỀN PD</v>
          </cell>
        </row>
      </sheetData>
      <sheetData sheetId="5557">
        <row r="1">
          <cell r="A1" t="str">
            <v>PHIẾU XỬ LÝ HỒ SƠ THANH TOÁN VƯỢT THẨM QUYỀN PD</v>
          </cell>
        </row>
      </sheetData>
      <sheetData sheetId="5558">
        <row r="1">
          <cell r="A1" t="str">
            <v>PHIẾU XỬ LÝ HỒ SƠ THANH TOÁN VƯỢT THẨM QUYỀN PD</v>
          </cell>
        </row>
      </sheetData>
      <sheetData sheetId="5559">
        <row r="1">
          <cell r="A1" t="str">
            <v>PHIẾU XỬ LÝ HỒ SƠ THANH TOÁN VƯỢT THẨM QUYỀN PD</v>
          </cell>
        </row>
      </sheetData>
      <sheetData sheetId="5560">
        <row r="1">
          <cell r="A1" t="str">
            <v>PHIẾU XỬ LÝ HỒ SƠ THANH TOÁN VƯỢT THẨM QUYỀN PD</v>
          </cell>
        </row>
      </sheetData>
      <sheetData sheetId="5561">
        <row r="1">
          <cell r="A1" t="str">
            <v>PHIẾU XỬ LÝ HỒ SƠ THANH TOÁN VƯỢT THẨM QUYỀN PD</v>
          </cell>
        </row>
      </sheetData>
      <sheetData sheetId="5562">
        <row r="1">
          <cell r="A1" t="str">
            <v>PHIẾU XỬ LÝ HỒ SƠ THANH TOÁN VƯỢT THẨM QUYỀN PD</v>
          </cell>
        </row>
      </sheetData>
      <sheetData sheetId="5563">
        <row r="1">
          <cell r="A1" t="str">
            <v>PHIẾU XỬ LÝ HỒ SƠ THANH TOÁN VƯỢT THẨM QUYỀN PD</v>
          </cell>
        </row>
      </sheetData>
      <sheetData sheetId="5564">
        <row r="1">
          <cell r="A1" t="str">
            <v>PHIẾU XỬ LÝ HỒ SƠ THANH TOÁN VƯỢT THẨM QUYỀN PD</v>
          </cell>
        </row>
      </sheetData>
      <sheetData sheetId="5565">
        <row r="1">
          <cell r="A1" t="str">
            <v>PHIẾU XỬ LÝ HỒ SƠ THANH TOÁN VƯỢT THẨM QUYỀN PD</v>
          </cell>
        </row>
      </sheetData>
      <sheetData sheetId="5566">
        <row r="1">
          <cell r="A1" t="str">
            <v>PHIẾU XỬ LÝ HỒ SƠ THANH TOÁN VƯỢT THẨM QUYỀN PD</v>
          </cell>
        </row>
      </sheetData>
      <sheetData sheetId="5567">
        <row r="1">
          <cell r="A1" t="str">
            <v>PHIẾU XỬ LÝ HỒ SƠ THANH TOÁN VƯỢT THẨM QUYỀN PD</v>
          </cell>
        </row>
      </sheetData>
      <sheetData sheetId="5568">
        <row r="1">
          <cell r="A1" t="str">
            <v>PHIẾU XỬ LÝ HỒ SƠ THANH TOÁN VƯỢT THẨM QUYỀN PD</v>
          </cell>
        </row>
      </sheetData>
      <sheetData sheetId="5569">
        <row r="1">
          <cell r="A1" t="str">
            <v>PHIẾU XỬ LÝ HỒ SƠ THANH TOÁN VƯỢT THẨM QUYỀN PD</v>
          </cell>
        </row>
      </sheetData>
      <sheetData sheetId="5570">
        <row r="1">
          <cell r="A1" t="str">
            <v>PHIẾU XỬ LÝ HỒ SƠ THANH TOÁN VƯỢT THẨM QUYỀN PD</v>
          </cell>
        </row>
      </sheetData>
      <sheetData sheetId="5571">
        <row r="1">
          <cell r="A1" t="str">
            <v>PHIẾU XỬ LÝ HỒ SƠ THANH TOÁN VƯỢT THẨM QUYỀN PD</v>
          </cell>
        </row>
      </sheetData>
      <sheetData sheetId="5572">
        <row r="1">
          <cell r="A1" t="str">
            <v>PHIẾU XỬ LÝ HỒ SƠ THANH TOÁN VƯỢT THẨM QUYỀN PD</v>
          </cell>
        </row>
      </sheetData>
      <sheetData sheetId="5573">
        <row r="1">
          <cell r="A1" t="str">
            <v>PHIẾU XỬ LÝ HỒ SƠ THANH TOÁN VƯỢT THẨM QUYỀN PD</v>
          </cell>
        </row>
      </sheetData>
      <sheetData sheetId="5574">
        <row r="1">
          <cell r="A1" t="str">
            <v>PHIẾU XỬ LÝ HỒ SƠ THANH TOÁN VƯỢT THẨM QUYỀN PD</v>
          </cell>
        </row>
      </sheetData>
      <sheetData sheetId="5575">
        <row r="1">
          <cell r="A1" t="str">
            <v>PHIẾU XỬ LÝ HỒ SƠ THANH TOÁN VƯỢT THẨM QUYỀN PD</v>
          </cell>
        </row>
      </sheetData>
      <sheetData sheetId="5576">
        <row r="1">
          <cell r="A1" t="str">
            <v>PHIẾU XỬ LÝ HỒ SƠ THANH TOÁN VƯỢT THẨM QUYỀN PD</v>
          </cell>
        </row>
      </sheetData>
      <sheetData sheetId="5577">
        <row r="1">
          <cell r="A1" t="str">
            <v>PHIẾU XỬ LÝ HỒ SƠ THANH TOÁN VƯỢT THẨM QUYỀN PD</v>
          </cell>
        </row>
      </sheetData>
      <sheetData sheetId="5578">
        <row r="1">
          <cell r="A1" t="str">
            <v>PHIẾU XỬ LÝ HỒ SƠ THANH TOÁN VƯỢT THẨM QUYỀN PD</v>
          </cell>
        </row>
      </sheetData>
      <sheetData sheetId="5579">
        <row r="1">
          <cell r="A1" t="str">
            <v>PHIẾU XỬ LÝ HỒ SƠ THANH TOÁN VƯỢT THẨM QUYỀN PD</v>
          </cell>
        </row>
      </sheetData>
      <sheetData sheetId="5580">
        <row r="1">
          <cell r="A1" t="str">
            <v>PHIẾU XỬ LÝ HỒ SƠ THANH TOÁN VƯỢT THẨM QUYỀN PD</v>
          </cell>
        </row>
      </sheetData>
      <sheetData sheetId="5581">
        <row r="1">
          <cell r="A1" t="str">
            <v>PHIẾU XỬ LÝ HỒ SƠ THANH TOÁN VƯỢT THẨM QUYỀN PD</v>
          </cell>
        </row>
      </sheetData>
      <sheetData sheetId="5582">
        <row r="1">
          <cell r="A1" t="str">
            <v>PHIẾU XỬ LÝ HỒ SƠ THANH TOÁN VƯỢT THẨM QUYỀN PD</v>
          </cell>
        </row>
      </sheetData>
      <sheetData sheetId="5583">
        <row r="1">
          <cell r="A1" t="str">
            <v>PHIẾU XỬ LÝ HỒ SƠ THANH TOÁN VƯỢT THẨM QUYỀN PD</v>
          </cell>
        </row>
      </sheetData>
      <sheetData sheetId="5584">
        <row r="1">
          <cell r="A1" t="str">
            <v>PHIẾU XỬ LÝ HỒ SƠ THANH TOÁN VƯỢT THẨM QUYỀN PD</v>
          </cell>
        </row>
      </sheetData>
      <sheetData sheetId="5585">
        <row r="1">
          <cell r="A1" t="str">
            <v>PHIẾU XỬ LÝ HỒ SƠ THANH TOÁN VƯỢT THẨM QUYỀN PD</v>
          </cell>
        </row>
      </sheetData>
      <sheetData sheetId="5586">
        <row r="1">
          <cell r="A1" t="str">
            <v>PHIẾU XỬ LÝ HỒ SƠ THANH TOÁN VƯỢT THẨM QUYỀN PD</v>
          </cell>
        </row>
      </sheetData>
      <sheetData sheetId="5587">
        <row r="1">
          <cell r="A1" t="str">
            <v>PHIẾU XỬ LÝ HỒ SƠ THANH TOÁN VƯỢT THẨM QUYỀN PD</v>
          </cell>
        </row>
      </sheetData>
      <sheetData sheetId="5588">
        <row r="1">
          <cell r="A1" t="str">
            <v>PHIẾU XỬ LÝ HỒ SƠ THANH TOÁN VƯỢT THẨM QUYỀN PD</v>
          </cell>
        </row>
      </sheetData>
      <sheetData sheetId="5589">
        <row r="1">
          <cell r="A1" t="str">
            <v>PHIẾU XỬ LÝ HỒ SƠ THANH TOÁN VƯỢT THẨM QUYỀN PD</v>
          </cell>
        </row>
      </sheetData>
      <sheetData sheetId="5590">
        <row r="1">
          <cell r="A1" t="str">
            <v>PHIẾU XỬ LÝ HỒ SƠ THANH TOÁN VƯỢT THẨM QUYỀN PD</v>
          </cell>
        </row>
      </sheetData>
      <sheetData sheetId="5591">
        <row r="1">
          <cell r="A1" t="str">
            <v>PHIẾU XỬ LÝ HỒ SƠ THANH TOÁN VƯỢT THẨM QUYỀN PD</v>
          </cell>
        </row>
      </sheetData>
      <sheetData sheetId="5592">
        <row r="1">
          <cell r="A1" t="str">
            <v>PHIẾU XỬ LÝ HỒ SƠ THANH TOÁN VƯỢT THẨM QUYỀN PD</v>
          </cell>
        </row>
      </sheetData>
      <sheetData sheetId="5593">
        <row r="1">
          <cell r="A1" t="str">
            <v>PHIẾU XỬ LÝ HỒ SƠ THANH TOÁN VƯỢT THẨM QUYỀN PD</v>
          </cell>
        </row>
      </sheetData>
      <sheetData sheetId="5594">
        <row r="1">
          <cell r="A1" t="str">
            <v>PHIẾU XỬ LÝ HỒ SƠ THANH TOÁN VƯỢT THẨM QUYỀN PD</v>
          </cell>
        </row>
      </sheetData>
      <sheetData sheetId="5595">
        <row r="1">
          <cell r="A1" t="str">
            <v>PHIẾU XỬ LÝ HỒ SƠ THANH TOÁN VƯỢT THẨM QUYỀN PD</v>
          </cell>
        </row>
      </sheetData>
      <sheetData sheetId="5596">
        <row r="1">
          <cell r="A1" t="str">
            <v>PHIẾU XỬ LÝ HỒ SƠ THANH TOÁN VƯỢT THẨM QUYỀN PD</v>
          </cell>
        </row>
      </sheetData>
      <sheetData sheetId="5597">
        <row r="1">
          <cell r="A1" t="str">
            <v>PHIẾU XỬ LÝ HỒ SƠ THANH TOÁN VƯỢT THẨM QUYỀN PD</v>
          </cell>
        </row>
      </sheetData>
      <sheetData sheetId="5598">
        <row r="1">
          <cell r="A1" t="str">
            <v>PHIẾU XỬ LÝ HỒ SƠ THANH TOÁN VƯỢT THẨM QUYỀN PD</v>
          </cell>
        </row>
      </sheetData>
      <sheetData sheetId="5599">
        <row r="1">
          <cell r="A1" t="str">
            <v>PHIẾU XỬ LÝ HỒ SƠ THANH TOÁN VƯỢT THẨM QUYỀN PD</v>
          </cell>
        </row>
      </sheetData>
      <sheetData sheetId="5600">
        <row r="1">
          <cell r="A1" t="str">
            <v>PHIẾU XỬ LÝ HỒ SƠ THANH TOÁN VƯỢT THẨM QUYỀN PD</v>
          </cell>
        </row>
      </sheetData>
      <sheetData sheetId="5601">
        <row r="1">
          <cell r="A1" t="str">
            <v>PHIẾU XỬ LÝ HỒ SƠ THANH TOÁN VƯỢT THẨM QUYỀN PD</v>
          </cell>
        </row>
      </sheetData>
      <sheetData sheetId="5602">
        <row r="1">
          <cell r="A1" t="str">
            <v>PHIẾU XỬ LÝ HỒ SƠ THANH TOÁN VƯỢT THẨM QUYỀN PD</v>
          </cell>
        </row>
      </sheetData>
      <sheetData sheetId="5603">
        <row r="1">
          <cell r="A1" t="str">
            <v>PHIẾU XỬ LÝ HỒ SƠ THANH TOÁN VƯỢT THẨM QUYỀN PD</v>
          </cell>
        </row>
      </sheetData>
      <sheetData sheetId="5604">
        <row r="1">
          <cell r="A1" t="str">
            <v>PHIẾU XỬ LÝ HỒ SƠ THANH TOÁN VƯỢT THẨM QUYỀN PD</v>
          </cell>
        </row>
      </sheetData>
      <sheetData sheetId="5605">
        <row r="1">
          <cell r="A1" t="str">
            <v>PHIẾU XỬ LÝ HỒ SƠ THANH TOÁN VƯỢT THẨM QUYỀN PD</v>
          </cell>
        </row>
      </sheetData>
      <sheetData sheetId="5606">
        <row r="1">
          <cell r="A1" t="str">
            <v>PHIẾU XỬ LÝ HỒ SƠ THANH TOÁN VƯỢT THẨM QUYỀN PD</v>
          </cell>
        </row>
      </sheetData>
      <sheetData sheetId="5607">
        <row r="1">
          <cell r="A1" t="str">
            <v>PHIẾU XỬ LÝ HỒ SƠ THANH TOÁN VƯỢT THẨM QUYỀN PD</v>
          </cell>
        </row>
      </sheetData>
      <sheetData sheetId="5608">
        <row r="1">
          <cell r="A1" t="str">
            <v>PHIẾU XỬ LÝ HỒ SƠ THANH TOÁN VƯỢT THẨM QUYỀN PD</v>
          </cell>
        </row>
      </sheetData>
      <sheetData sheetId="5609">
        <row r="1">
          <cell r="A1" t="str">
            <v>PHIẾU XỬ LÝ HỒ SƠ THANH TOÁN VƯỢT THẨM QUYỀN PD</v>
          </cell>
        </row>
      </sheetData>
      <sheetData sheetId="5610">
        <row r="1">
          <cell r="A1" t="str">
            <v>PHIẾU XỬ LÝ HỒ SƠ THANH TOÁN VƯỢT THẨM QUYỀN PD</v>
          </cell>
        </row>
      </sheetData>
      <sheetData sheetId="5611">
        <row r="1">
          <cell r="A1" t="str">
            <v>PHIẾU XỬ LÝ HỒ SƠ THANH TOÁN VƯỢT THẨM QUYỀN PD</v>
          </cell>
        </row>
      </sheetData>
      <sheetData sheetId="5612">
        <row r="1">
          <cell r="A1" t="str">
            <v>PHIẾU XỬ LÝ HỒ SƠ THANH TOÁN VƯỢT THẨM QUYỀN PD</v>
          </cell>
        </row>
      </sheetData>
      <sheetData sheetId="5613">
        <row r="1">
          <cell r="A1" t="str">
            <v>PHIẾU XỬ LÝ HỒ SƠ THANH TOÁN VƯỢT THẨM QUYỀN PD</v>
          </cell>
        </row>
      </sheetData>
      <sheetData sheetId="5614">
        <row r="1">
          <cell r="A1" t="str">
            <v>PHIẾU XỬ LÝ HỒ SƠ THANH TOÁN VƯỢT THẨM QUYỀN PD</v>
          </cell>
        </row>
      </sheetData>
      <sheetData sheetId="5615">
        <row r="1">
          <cell r="A1" t="str">
            <v>PHIẾU XỬ LÝ HỒ SƠ THANH TOÁN VƯỢT THẨM QUYỀN PD</v>
          </cell>
        </row>
      </sheetData>
      <sheetData sheetId="5616">
        <row r="1">
          <cell r="A1" t="str">
            <v>PHIẾU XỬ LÝ HỒ SƠ THANH TOÁN VƯỢT THẨM QUYỀN PD</v>
          </cell>
        </row>
      </sheetData>
      <sheetData sheetId="5617">
        <row r="1">
          <cell r="A1" t="str">
            <v>PHIẾU XỬ LÝ HỒ SƠ THANH TOÁN VƯỢT THẨM QUYỀN PD</v>
          </cell>
        </row>
      </sheetData>
      <sheetData sheetId="5618">
        <row r="1">
          <cell r="A1" t="str">
            <v>PHIẾU XỬ LÝ HỒ SƠ THANH TOÁN VƯỢT THẨM QUYỀN PD</v>
          </cell>
        </row>
      </sheetData>
      <sheetData sheetId="5619">
        <row r="1">
          <cell r="A1" t="str">
            <v>PHIẾU XỬ LÝ HỒ SƠ THANH TOÁN VƯỢT THẨM QUYỀN PD</v>
          </cell>
        </row>
      </sheetData>
      <sheetData sheetId="5620">
        <row r="1">
          <cell r="A1" t="str">
            <v>PHIẾU XỬ LÝ HỒ SƠ THANH TOÁN VƯỢT THẨM QUYỀN PD</v>
          </cell>
        </row>
      </sheetData>
      <sheetData sheetId="5621">
        <row r="1">
          <cell r="A1" t="str">
            <v>PHIẾU XỬ LÝ HỒ SƠ THANH TOÁN VƯỢT THẨM QUYỀN PD</v>
          </cell>
        </row>
      </sheetData>
      <sheetData sheetId="5622">
        <row r="1">
          <cell r="A1" t="str">
            <v>PHIẾU XỬ LÝ HỒ SƠ THANH TOÁN VƯỢT THẨM QUYỀN PD</v>
          </cell>
        </row>
      </sheetData>
      <sheetData sheetId="5623">
        <row r="1">
          <cell r="A1" t="str">
            <v>PHIẾU XỬ LÝ HỒ SƠ THANH TOÁN VƯỢT THẨM QUYỀN PD</v>
          </cell>
        </row>
      </sheetData>
      <sheetData sheetId="5624">
        <row r="1">
          <cell r="A1" t="str">
            <v>PHIẾU XỬ LÝ HỒ SƠ THANH TOÁN VƯỢT THẨM QUYỀN PD</v>
          </cell>
        </row>
      </sheetData>
      <sheetData sheetId="5625">
        <row r="1">
          <cell r="A1" t="str">
            <v>PHIẾU XỬ LÝ HỒ SƠ THANH TOÁN VƯỢT THẨM QUYỀN PD</v>
          </cell>
        </row>
      </sheetData>
      <sheetData sheetId="5626">
        <row r="1">
          <cell r="A1" t="str">
            <v>PHIẾU XỬ LÝ HỒ SƠ THANH TOÁN VƯỢT THẨM QUYỀN PD</v>
          </cell>
        </row>
      </sheetData>
      <sheetData sheetId="5627">
        <row r="1">
          <cell r="A1" t="str">
            <v>PHIẾU XỬ LÝ HỒ SƠ THANH TOÁN VƯỢT THẨM QUYỀN PD</v>
          </cell>
        </row>
      </sheetData>
      <sheetData sheetId="5628">
        <row r="1">
          <cell r="A1" t="str">
            <v>PHIẾU XỬ LÝ HỒ SƠ THANH TOÁN VƯỢT THẨM QUYỀN PD</v>
          </cell>
        </row>
      </sheetData>
      <sheetData sheetId="5629">
        <row r="1">
          <cell r="A1" t="str">
            <v>PHIẾU XỬ LÝ HỒ SƠ THANH TOÁN VƯỢT THẨM QUYỀN PD</v>
          </cell>
        </row>
      </sheetData>
      <sheetData sheetId="5630">
        <row r="1">
          <cell r="A1" t="str">
            <v>PHIẾU XỬ LÝ HỒ SƠ THANH TOÁN VƯỢT THẨM QUYỀN PD</v>
          </cell>
        </row>
      </sheetData>
      <sheetData sheetId="5631">
        <row r="1">
          <cell r="A1" t="str">
            <v>PHIẾU XỬ LÝ HỒ SƠ THANH TOÁN VƯỢT THẨM QUYỀN PD</v>
          </cell>
        </row>
      </sheetData>
      <sheetData sheetId="5632">
        <row r="1">
          <cell r="A1" t="str">
            <v>PHIẾU XỬ LÝ HỒ SƠ THANH TOÁN VƯỢT THẨM QUYỀN PD</v>
          </cell>
        </row>
      </sheetData>
      <sheetData sheetId="5633">
        <row r="1">
          <cell r="A1" t="str">
            <v>PHIẾU XỬ LÝ HỒ SƠ THANH TOÁN VƯỢT THẨM QUYỀN PD</v>
          </cell>
        </row>
      </sheetData>
      <sheetData sheetId="5634">
        <row r="1">
          <cell r="A1" t="str">
            <v>PHIẾU XỬ LÝ HỒ SƠ THANH TOÁN VƯỢT THẨM QUYỀN PD</v>
          </cell>
        </row>
      </sheetData>
      <sheetData sheetId="5635">
        <row r="1">
          <cell r="A1" t="str">
            <v>PHIẾU XỬ LÝ HỒ SƠ THANH TOÁN VƯỢT THẨM QUYỀN PD</v>
          </cell>
        </row>
      </sheetData>
      <sheetData sheetId="5636">
        <row r="1">
          <cell r="A1" t="str">
            <v>PHIẾU XỬ LÝ HỒ SƠ THANH TOÁN VƯỢT THẨM QUYỀN PD</v>
          </cell>
        </row>
      </sheetData>
      <sheetData sheetId="5637">
        <row r="1">
          <cell r="A1" t="str">
            <v>PHIẾU XỬ LÝ HỒ SƠ THANH TOÁN VƯỢT THẨM QUYỀN PD</v>
          </cell>
        </row>
      </sheetData>
      <sheetData sheetId="5638">
        <row r="1">
          <cell r="A1" t="str">
            <v>PHIẾU XỬ LÝ HỒ SƠ THANH TOÁN VƯỢT THẨM QUYỀN PD</v>
          </cell>
        </row>
      </sheetData>
      <sheetData sheetId="5639">
        <row r="1">
          <cell r="A1" t="str">
            <v>PHIẾU XỬ LÝ HỒ SƠ THANH TOÁN VƯỢT THẨM QUYỀN PD</v>
          </cell>
        </row>
      </sheetData>
      <sheetData sheetId="5640">
        <row r="1">
          <cell r="A1" t="str">
            <v>PHIẾU XỬ LÝ HỒ SƠ THANH TOÁN VƯỢT THẨM QUYỀN PD</v>
          </cell>
        </row>
      </sheetData>
      <sheetData sheetId="5641">
        <row r="1">
          <cell r="A1" t="str">
            <v>PHIẾU XỬ LÝ HỒ SƠ THANH TOÁN VƯỢT THẨM QUYỀN PD</v>
          </cell>
        </row>
      </sheetData>
      <sheetData sheetId="5642">
        <row r="1">
          <cell r="A1" t="str">
            <v>PHIẾU XỬ LÝ HỒ SƠ THANH TOÁN VƯỢT THẨM QUYỀN PD</v>
          </cell>
        </row>
      </sheetData>
      <sheetData sheetId="5643">
        <row r="1">
          <cell r="A1" t="str">
            <v>PHIẾU XỬ LÝ HỒ SƠ THANH TOÁN VƯỢT THẨM QUYỀN PD</v>
          </cell>
        </row>
      </sheetData>
      <sheetData sheetId="5644">
        <row r="1">
          <cell r="A1" t="str">
            <v>PHIẾU XỬ LÝ HỒ SƠ THANH TOÁN VƯỢT THẨM QUYỀN PD</v>
          </cell>
        </row>
      </sheetData>
      <sheetData sheetId="5645">
        <row r="1">
          <cell r="A1" t="str">
            <v>PHIẾU XỬ LÝ HỒ SƠ THANH TOÁN VƯỢT THẨM QUYỀN PD</v>
          </cell>
        </row>
      </sheetData>
      <sheetData sheetId="5646">
        <row r="1">
          <cell r="A1" t="str">
            <v>PHIẾU XỬ LÝ HỒ SƠ THANH TOÁN VƯỢT THẨM QUYỀN PD</v>
          </cell>
        </row>
      </sheetData>
      <sheetData sheetId="5647">
        <row r="1">
          <cell r="A1" t="str">
            <v>PHIẾU XỬ LÝ HỒ SƠ THANH TOÁN VƯỢT THẨM QUYỀN PD</v>
          </cell>
        </row>
      </sheetData>
      <sheetData sheetId="5648">
        <row r="1">
          <cell r="A1" t="str">
            <v>PHIẾU XỬ LÝ HỒ SƠ THANH TOÁN VƯỢT THẨM QUYỀN PD</v>
          </cell>
        </row>
      </sheetData>
      <sheetData sheetId="5649">
        <row r="1">
          <cell r="A1" t="str">
            <v>PHIẾU XỬ LÝ HỒ SƠ THANH TOÁN VƯỢT THẨM QUYỀN PD</v>
          </cell>
        </row>
      </sheetData>
      <sheetData sheetId="5650">
        <row r="1">
          <cell r="A1" t="str">
            <v>PHIẾU XỬ LÝ HỒ SƠ THANH TOÁN VƯỢT THẨM QUYỀN PD</v>
          </cell>
        </row>
      </sheetData>
      <sheetData sheetId="5651">
        <row r="1">
          <cell r="A1" t="str">
            <v>PHIẾU XỬ LÝ HỒ SƠ THANH TOÁN VƯỢT THẨM QUYỀN PD</v>
          </cell>
        </row>
      </sheetData>
      <sheetData sheetId="5652">
        <row r="1">
          <cell r="A1" t="str">
            <v>PHIẾU XỬ LÝ HỒ SƠ THANH TOÁN VƯỢT THẨM QUYỀN PD</v>
          </cell>
        </row>
      </sheetData>
      <sheetData sheetId="5653">
        <row r="1">
          <cell r="A1" t="str">
            <v>PHIẾU XỬ LÝ HỒ SƠ THANH TOÁN VƯỢT THẨM QUYỀN PD</v>
          </cell>
        </row>
      </sheetData>
      <sheetData sheetId="5654">
        <row r="1">
          <cell r="A1" t="str">
            <v>PHIẾU XỬ LÝ HỒ SƠ THANH TOÁN VƯỢT THẨM QUYỀN PD</v>
          </cell>
        </row>
      </sheetData>
      <sheetData sheetId="5655">
        <row r="1">
          <cell r="A1" t="str">
            <v>PHIẾU XỬ LÝ HỒ SƠ THANH TOÁN VƯỢT THẨM QUYỀN PD</v>
          </cell>
        </row>
      </sheetData>
      <sheetData sheetId="5656">
        <row r="1">
          <cell r="A1" t="str">
            <v>PHIẾU XỬ LÝ HỒ SƠ THANH TOÁN VƯỢT THẨM QUYỀN PD</v>
          </cell>
        </row>
      </sheetData>
      <sheetData sheetId="5657">
        <row r="1">
          <cell r="A1" t="str">
            <v>PHIẾU XỬ LÝ HỒ SƠ THANH TOÁN VƯỢT THẨM QUYỀN PD</v>
          </cell>
        </row>
      </sheetData>
      <sheetData sheetId="5658">
        <row r="1">
          <cell r="A1" t="str">
            <v>PHIẾU XỬ LÝ HỒ SƠ THANH TOÁN VƯỢT THẨM QUYỀN PD</v>
          </cell>
        </row>
      </sheetData>
      <sheetData sheetId="5659">
        <row r="1">
          <cell r="A1" t="str">
            <v>PHIẾU XỬ LÝ HỒ SƠ THANH TOÁN VƯỢT THẨM QUYỀN PD</v>
          </cell>
        </row>
      </sheetData>
      <sheetData sheetId="5660">
        <row r="1">
          <cell r="A1" t="str">
            <v>PHIẾU XỬ LÝ HỒ SƠ THANH TOÁN VƯỢT THẨM QUYỀN PD</v>
          </cell>
        </row>
      </sheetData>
      <sheetData sheetId="5661">
        <row r="1">
          <cell r="A1" t="str">
            <v>PHIẾU XỬ LÝ HỒ SƠ THANH TOÁN VƯỢT THẨM QUYỀN PD</v>
          </cell>
        </row>
      </sheetData>
      <sheetData sheetId="5662">
        <row r="1">
          <cell r="A1" t="str">
            <v>PHIẾU XỬ LÝ HỒ SƠ THANH TOÁN VƯỢT THẨM QUYỀN PD</v>
          </cell>
        </row>
      </sheetData>
      <sheetData sheetId="5663">
        <row r="1">
          <cell r="A1" t="str">
            <v>PHIẾU XỬ LÝ HỒ SƠ THANH TOÁN VƯỢT THẨM QUYỀN PD</v>
          </cell>
        </row>
      </sheetData>
      <sheetData sheetId="5664">
        <row r="1">
          <cell r="A1" t="str">
            <v>PHIẾU XỬ LÝ HỒ SƠ THANH TOÁN VƯỢT THẨM QUYỀN PD</v>
          </cell>
        </row>
      </sheetData>
      <sheetData sheetId="5665">
        <row r="1">
          <cell r="A1" t="str">
            <v>PHIẾU XỬ LÝ HỒ SƠ THANH TOÁN VƯỢT THẨM QUYỀN PD</v>
          </cell>
        </row>
      </sheetData>
      <sheetData sheetId="5666">
        <row r="1">
          <cell r="A1" t="str">
            <v>PHIẾU XỬ LÝ HỒ SƠ THANH TOÁN VƯỢT THẨM QUYỀN PD</v>
          </cell>
        </row>
      </sheetData>
      <sheetData sheetId="5667">
        <row r="1">
          <cell r="A1" t="str">
            <v>PHIẾU XỬ LÝ HỒ SƠ THANH TOÁN VƯỢT THẨM QUYỀN PD</v>
          </cell>
        </row>
      </sheetData>
      <sheetData sheetId="5668">
        <row r="1">
          <cell r="A1" t="str">
            <v>PHIẾU XỬ LÝ HỒ SƠ THANH TOÁN VƯỢT THẨM QUYỀN PD</v>
          </cell>
        </row>
      </sheetData>
      <sheetData sheetId="5669">
        <row r="1">
          <cell r="A1" t="str">
            <v>PHIẾU XỬ LÝ HỒ SƠ THANH TOÁN VƯỢT THẨM QUYỀN PD</v>
          </cell>
        </row>
      </sheetData>
      <sheetData sheetId="5670">
        <row r="1">
          <cell r="A1" t="str">
            <v>PHIẾU XỬ LÝ HỒ SƠ THANH TOÁN VƯỢT THẨM QUYỀN PD</v>
          </cell>
        </row>
      </sheetData>
      <sheetData sheetId="5671">
        <row r="1">
          <cell r="A1" t="str">
            <v>PHIẾU XỬ LÝ HỒ SƠ THANH TOÁN VƯỢT THẨM QUYỀN PD</v>
          </cell>
        </row>
      </sheetData>
      <sheetData sheetId="5672">
        <row r="1">
          <cell r="A1" t="str">
            <v>PHIẾU XỬ LÝ HỒ SƠ THANH TOÁN VƯỢT THẨM QUYỀN PD</v>
          </cell>
        </row>
      </sheetData>
      <sheetData sheetId="5673">
        <row r="1">
          <cell r="A1" t="str">
            <v>PHIẾU XỬ LÝ HỒ SƠ THANH TOÁN VƯỢT THẨM QUYỀN PD</v>
          </cell>
        </row>
      </sheetData>
      <sheetData sheetId="5674">
        <row r="1">
          <cell r="A1" t="str">
            <v>PHIẾU XỬ LÝ HỒ SƠ THANH TOÁN VƯỢT THẨM QUYỀN PD</v>
          </cell>
        </row>
      </sheetData>
      <sheetData sheetId="5675">
        <row r="1">
          <cell r="A1" t="str">
            <v>PHIẾU XỬ LÝ HỒ SƠ THANH TOÁN VƯỢT THẨM QUYỀN PD</v>
          </cell>
        </row>
      </sheetData>
      <sheetData sheetId="5676">
        <row r="1">
          <cell r="A1" t="str">
            <v>PHIẾU XỬ LÝ HỒ SƠ THANH TOÁN VƯỢT THẨM QUYỀN PD</v>
          </cell>
        </row>
      </sheetData>
      <sheetData sheetId="5677">
        <row r="1">
          <cell r="A1" t="str">
            <v>PHIẾU XỬ LÝ HỒ SƠ THANH TOÁN VƯỢT THẨM QUYỀN PD</v>
          </cell>
        </row>
      </sheetData>
      <sheetData sheetId="5678">
        <row r="1">
          <cell r="A1" t="str">
            <v>PHIẾU XỬ LÝ HỒ SƠ THANH TOÁN VƯỢT THẨM QUYỀN PD</v>
          </cell>
        </row>
      </sheetData>
      <sheetData sheetId="5679">
        <row r="1">
          <cell r="A1" t="str">
            <v>PHIẾU XỬ LÝ HỒ SƠ THANH TOÁN VƯỢT THẨM QUYỀN PD</v>
          </cell>
        </row>
      </sheetData>
      <sheetData sheetId="5680">
        <row r="1">
          <cell r="A1" t="str">
            <v>PHIẾU XỬ LÝ HỒ SƠ THANH TOÁN VƯỢT THẨM QUYỀN PD</v>
          </cell>
        </row>
      </sheetData>
      <sheetData sheetId="5681">
        <row r="1">
          <cell r="A1" t="str">
            <v>PHIẾU XỬ LÝ HỒ SƠ THANH TOÁN VƯỢT THẨM QUYỀN PD</v>
          </cell>
        </row>
      </sheetData>
      <sheetData sheetId="5682">
        <row r="1">
          <cell r="A1" t="str">
            <v>PHIẾU XỬ LÝ HỒ SƠ THANH TOÁN VƯỢT THẨM QUYỀN PD</v>
          </cell>
        </row>
      </sheetData>
      <sheetData sheetId="5683">
        <row r="1">
          <cell r="A1" t="str">
            <v>PHIẾU XỬ LÝ HỒ SƠ THANH TOÁN VƯỢT THẨM QUYỀN PD</v>
          </cell>
        </row>
      </sheetData>
      <sheetData sheetId="5684">
        <row r="1">
          <cell r="A1" t="str">
            <v>PHIẾU XỬ LÝ HỒ SƠ THANH TOÁN VƯỢT THẨM QUYỀN PD</v>
          </cell>
        </row>
      </sheetData>
      <sheetData sheetId="5685">
        <row r="1">
          <cell r="A1" t="str">
            <v>PHIẾU XỬ LÝ HỒ SƠ THANH TOÁN VƯỢT THẨM QUYỀN PD</v>
          </cell>
        </row>
      </sheetData>
      <sheetData sheetId="5686">
        <row r="1">
          <cell r="A1" t="str">
            <v>PHIẾU XỬ LÝ HỒ SƠ THANH TOÁN VƯỢT THẨM QUYỀN PD</v>
          </cell>
        </row>
      </sheetData>
      <sheetData sheetId="5687">
        <row r="1">
          <cell r="A1" t="str">
            <v>PHIẾU XỬ LÝ HỒ SƠ THANH TOÁN VƯỢT THẨM QUYỀN PD</v>
          </cell>
        </row>
      </sheetData>
      <sheetData sheetId="5688">
        <row r="1">
          <cell r="A1" t="str">
            <v>PHIẾU XỬ LÝ HỒ SƠ THANH TOÁN VƯỢT THẨM QUYỀN PD</v>
          </cell>
        </row>
      </sheetData>
      <sheetData sheetId="5689">
        <row r="1">
          <cell r="A1" t="str">
            <v>PHIẾU XỬ LÝ HỒ SƠ THANH TOÁN VƯỢT THẨM QUYỀN PD</v>
          </cell>
        </row>
      </sheetData>
      <sheetData sheetId="5690">
        <row r="1">
          <cell r="A1" t="str">
            <v>PHIẾU XỬ LÝ HỒ SƠ THANH TOÁN VƯỢT THẨM QUYỀN PD</v>
          </cell>
        </row>
      </sheetData>
      <sheetData sheetId="5691">
        <row r="1">
          <cell r="A1" t="str">
            <v>PHIẾU XỬ LÝ HỒ SƠ THANH TOÁN VƯỢT THẨM QUYỀN PD</v>
          </cell>
        </row>
      </sheetData>
      <sheetData sheetId="5692">
        <row r="1">
          <cell r="A1" t="str">
            <v>PHIẾU XỬ LÝ HỒ SƠ THANH TOÁN VƯỢT THẨM QUYỀN PD</v>
          </cell>
        </row>
      </sheetData>
      <sheetData sheetId="5693">
        <row r="1">
          <cell r="A1" t="str">
            <v>PHIẾU XỬ LÝ HỒ SƠ THANH TOÁN VƯỢT THẨM QUYỀN PD</v>
          </cell>
        </row>
      </sheetData>
      <sheetData sheetId="5694">
        <row r="1">
          <cell r="A1" t="str">
            <v>PHIẾU XỬ LÝ HỒ SƠ THANH TOÁN VƯỢT THẨM QUYỀN PD</v>
          </cell>
        </row>
      </sheetData>
      <sheetData sheetId="5695">
        <row r="1">
          <cell r="A1" t="str">
            <v>PHIẾU XỬ LÝ HỒ SƠ THANH TOÁN VƯỢT THẨM QUYỀN PD</v>
          </cell>
        </row>
      </sheetData>
      <sheetData sheetId="5696">
        <row r="1">
          <cell r="A1" t="str">
            <v>PHIẾU XỬ LÝ HỒ SƠ THANH TOÁN VƯỢT THẨM QUYỀN PD</v>
          </cell>
        </row>
      </sheetData>
      <sheetData sheetId="5697">
        <row r="1">
          <cell r="A1" t="str">
            <v>PHIẾU XỬ LÝ HỒ SƠ THANH TOÁN VƯỢT THẨM QUYỀN PD</v>
          </cell>
        </row>
      </sheetData>
      <sheetData sheetId="5698">
        <row r="1">
          <cell r="A1" t="str">
            <v>PHIẾU XỬ LÝ HỒ SƠ THANH TOÁN VƯỢT THẨM QUYỀN PD</v>
          </cell>
        </row>
      </sheetData>
      <sheetData sheetId="5699">
        <row r="1">
          <cell r="A1" t="str">
            <v>PHIẾU XỬ LÝ HỒ SƠ THANH TOÁN VƯỢT THẨM QUYỀN PD</v>
          </cell>
        </row>
      </sheetData>
      <sheetData sheetId="5700">
        <row r="1">
          <cell r="A1" t="str">
            <v>PHIẾU XỬ LÝ HỒ SƠ THANH TOÁN VƯỢT THẨM QUYỀN PD</v>
          </cell>
        </row>
      </sheetData>
      <sheetData sheetId="5701">
        <row r="1">
          <cell r="A1" t="str">
            <v>PHIẾU XỬ LÝ HỒ SƠ THANH TOÁN VƯỢT THẨM QUYỀN PD</v>
          </cell>
        </row>
      </sheetData>
      <sheetData sheetId="5702">
        <row r="1">
          <cell r="A1" t="str">
            <v>PHIẾU XỬ LÝ HỒ SƠ THANH TOÁN VƯỢT THẨM QUYỀN PD</v>
          </cell>
        </row>
      </sheetData>
      <sheetData sheetId="5703">
        <row r="1">
          <cell r="A1" t="str">
            <v>PHIẾU XỬ LÝ HỒ SƠ THANH TOÁN VƯỢT THẨM QUYỀN PD</v>
          </cell>
        </row>
      </sheetData>
      <sheetData sheetId="5704">
        <row r="1">
          <cell r="A1" t="str">
            <v>PHIẾU XỬ LÝ HỒ SƠ THANH TOÁN VƯỢT THẨM QUYỀN PD</v>
          </cell>
        </row>
      </sheetData>
      <sheetData sheetId="5705">
        <row r="1">
          <cell r="A1" t="str">
            <v>PHIẾU XỬ LÝ HỒ SƠ THANH TOÁN VƯỢT THẨM QUYỀN PD</v>
          </cell>
        </row>
      </sheetData>
      <sheetData sheetId="5706">
        <row r="1">
          <cell r="A1" t="str">
            <v>PHIẾU XỬ LÝ HỒ SƠ THANH TOÁN VƯỢT THẨM QUYỀN PD</v>
          </cell>
        </row>
      </sheetData>
      <sheetData sheetId="5707">
        <row r="1">
          <cell r="A1" t="str">
            <v>PHIẾU XỬ LÝ HỒ SƠ THANH TOÁN VƯỢT THẨM QUYỀN PD</v>
          </cell>
        </row>
      </sheetData>
      <sheetData sheetId="5708">
        <row r="1">
          <cell r="A1" t="str">
            <v>PHIẾU XỬ LÝ HỒ SƠ THANH TOÁN VƯỢT THẨM QUYỀN PD</v>
          </cell>
        </row>
      </sheetData>
      <sheetData sheetId="5709">
        <row r="1">
          <cell r="A1" t="str">
            <v>PHIẾU XỬ LÝ HỒ SƠ THANH TOÁN VƯỢT THẨM QUYỀN PD</v>
          </cell>
        </row>
      </sheetData>
      <sheetData sheetId="5710">
        <row r="1">
          <cell r="A1" t="str">
            <v>PHIẾU XỬ LÝ HỒ SƠ THANH TOÁN VƯỢT THẨM QUYỀN PD</v>
          </cell>
        </row>
      </sheetData>
      <sheetData sheetId="5711">
        <row r="1">
          <cell r="A1" t="str">
            <v>PHIẾU XỬ LÝ HỒ SƠ THANH TOÁN VƯỢT THẨM QUYỀN PD</v>
          </cell>
        </row>
      </sheetData>
      <sheetData sheetId="5712">
        <row r="1">
          <cell r="A1" t="str">
            <v>PHIẾU XỬ LÝ HỒ SƠ THANH TOÁN VƯỢT THẨM QUYỀN PD</v>
          </cell>
        </row>
      </sheetData>
      <sheetData sheetId="5713">
        <row r="1">
          <cell r="A1" t="str">
            <v>PHIẾU XỬ LÝ HỒ SƠ THANH TOÁN VƯỢT THẨM QUYỀN PD</v>
          </cell>
        </row>
      </sheetData>
      <sheetData sheetId="5714">
        <row r="1">
          <cell r="A1" t="str">
            <v>PHIẾU XỬ LÝ HỒ SƠ THANH TOÁN VƯỢT THẨM QUYỀN PD</v>
          </cell>
        </row>
      </sheetData>
      <sheetData sheetId="5715">
        <row r="1">
          <cell r="A1" t="str">
            <v>PHIẾU XỬ LÝ HỒ SƠ THANH TOÁN VƯỢT THẨM QUYỀN PD</v>
          </cell>
        </row>
      </sheetData>
      <sheetData sheetId="5716">
        <row r="1">
          <cell r="A1" t="str">
            <v>PHIẾU XỬ LÝ HỒ SƠ THANH TOÁN VƯỢT THẨM QUYỀN PD</v>
          </cell>
        </row>
      </sheetData>
      <sheetData sheetId="5717">
        <row r="1">
          <cell r="A1" t="str">
            <v>PHIẾU XỬ LÝ HỒ SƠ THANH TOÁN VƯỢT THẨM QUYỀN PD</v>
          </cell>
        </row>
      </sheetData>
      <sheetData sheetId="5718">
        <row r="1">
          <cell r="A1" t="str">
            <v>PHIẾU XỬ LÝ HỒ SƠ THANH TOÁN VƯỢT THẨM QUYỀN PD</v>
          </cell>
        </row>
      </sheetData>
      <sheetData sheetId="5719">
        <row r="1">
          <cell r="A1" t="str">
            <v>PHIẾU XỬ LÝ HỒ SƠ THANH TOÁN VƯỢT THẨM QUYỀN PD</v>
          </cell>
        </row>
      </sheetData>
      <sheetData sheetId="5720">
        <row r="1">
          <cell r="A1" t="str">
            <v>PHIẾU XỬ LÝ HỒ SƠ THANH TOÁN VƯỢT THẨM QUYỀN PD</v>
          </cell>
        </row>
      </sheetData>
      <sheetData sheetId="5721">
        <row r="1">
          <cell r="A1" t="str">
            <v>PHIẾU XỬ LÝ HỒ SƠ THANH TOÁN VƯỢT THẨM QUYỀN PD</v>
          </cell>
        </row>
      </sheetData>
      <sheetData sheetId="5722">
        <row r="1">
          <cell r="A1" t="str">
            <v>PHIẾU XỬ LÝ HỒ SƠ THANH TOÁN VƯỢT THẨM QUYỀN PD</v>
          </cell>
        </row>
      </sheetData>
      <sheetData sheetId="5723">
        <row r="1">
          <cell r="A1" t="str">
            <v>PHIẾU XỬ LÝ HỒ SƠ THANH TOÁN VƯỢT THẨM QUYỀN PD</v>
          </cell>
        </row>
      </sheetData>
      <sheetData sheetId="5724">
        <row r="1">
          <cell r="A1" t="str">
            <v>PHIẾU XỬ LÝ HỒ SƠ THANH TOÁN VƯỢT THẨM QUYỀN PD</v>
          </cell>
        </row>
      </sheetData>
      <sheetData sheetId="5725">
        <row r="1">
          <cell r="A1" t="str">
            <v>PHIẾU XỬ LÝ HỒ SƠ THANH TOÁN VƯỢT THẨM QUYỀN PD</v>
          </cell>
        </row>
      </sheetData>
      <sheetData sheetId="5726">
        <row r="1">
          <cell r="A1" t="str">
            <v>PHIẾU XỬ LÝ HỒ SƠ THANH TOÁN VƯỢT THẨM QUYỀN PD</v>
          </cell>
        </row>
      </sheetData>
      <sheetData sheetId="5727">
        <row r="1">
          <cell r="A1" t="str">
            <v>PHIẾU XỬ LÝ HỒ SƠ THANH TOÁN VƯỢT THẨM QUYỀN PD</v>
          </cell>
        </row>
      </sheetData>
      <sheetData sheetId="5728">
        <row r="1">
          <cell r="A1" t="str">
            <v>PHIẾU XỬ LÝ HỒ SƠ THANH TOÁN VƯỢT THẨM QUYỀN PD</v>
          </cell>
        </row>
      </sheetData>
      <sheetData sheetId="5729">
        <row r="1">
          <cell r="A1" t="str">
            <v>PHIẾU XỬ LÝ HỒ SƠ THANH TOÁN VƯỢT THẨM QUYỀN PD</v>
          </cell>
        </row>
      </sheetData>
      <sheetData sheetId="5730">
        <row r="1">
          <cell r="A1" t="str">
            <v>PHIẾU XỬ LÝ HỒ SƠ THANH TOÁN VƯỢT THẨM QUYỀN PD</v>
          </cell>
        </row>
      </sheetData>
      <sheetData sheetId="5731">
        <row r="1">
          <cell r="A1" t="str">
            <v>PHIẾU XỬ LÝ HỒ SƠ THANH TOÁN VƯỢT THẨM QUYỀN PD</v>
          </cell>
        </row>
      </sheetData>
      <sheetData sheetId="5732">
        <row r="1">
          <cell r="A1" t="str">
            <v>PHIẾU XỬ LÝ HỒ SƠ THANH TOÁN VƯỢT THẨM QUYỀN PD</v>
          </cell>
        </row>
      </sheetData>
      <sheetData sheetId="5733">
        <row r="1">
          <cell r="A1" t="str">
            <v>PHIẾU XỬ LÝ HỒ SƠ THANH TOÁN VƯỢT THẨM QUYỀN PD</v>
          </cell>
        </row>
      </sheetData>
      <sheetData sheetId="5734">
        <row r="1">
          <cell r="A1" t="str">
            <v>PHIẾU XỬ LÝ HỒ SƠ THANH TOÁN VƯỢT THẨM QUYỀN PD</v>
          </cell>
        </row>
      </sheetData>
      <sheetData sheetId="5735">
        <row r="1">
          <cell r="A1" t="str">
            <v>PHIẾU XỬ LÝ HỒ SƠ THANH TOÁN VƯỢT THẨM QUYỀN PD</v>
          </cell>
        </row>
      </sheetData>
      <sheetData sheetId="5736">
        <row r="1">
          <cell r="A1" t="str">
            <v>PHIẾU XỬ LÝ HỒ SƠ THANH TOÁN VƯỢT THẨM QUYỀN PD</v>
          </cell>
        </row>
      </sheetData>
      <sheetData sheetId="5737">
        <row r="1">
          <cell r="A1" t="str">
            <v>PHIẾU XỬ LÝ HỒ SƠ THANH TOÁN VƯỢT THẨM QUYỀN PD</v>
          </cell>
        </row>
      </sheetData>
      <sheetData sheetId="5738">
        <row r="1">
          <cell r="A1" t="str">
            <v>PHIẾU XỬ LÝ HỒ SƠ THANH TOÁN VƯỢT THẨM QUYỀN PD</v>
          </cell>
        </row>
      </sheetData>
      <sheetData sheetId="5739">
        <row r="1">
          <cell r="A1" t="str">
            <v>PHIẾU XỬ LÝ HỒ SƠ THANH TOÁN VƯỢT THẨM QUYỀN PD</v>
          </cell>
        </row>
      </sheetData>
      <sheetData sheetId="5740">
        <row r="1">
          <cell r="A1" t="str">
            <v>PHIẾU XỬ LÝ HỒ SƠ THANH TOÁN VƯỢT THẨM QUYỀN PD</v>
          </cell>
        </row>
      </sheetData>
      <sheetData sheetId="5741">
        <row r="1">
          <cell r="A1" t="str">
            <v>PHIẾU XỬ LÝ HỒ SƠ THANH TOÁN VƯỢT THẨM QUYỀN PD</v>
          </cell>
        </row>
      </sheetData>
      <sheetData sheetId="5742">
        <row r="1">
          <cell r="A1" t="str">
            <v>PHIẾU XỬ LÝ HỒ SƠ THANH TOÁN VƯỢT THẨM QUYỀN PD</v>
          </cell>
        </row>
      </sheetData>
      <sheetData sheetId="5743">
        <row r="1">
          <cell r="A1" t="str">
            <v>PHIẾU XỬ LÝ HỒ SƠ THANH TOÁN VƯỢT THẨM QUYỀN PD</v>
          </cell>
        </row>
      </sheetData>
      <sheetData sheetId="5744">
        <row r="1">
          <cell r="A1" t="str">
            <v>PHIẾU XỬ LÝ HỒ SƠ THANH TOÁN VƯỢT THẨM QUYỀN PD</v>
          </cell>
        </row>
      </sheetData>
      <sheetData sheetId="5745">
        <row r="1">
          <cell r="A1" t="str">
            <v>PHIẾU XỬ LÝ HỒ SƠ THANH TOÁN VƯỢT THẨM QUYỀN PD</v>
          </cell>
        </row>
      </sheetData>
      <sheetData sheetId="5746">
        <row r="1">
          <cell r="A1" t="str">
            <v>PHIẾU XỬ LÝ HỒ SƠ THANH TOÁN VƯỢT THẨM QUYỀN PD</v>
          </cell>
        </row>
      </sheetData>
      <sheetData sheetId="5747">
        <row r="1">
          <cell r="A1" t="str">
            <v>PHIẾU XỬ LÝ HỒ SƠ THANH TOÁN VƯỢT THẨM QUYỀN PD</v>
          </cell>
        </row>
      </sheetData>
      <sheetData sheetId="5748">
        <row r="1">
          <cell r="A1" t="str">
            <v>PHIẾU XỬ LÝ HỒ SƠ THANH TOÁN VƯỢT THẨM QUYỀN PD</v>
          </cell>
        </row>
      </sheetData>
      <sheetData sheetId="5749">
        <row r="1">
          <cell r="A1" t="str">
            <v>PHIẾU XỬ LÝ HỒ SƠ THANH TOÁN VƯỢT THẨM QUYỀN PD</v>
          </cell>
        </row>
      </sheetData>
      <sheetData sheetId="5750">
        <row r="1">
          <cell r="A1" t="str">
            <v>PHIẾU XỬ LÝ HỒ SƠ THANH TOÁN VƯỢT THẨM QUYỀN PD</v>
          </cell>
        </row>
      </sheetData>
      <sheetData sheetId="5751">
        <row r="1">
          <cell r="A1" t="str">
            <v>PHIẾU XỬ LÝ HỒ SƠ THANH TOÁN VƯỢT THẨM QUYỀN PD</v>
          </cell>
        </row>
      </sheetData>
      <sheetData sheetId="5752">
        <row r="1">
          <cell r="A1" t="str">
            <v>PHIẾU XỬ LÝ HỒ SƠ THANH TOÁN VƯỢT THẨM QUYỀN PD</v>
          </cell>
        </row>
      </sheetData>
      <sheetData sheetId="5753">
        <row r="1">
          <cell r="A1" t="str">
            <v>PHIẾU XỬ LÝ HỒ SƠ THANH TOÁN VƯỢT THẨM QUYỀN PD</v>
          </cell>
        </row>
      </sheetData>
      <sheetData sheetId="5754">
        <row r="1">
          <cell r="A1" t="str">
            <v>PHIẾU XỬ LÝ HỒ SƠ THANH TOÁN VƯỢT THẨM QUYỀN PD</v>
          </cell>
        </row>
      </sheetData>
      <sheetData sheetId="5755">
        <row r="1">
          <cell r="A1" t="str">
            <v>PHIẾU XỬ LÝ HỒ SƠ THANH TOÁN VƯỢT THẨM QUYỀN PD</v>
          </cell>
        </row>
      </sheetData>
      <sheetData sheetId="5756">
        <row r="1">
          <cell r="A1" t="str">
            <v>PHIẾU XỬ LÝ HỒ SƠ THANH TOÁN VƯỢT THẨM QUYỀN PD</v>
          </cell>
        </row>
      </sheetData>
      <sheetData sheetId="5757">
        <row r="1">
          <cell r="A1" t="str">
            <v>PHIẾU XỬ LÝ HỒ SƠ THANH TOÁN VƯỢT THẨM QUYỀN PD</v>
          </cell>
        </row>
      </sheetData>
      <sheetData sheetId="5758">
        <row r="1">
          <cell r="A1" t="str">
            <v>PHIẾU XỬ LÝ HỒ SƠ THANH TOÁN VƯỢT THẨM QUYỀN PD</v>
          </cell>
        </row>
      </sheetData>
      <sheetData sheetId="5759">
        <row r="1">
          <cell r="A1" t="str">
            <v>PHIẾU XỬ LÝ HỒ SƠ THANH TOÁN VƯỢT THẨM QUYỀN PD</v>
          </cell>
        </row>
      </sheetData>
      <sheetData sheetId="5760">
        <row r="1">
          <cell r="A1" t="str">
            <v>PHIẾU XỬ LÝ HỒ SƠ THANH TOÁN VƯỢT THẨM QUYỀN PD</v>
          </cell>
        </row>
      </sheetData>
      <sheetData sheetId="5761">
        <row r="1">
          <cell r="A1" t="str">
            <v>PHIẾU XỬ LÝ HỒ SƠ THANH TOÁN VƯỢT THẨM QUYỀN PD</v>
          </cell>
        </row>
      </sheetData>
      <sheetData sheetId="5762">
        <row r="1">
          <cell r="A1" t="str">
            <v>PHIẾU XỬ LÝ HỒ SƠ THANH TOÁN VƯỢT THẨM QUYỀN PD</v>
          </cell>
        </row>
      </sheetData>
      <sheetData sheetId="5763">
        <row r="1">
          <cell r="A1" t="str">
            <v>PHIẾU XỬ LÝ HỒ SƠ THANH TOÁN VƯỢT THẨM QUYỀN PD</v>
          </cell>
        </row>
      </sheetData>
      <sheetData sheetId="5764">
        <row r="1">
          <cell r="A1" t="str">
            <v>PHIẾU XỬ LÝ HỒ SƠ THANH TOÁN VƯỢT THẨM QUYỀN PD</v>
          </cell>
        </row>
      </sheetData>
      <sheetData sheetId="5765">
        <row r="1">
          <cell r="A1" t="str">
            <v>PHIẾU XỬ LÝ HỒ SƠ THANH TOÁN VƯỢT THẨM QUYỀN PD</v>
          </cell>
        </row>
      </sheetData>
      <sheetData sheetId="5766">
        <row r="1">
          <cell r="A1" t="str">
            <v>PHIẾU XỬ LÝ HỒ SƠ THANH TOÁN VƯỢT THẨM QUYỀN PD</v>
          </cell>
        </row>
      </sheetData>
      <sheetData sheetId="5767">
        <row r="1">
          <cell r="A1" t="str">
            <v>PHIẾU XỬ LÝ HỒ SƠ THANH TOÁN VƯỢT THẨM QUYỀN PD</v>
          </cell>
        </row>
      </sheetData>
      <sheetData sheetId="5768">
        <row r="1">
          <cell r="A1" t="str">
            <v>PHIẾU XỬ LÝ HỒ SƠ THANH TOÁN VƯỢT THẨM QUYỀN PD</v>
          </cell>
        </row>
      </sheetData>
      <sheetData sheetId="5769">
        <row r="1">
          <cell r="A1" t="str">
            <v>PHIẾU XỬ LÝ HỒ SƠ THANH TOÁN VƯỢT THẨM QUYỀN PD</v>
          </cell>
        </row>
      </sheetData>
      <sheetData sheetId="5770">
        <row r="1">
          <cell r="A1" t="str">
            <v>PHIẾU XỬ LÝ HỒ SƠ THANH TOÁN VƯỢT THẨM QUYỀN PD</v>
          </cell>
        </row>
      </sheetData>
      <sheetData sheetId="5771">
        <row r="1">
          <cell r="A1" t="str">
            <v>PHIẾU XỬ LÝ HỒ SƠ THANH TOÁN VƯỢT THẨM QUYỀN PD</v>
          </cell>
        </row>
      </sheetData>
      <sheetData sheetId="5772">
        <row r="1">
          <cell r="A1" t="str">
            <v>PHIẾU XỬ LÝ HỒ SƠ THANH TOÁN VƯỢT THẨM QUYỀN PD</v>
          </cell>
        </row>
      </sheetData>
      <sheetData sheetId="5773">
        <row r="1">
          <cell r="A1" t="str">
            <v>PHIẾU XỬ LÝ HỒ SƠ THANH TOÁN VƯỢT THẨM QUYỀN PD</v>
          </cell>
        </row>
      </sheetData>
      <sheetData sheetId="5774">
        <row r="1">
          <cell r="A1" t="str">
            <v>PHIẾU XỬ LÝ HỒ SƠ THANH TOÁN VƯỢT THẨM QUYỀN PD</v>
          </cell>
        </row>
      </sheetData>
      <sheetData sheetId="5775">
        <row r="1">
          <cell r="A1" t="str">
            <v>PHIẾU XỬ LÝ HỒ SƠ THANH TOÁN VƯỢT THẨM QUYỀN PD</v>
          </cell>
        </row>
      </sheetData>
      <sheetData sheetId="5776">
        <row r="1">
          <cell r="A1" t="str">
            <v>PHIẾU XỬ LÝ HỒ SƠ THANH TOÁN VƯỢT THẨM QUYỀN PD</v>
          </cell>
        </row>
      </sheetData>
      <sheetData sheetId="5777">
        <row r="1">
          <cell r="A1" t="str">
            <v>PHIẾU XỬ LÝ HỒ SƠ THANH TOÁN VƯỢT THẨM QUYỀN PD</v>
          </cell>
        </row>
      </sheetData>
      <sheetData sheetId="5778">
        <row r="1">
          <cell r="A1" t="str">
            <v>PHIẾU XỬ LÝ HỒ SƠ THANH TOÁN VƯỢT THẨM QUYỀN PD</v>
          </cell>
        </row>
      </sheetData>
      <sheetData sheetId="5779">
        <row r="1">
          <cell r="A1" t="str">
            <v>PHIẾU XỬ LÝ HỒ SƠ THANH TOÁN VƯỢT THẨM QUYỀN PD</v>
          </cell>
        </row>
      </sheetData>
      <sheetData sheetId="5780">
        <row r="1">
          <cell r="A1" t="str">
            <v>PHIẾU XỬ LÝ HỒ SƠ THANH TOÁN VƯỢT THẨM QUYỀN PD</v>
          </cell>
        </row>
      </sheetData>
      <sheetData sheetId="5781">
        <row r="1">
          <cell r="A1" t="str">
            <v>PHIẾU XỬ LÝ HỒ SƠ THANH TOÁN VƯỢT THẨM QUYỀN PD</v>
          </cell>
        </row>
      </sheetData>
      <sheetData sheetId="5782">
        <row r="1">
          <cell r="A1" t="str">
            <v>PHIẾU XỬ LÝ HỒ SƠ THANH TOÁN VƯỢT THẨM QUYỀN PD</v>
          </cell>
        </row>
      </sheetData>
      <sheetData sheetId="5783">
        <row r="1">
          <cell r="A1" t="str">
            <v>PHIẾU XỬ LÝ HỒ SƠ THANH TOÁN VƯỢT THẨM QUYỀN PD</v>
          </cell>
        </row>
      </sheetData>
      <sheetData sheetId="5784">
        <row r="1">
          <cell r="A1" t="str">
            <v>PHIẾU XỬ LÝ HỒ SƠ THANH TOÁN VƯỢT THẨM QUYỀN PD</v>
          </cell>
        </row>
      </sheetData>
      <sheetData sheetId="5785">
        <row r="1">
          <cell r="A1" t="str">
            <v>PHIẾU XỬ LÝ HỒ SƠ THANH TOÁN VƯỢT THẨM QUYỀN PD</v>
          </cell>
        </row>
      </sheetData>
      <sheetData sheetId="5786">
        <row r="1">
          <cell r="A1" t="str">
            <v>PHIẾU XỬ LÝ HỒ SƠ THANH TOÁN VƯỢT THẨM QUYỀN PD</v>
          </cell>
        </row>
      </sheetData>
      <sheetData sheetId="5787">
        <row r="1">
          <cell r="A1" t="str">
            <v>PHIẾU XỬ LÝ HỒ SƠ THANH TOÁN VƯỢT THẨM QUYỀN PD</v>
          </cell>
        </row>
      </sheetData>
      <sheetData sheetId="5788">
        <row r="1">
          <cell r="A1" t="str">
            <v>PHIẾU XỬ LÝ HỒ SƠ THANH TOÁN VƯỢT THẨM QUYỀN PD</v>
          </cell>
        </row>
      </sheetData>
      <sheetData sheetId="5789">
        <row r="1">
          <cell r="A1" t="str">
            <v>PHIẾU XỬ LÝ HỒ SƠ THANH TOÁN VƯỢT THẨM QUYỀN PD</v>
          </cell>
        </row>
      </sheetData>
      <sheetData sheetId="5790">
        <row r="1">
          <cell r="A1" t="str">
            <v>PHIẾU XỬ LÝ HỒ SƠ THANH TOÁN VƯỢT THẨM QUYỀN PD</v>
          </cell>
        </row>
      </sheetData>
      <sheetData sheetId="5791">
        <row r="1">
          <cell r="A1" t="str">
            <v>PHIẾU XỬ LÝ HỒ SƠ THANH TOÁN VƯỢT THẨM QUYỀN PD</v>
          </cell>
        </row>
      </sheetData>
      <sheetData sheetId="5792">
        <row r="1">
          <cell r="A1" t="str">
            <v>PHIẾU XỬ LÝ HỒ SƠ THANH TOÁN VƯỢT THẨM QUYỀN PD</v>
          </cell>
        </row>
      </sheetData>
      <sheetData sheetId="5793">
        <row r="1">
          <cell r="A1" t="str">
            <v>PHIẾU XỬ LÝ HỒ SƠ THANH TOÁN VƯỢT THẨM QUYỀN PD</v>
          </cell>
        </row>
      </sheetData>
      <sheetData sheetId="5794">
        <row r="1">
          <cell r="A1" t="str">
            <v>PHIẾU XỬ LÝ HỒ SƠ THANH TOÁN VƯỢT THẨM QUYỀN PD</v>
          </cell>
        </row>
      </sheetData>
      <sheetData sheetId="5795">
        <row r="1">
          <cell r="A1" t="str">
            <v>PHIẾU XỬ LÝ HỒ SƠ THANH TOÁN VƯỢT THẨM QUYỀN PD</v>
          </cell>
        </row>
      </sheetData>
      <sheetData sheetId="5796">
        <row r="1">
          <cell r="A1" t="str">
            <v>PHIẾU XỬ LÝ HỒ SƠ THANH TOÁN VƯỢT THẨM QUYỀN PD</v>
          </cell>
        </row>
      </sheetData>
      <sheetData sheetId="5797">
        <row r="1">
          <cell r="A1" t="str">
            <v>PHIẾU XỬ LÝ HỒ SƠ THANH TOÁN VƯỢT THẨM QUYỀN PD</v>
          </cell>
        </row>
      </sheetData>
      <sheetData sheetId="5798">
        <row r="1">
          <cell r="A1" t="str">
            <v>PHIẾU XỬ LÝ HỒ SƠ THANH TOÁN VƯỢT THẨM QUYỀN PD</v>
          </cell>
        </row>
      </sheetData>
      <sheetData sheetId="5799">
        <row r="1">
          <cell r="A1" t="str">
            <v>PHIẾU XỬ LÝ HỒ SƠ THANH TOÁN VƯỢT THẨM QUYỀN PD</v>
          </cell>
        </row>
      </sheetData>
      <sheetData sheetId="5800">
        <row r="1">
          <cell r="A1" t="str">
            <v>PHIẾU XỬ LÝ HỒ SƠ THANH TOÁN VƯỢT THẨM QUYỀN PD</v>
          </cell>
        </row>
      </sheetData>
      <sheetData sheetId="5801">
        <row r="1">
          <cell r="A1" t="str">
            <v>PHIẾU XỬ LÝ HỒ SƠ THANH TOÁN VƯỢT THẨM QUYỀN PD</v>
          </cell>
        </row>
      </sheetData>
      <sheetData sheetId="5802">
        <row r="1">
          <cell r="A1" t="str">
            <v>PHIẾU XỬ LÝ HỒ SƠ THANH TOÁN VƯỢT THẨM QUYỀN PD</v>
          </cell>
        </row>
      </sheetData>
      <sheetData sheetId="5803">
        <row r="1">
          <cell r="A1" t="str">
            <v>PHIẾU XỬ LÝ HỒ SƠ THANH TOÁN VƯỢT THẨM QUYỀN PD</v>
          </cell>
        </row>
      </sheetData>
      <sheetData sheetId="5804">
        <row r="1">
          <cell r="A1" t="str">
            <v>PHIẾU XỬ LÝ HỒ SƠ THANH TOÁN VƯỢT THẨM QUYỀN PD</v>
          </cell>
        </row>
      </sheetData>
      <sheetData sheetId="5805">
        <row r="1">
          <cell r="A1" t="str">
            <v>PHIẾU XỬ LÝ HỒ SƠ THANH TOÁN VƯỢT THẨM QUYỀN PD</v>
          </cell>
        </row>
      </sheetData>
      <sheetData sheetId="5806">
        <row r="1">
          <cell r="A1" t="str">
            <v>PHIẾU XỬ LÝ HỒ SƠ THANH TOÁN VƯỢT THẨM QUYỀN PD</v>
          </cell>
        </row>
      </sheetData>
      <sheetData sheetId="5807">
        <row r="1">
          <cell r="A1" t="str">
            <v>PHIẾU XỬ LÝ HỒ SƠ THANH TOÁN VƯỢT THẨM QUYỀN PD</v>
          </cell>
        </row>
      </sheetData>
      <sheetData sheetId="5808">
        <row r="1">
          <cell r="A1" t="str">
            <v>PHIẾU XỬ LÝ HỒ SƠ THANH TOÁN VƯỢT THẨM QUYỀN PD</v>
          </cell>
        </row>
      </sheetData>
      <sheetData sheetId="5809">
        <row r="1">
          <cell r="A1" t="str">
            <v>PHIẾU XỬ LÝ HỒ SƠ THANH TOÁN VƯỢT THẨM QUYỀN PD</v>
          </cell>
        </row>
      </sheetData>
      <sheetData sheetId="5810">
        <row r="1">
          <cell r="A1" t="str">
            <v>PHIẾU XỬ LÝ HỒ SƠ THANH TOÁN VƯỢT THẨM QUYỀN PD</v>
          </cell>
        </row>
      </sheetData>
      <sheetData sheetId="5811">
        <row r="1">
          <cell r="A1" t="str">
            <v>PHIẾU XỬ LÝ HỒ SƠ THANH TOÁN VƯỢT THẨM QUYỀN PD</v>
          </cell>
        </row>
      </sheetData>
      <sheetData sheetId="5812">
        <row r="1">
          <cell r="A1" t="str">
            <v>PHIẾU XỬ LÝ HỒ SƠ THANH TOÁN VƯỢT THẨM QUYỀN PD</v>
          </cell>
        </row>
      </sheetData>
      <sheetData sheetId="5813">
        <row r="1">
          <cell r="A1" t="str">
            <v>PHIẾU XỬ LÝ HỒ SƠ THANH TOÁN VƯỢT THẨM QUYỀN PD</v>
          </cell>
        </row>
      </sheetData>
      <sheetData sheetId="5814">
        <row r="1">
          <cell r="A1" t="str">
            <v>PHIẾU XỬ LÝ HỒ SƠ THANH TOÁN VƯỢT THẨM QUYỀN PD</v>
          </cell>
        </row>
      </sheetData>
      <sheetData sheetId="5815">
        <row r="1">
          <cell r="A1" t="str">
            <v>PHIẾU XỬ LÝ HỒ SƠ THANH TOÁN VƯỢT THẨM QUYỀN PD</v>
          </cell>
        </row>
      </sheetData>
      <sheetData sheetId="5816">
        <row r="1">
          <cell r="A1" t="str">
            <v>PHIẾU XỬ LÝ HỒ SƠ THANH TOÁN VƯỢT THẨM QUYỀN PD</v>
          </cell>
        </row>
      </sheetData>
      <sheetData sheetId="5817">
        <row r="1">
          <cell r="A1" t="str">
            <v>PHIẾU XỬ LÝ HỒ SƠ THANH TOÁN VƯỢT THẨM QUYỀN PD</v>
          </cell>
        </row>
      </sheetData>
      <sheetData sheetId="5818">
        <row r="1">
          <cell r="A1" t="str">
            <v>PHIẾU XỬ LÝ HỒ SƠ THANH TOÁN VƯỢT THẨM QUYỀN PD</v>
          </cell>
        </row>
      </sheetData>
      <sheetData sheetId="5819">
        <row r="1">
          <cell r="A1" t="str">
            <v>PHIẾU XỬ LÝ HỒ SƠ THANH TOÁN VƯỢT THẨM QUYỀN PD</v>
          </cell>
        </row>
      </sheetData>
      <sheetData sheetId="5820">
        <row r="1">
          <cell r="A1" t="str">
            <v>PHIẾU XỬ LÝ HỒ SƠ THANH TOÁN VƯỢT THẨM QUYỀN PD</v>
          </cell>
        </row>
      </sheetData>
      <sheetData sheetId="5821">
        <row r="1">
          <cell r="A1" t="str">
            <v>PHIẾU XỬ LÝ HỒ SƠ THANH TOÁN VƯỢT THẨM QUYỀN PD</v>
          </cell>
        </row>
      </sheetData>
      <sheetData sheetId="5822">
        <row r="1">
          <cell r="A1" t="str">
            <v>PHIẾU XỬ LÝ HỒ SƠ THANH TOÁN VƯỢT THẨM QUYỀN PD</v>
          </cell>
        </row>
      </sheetData>
      <sheetData sheetId="5823">
        <row r="1">
          <cell r="A1" t="str">
            <v>PHIẾU XỬ LÝ HỒ SƠ THANH TOÁN VƯỢT THẨM QUYỀN PD</v>
          </cell>
        </row>
      </sheetData>
      <sheetData sheetId="5824">
        <row r="1">
          <cell r="A1" t="str">
            <v>PHIẾU XỬ LÝ HỒ SƠ THANH TOÁN VƯỢT THẨM QUYỀN PD</v>
          </cell>
        </row>
      </sheetData>
      <sheetData sheetId="5825">
        <row r="1">
          <cell r="A1" t="str">
            <v>PHIẾU XỬ LÝ HỒ SƠ THANH TOÁN VƯỢT THẨM QUYỀN PD</v>
          </cell>
        </row>
      </sheetData>
      <sheetData sheetId="5826">
        <row r="1">
          <cell r="A1" t="str">
            <v>PHIẾU XỬ LÝ HỒ SƠ THANH TOÁN VƯỢT THẨM QUYỀN PD</v>
          </cell>
        </row>
      </sheetData>
      <sheetData sheetId="5827">
        <row r="1">
          <cell r="A1" t="str">
            <v>PHIẾU XỬ LÝ HỒ SƠ THANH TOÁN VƯỢT THẨM QUYỀN PD</v>
          </cell>
        </row>
      </sheetData>
      <sheetData sheetId="5828">
        <row r="1">
          <cell r="A1" t="str">
            <v>PHIẾU XỬ LÝ HỒ SƠ THANH TOÁN VƯỢT THẨM QUYỀN PD</v>
          </cell>
        </row>
      </sheetData>
      <sheetData sheetId="5829">
        <row r="1">
          <cell r="A1" t="str">
            <v>PHIẾU XỬ LÝ HỒ SƠ THANH TOÁN VƯỢT THẨM QUYỀN PD</v>
          </cell>
        </row>
      </sheetData>
      <sheetData sheetId="5830">
        <row r="1">
          <cell r="A1" t="str">
            <v>PHIẾU XỬ LÝ HỒ SƠ THANH TOÁN VƯỢT THẨM QUYỀN PD</v>
          </cell>
        </row>
      </sheetData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>
        <row r="1">
          <cell r="A1" t="str">
            <v>PHIẾU XỬ LÝ HỒ SƠ THANH TOÁN VƯỢT THẨM QUYỀN PD</v>
          </cell>
        </row>
      </sheetData>
      <sheetData sheetId="5852">
        <row r="1">
          <cell r="A1" t="str">
            <v>PHIẾU XỬ LÝ HỒ SƠ THANH TOÁN VƯỢT THẨM QUYỀN PD</v>
          </cell>
        </row>
      </sheetData>
      <sheetData sheetId="5853">
        <row r="1">
          <cell r="A1" t="str">
            <v>PHIẾU XỬ LÝ HỒ SƠ THANH TOÁN VƯỢT THẨM QUYỀN PD</v>
          </cell>
        </row>
      </sheetData>
      <sheetData sheetId="5854">
        <row r="1">
          <cell r="A1" t="str">
            <v>PHIẾU XỬ LÝ HỒ SƠ THANH TOÁN VƯỢT THẨM QUYỀN PD</v>
          </cell>
        </row>
      </sheetData>
      <sheetData sheetId="5855">
        <row r="1">
          <cell r="A1" t="str">
            <v>PHIẾU XỬ LÝ HỒ SƠ THANH TOÁN VƯỢT THẨM QUYỀN PD</v>
          </cell>
        </row>
      </sheetData>
      <sheetData sheetId="5856">
        <row r="1">
          <cell r="A1" t="str">
            <v>PHIẾU XỬ LÝ HỒ SƠ THANH TOÁN VƯỢT THẨM QUYỀN PD</v>
          </cell>
        </row>
      </sheetData>
      <sheetData sheetId="5857"/>
      <sheetData sheetId="5858">
        <row r="1">
          <cell r="A1" t="str">
            <v>PHIẾU XỬ LÝ HỒ SƠ THANH TOÁN VƯỢT THẨM QUYỀN PD</v>
          </cell>
        </row>
      </sheetData>
      <sheetData sheetId="5859">
        <row r="1">
          <cell r="A1" t="str">
            <v>PHIẾU XỬ LÝ HỒ SƠ THANH TOÁN VƯỢT THẨM QUYỀN PD</v>
          </cell>
        </row>
      </sheetData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 refreshError="1"/>
      <sheetData sheetId="6016" refreshError="1"/>
      <sheetData sheetId="6017" refreshError="1"/>
      <sheetData sheetId="6018" refreshError="1"/>
      <sheetData sheetId="6019"/>
      <sheetData sheetId="6020"/>
      <sheetData sheetId="6021"/>
      <sheetData sheetId="6022"/>
      <sheetData sheetId="6023">
        <row r="1">
          <cell r="A1" t="str">
            <v>PHIẾU XỬ LÝ HỒ SƠ THANH TOÁN VƯỢT THẨM QUYỀN PD</v>
          </cell>
        </row>
      </sheetData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>
        <row r="1">
          <cell r="A1" t="str">
            <v>PHIẾU XỬ LÝ HỒ SƠ THANH TOÁN VƯỢT THẨM QUYỀN PD</v>
          </cell>
        </row>
      </sheetData>
      <sheetData sheetId="6030">
        <row r="1">
          <cell r="A1" t="str">
            <v>PHIẾU XỬ LÝ HỒ SƠ THANH TOÁN VƯỢT THẨM QUYỀN PD</v>
          </cell>
        </row>
      </sheetData>
      <sheetData sheetId="6031">
        <row r="1">
          <cell r="A1" t="str">
            <v>PHIẾU XỬ LÝ HỒ SƠ THANH TOÁN VƯỢT THẨM QUYỀN PD</v>
          </cell>
        </row>
      </sheetData>
      <sheetData sheetId="6032">
        <row r="1">
          <cell r="A1" t="str">
            <v>PHIẾU XỬ LÝ HỒ SƠ THANH TOÁN VƯỢT THẨM QUYỀN PD</v>
          </cell>
        </row>
      </sheetData>
      <sheetData sheetId="6033">
        <row r="1">
          <cell r="A1" t="str">
            <v>PHIẾU XỬ LÝ HỒ SƠ THANH TOÁN VƯỢT THẨM QUYỀN PD</v>
          </cell>
        </row>
      </sheetData>
      <sheetData sheetId="6034">
        <row r="1">
          <cell r="A1" t="str">
            <v>PHIẾU XỬ LÝ HỒ SƠ THANH TOÁN VƯỢT THẨM QUYỀN PD</v>
          </cell>
        </row>
      </sheetData>
      <sheetData sheetId="6035">
        <row r="1">
          <cell r="A1" t="str">
            <v>PHIẾU XỬ LÝ HỒ SƠ THANH TOÁN VƯỢT THẨM QUYỀN PD</v>
          </cell>
        </row>
      </sheetData>
      <sheetData sheetId="6036">
        <row r="1">
          <cell r="A1" t="str">
            <v>PHIẾU XỬ LÝ HỒ SƠ THANH TOÁN VƯỢT THẨM QUYỀN PD</v>
          </cell>
        </row>
      </sheetData>
      <sheetData sheetId="6037">
        <row r="1">
          <cell r="A1" t="str">
            <v>PHIẾU XỬ LÝ HỒ SƠ THANH TOÁN VƯỢT THẨM QUYỀN PD</v>
          </cell>
        </row>
      </sheetData>
      <sheetData sheetId="6038">
        <row r="1">
          <cell r="A1" t="str">
            <v>PHIẾU XỬ LÝ HỒ SƠ THANH TOÁN VƯỢT THẨM QUYỀN PD</v>
          </cell>
        </row>
      </sheetData>
      <sheetData sheetId="6039">
        <row r="1">
          <cell r="A1" t="str">
            <v>PHIẾU XỬ LÝ HỒ SƠ THANH TOÁN VƯỢT THẨM QUYỀN PD</v>
          </cell>
        </row>
      </sheetData>
      <sheetData sheetId="6040">
        <row r="1">
          <cell r="A1" t="str">
            <v>PHIẾU XỬ LÝ HỒ SƠ THANH TOÁN VƯỢT THẨM QUYỀN PD</v>
          </cell>
        </row>
      </sheetData>
      <sheetData sheetId="6041">
        <row r="1">
          <cell r="A1" t="str">
            <v>PHIẾU XỬ LÝ HỒ SƠ THANH TOÁN VƯỢT THẨM QUYỀN PD</v>
          </cell>
        </row>
      </sheetData>
      <sheetData sheetId="6042">
        <row r="1">
          <cell r="A1" t="str">
            <v>PHIẾU XỬ LÝ HỒ SƠ THANH TOÁN VƯỢT THẨM QUYỀN PD</v>
          </cell>
        </row>
      </sheetData>
      <sheetData sheetId="6043">
        <row r="1">
          <cell r="A1" t="str">
            <v>PHIẾU XỬ LÝ HỒ SƠ THANH TOÁN VƯỢT THẨM QUYỀN PD</v>
          </cell>
        </row>
      </sheetData>
      <sheetData sheetId="6044">
        <row r="1">
          <cell r="A1" t="str">
            <v>PHIẾU XỬ LÝ HỒ SƠ THANH TOÁN VƯỢT THẨM QUYỀN PD</v>
          </cell>
        </row>
      </sheetData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>
        <row r="1">
          <cell r="A1" t="str">
            <v>PHIẾU XỬ LÝ HỒ SƠ THANH TOÁN VƯỢT THẨM QUYỀN PD</v>
          </cell>
        </row>
      </sheetData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>
        <row r="1">
          <cell r="A1" t="str">
            <v>PHIẾU XỬ LÝ HỒ SƠ THANH TOÁN VƯỢT THẨM QUYỀN PD</v>
          </cell>
        </row>
      </sheetData>
      <sheetData sheetId="6079">
        <row r="1">
          <cell r="A1" t="str">
            <v>PHIẾU XỬ LÝ HỒ SƠ THANH TOÁN VƯỢT THẨM QUYỀN PD</v>
          </cell>
        </row>
      </sheetData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>
        <row r="1">
          <cell r="A1" t="str">
            <v>PHIẾU XỬ LÝ HỒ SƠ THANH TOÁN VƯỢT THẨM QUYỀN PD</v>
          </cell>
        </row>
      </sheetData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>
        <row r="1">
          <cell r="A1" t="str">
            <v>PHIẾU XỬ LÝ HỒ SƠ THANH TOÁN VƯỢT THẨM QUYỀN PD</v>
          </cell>
        </row>
      </sheetData>
      <sheetData sheetId="6133">
        <row r="1">
          <cell r="A1" t="str">
            <v>PHIẾU XỬ LÝ HỒ SƠ THANH TOÁN VƯỢT THẨM QUYỀN PD</v>
          </cell>
        </row>
      </sheetData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>
        <row r="1">
          <cell r="A1" t="str">
            <v>PHIẾU XỬ LÝ HỒ SƠ THANH TOÁN VƯỢT THẨM QUYỀN PD</v>
          </cell>
        </row>
      </sheetData>
      <sheetData sheetId="6153">
        <row r="1">
          <cell r="A1" t="str">
            <v>PHIẾU XỬ LÝ HỒ SƠ THANH TOÁN VƯỢT THẨM QUYỀN PD</v>
          </cell>
        </row>
      </sheetData>
      <sheetData sheetId="6154">
        <row r="1">
          <cell r="A1" t="str">
            <v>PHIẾU XỬ LÝ HỒ SƠ THANH TOÁN VƯỢT THẨM QUYỀN PD</v>
          </cell>
        </row>
      </sheetData>
      <sheetData sheetId="6155">
        <row r="1">
          <cell r="A1" t="str">
            <v>PHIẾU XỬ LÝ HỒ SƠ THANH TOÁN VƯỢT THẨM QUYỀN PD</v>
          </cell>
        </row>
      </sheetData>
      <sheetData sheetId="6156">
        <row r="1">
          <cell r="A1" t="str">
            <v>PHIẾU XỬ LÝ HỒ SƠ THANH TOÁN VƯỢT THẨM QUYỀN PD</v>
          </cell>
        </row>
      </sheetData>
      <sheetData sheetId="6157">
        <row r="1">
          <cell r="A1" t="str">
            <v>PHIẾU XỬ LÝ HỒ SƠ THANH TOÁN VƯỢT THẨM QUYỀN PD</v>
          </cell>
        </row>
      </sheetData>
      <sheetData sheetId="6158">
        <row r="1">
          <cell r="A1" t="str">
            <v>PHIẾU XỬ LÝ HỒ SƠ THANH TOÁN VƯỢT THẨM QUYỀN PD</v>
          </cell>
        </row>
      </sheetData>
      <sheetData sheetId="6159">
        <row r="1">
          <cell r="A1" t="str">
            <v>PHIẾU XỬ LÝ HỒ SƠ THANH TOÁN VƯỢT THẨM QUYỀN PD</v>
          </cell>
        </row>
      </sheetData>
      <sheetData sheetId="6160">
        <row r="1">
          <cell r="A1" t="str">
            <v>PHIẾU XỬ LÝ HỒ SƠ THANH TOÁN VƯỢT THẨM QUYỀN PD</v>
          </cell>
        </row>
      </sheetData>
      <sheetData sheetId="6161">
        <row r="1">
          <cell r="A1" t="str">
            <v>PHIẾU XỬ LÝ HỒ SƠ THANH TOÁN VƯỢT THẨM QUYỀN PD</v>
          </cell>
        </row>
      </sheetData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/>
      <sheetData sheetId="6314"/>
      <sheetData sheetId="6315"/>
      <sheetData sheetId="6316">
        <row r="1">
          <cell r="A1" t="str">
            <v>PHIẾU XỬ LÝ HỒ SƠ THANH TOÁN VƯỢT THẨM QUYỀN PD</v>
          </cell>
        </row>
      </sheetData>
      <sheetData sheetId="6317">
        <row r="1">
          <cell r="A1" t="str">
            <v>PHIẾU XỬ LÝ HỒ SƠ THANH TOÁN VƯỢT THẨM QUYỀN PD</v>
          </cell>
        </row>
      </sheetData>
      <sheetData sheetId="6318"/>
      <sheetData sheetId="6319" refreshError="1"/>
      <sheetData sheetId="6320"/>
      <sheetData sheetId="6321" refreshError="1"/>
      <sheetData sheetId="6322">
        <row r="1">
          <cell r="A1" t="str">
            <v>PHIẾU XỬ LÝ HỒ SƠ THANH TOÁN VƯỢT THẨM QUYỀN PD</v>
          </cell>
        </row>
      </sheetData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>
        <row r="1">
          <cell r="A1" t="str">
            <v>PHIẾU XỬ LÝ HỒ SƠ THANH TOÁN VƯỢT THẨM QUYỀN PD</v>
          </cell>
        </row>
      </sheetData>
      <sheetData sheetId="6337">
        <row r="1">
          <cell r="A1" t="str">
            <v>PHIẾU XỬ LÝ HỒ SƠ THANH TOÁN VƯỢT THẨM QUYỀN PD</v>
          </cell>
        </row>
      </sheetData>
      <sheetData sheetId="6338">
        <row r="1">
          <cell r="A1" t="str">
            <v>PHIẾU XỬ LÝ HỒ SƠ THANH TOÁN VƯỢT THẨM QUYỀN PD</v>
          </cell>
        </row>
      </sheetData>
      <sheetData sheetId="6339">
        <row r="1">
          <cell r="A1" t="str">
            <v>PHIẾU XỬ LÝ HỒ SƠ THANH TOÁN VƯỢT THẨM QUYỀN PD</v>
          </cell>
        </row>
      </sheetData>
      <sheetData sheetId="6340">
        <row r="1">
          <cell r="A1" t="str">
            <v>PHIẾU XỬ LÝ HỒ SƠ THANH TOÁN VƯỢT THẨM QUYỀN PD</v>
          </cell>
        </row>
      </sheetData>
      <sheetData sheetId="6341">
        <row r="1">
          <cell r="A1" t="str">
            <v>PHIẾU XỬ LÝ HỒ SƠ THANH TOÁN VƯỢT THẨM QUYỀN PD</v>
          </cell>
        </row>
      </sheetData>
      <sheetData sheetId="6342">
        <row r="1">
          <cell r="A1" t="str">
            <v>PHIẾU XỬ LÝ HỒ SƠ THANH TOÁN VƯỢT THẨM QUYỀN PD</v>
          </cell>
        </row>
      </sheetData>
      <sheetData sheetId="6343">
        <row r="1">
          <cell r="A1" t="str">
            <v>PHIẾU XỬ LÝ HỒ SƠ THANH TOÁN VƯỢT THẨM QUYỀN PD</v>
          </cell>
        </row>
      </sheetData>
      <sheetData sheetId="6344">
        <row r="1">
          <cell r="A1" t="str">
            <v>PHIẾU XỬ LÝ HỒ SƠ THANH TOÁN VƯỢT THẨM QUYỀN PD</v>
          </cell>
        </row>
      </sheetData>
      <sheetData sheetId="6345">
        <row r="1">
          <cell r="A1" t="str">
            <v>PHIẾU XỬ LÝ HỒ SƠ THANH TOÁN VƯỢT THẨM QUYỀN PD</v>
          </cell>
        </row>
      </sheetData>
      <sheetData sheetId="6346">
        <row r="1">
          <cell r="A1" t="str">
            <v>PHIẾU XỬ LÝ HỒ SƠ THANH TOÁN VƯỢT THẨM QUYỀN PD</v>
          </cell>
        </row>
      </sheetData>
      <sheetData sheetId="6347">
        <row r="1">
          <cell r="A1" t="str">
            <v>PHIẾU XỬ LÝ HỒ SƠ THANH TOÁN VƯỢT THẨM QUYỀN PD</v>
          </cell>
        </row>
      </sheetData>
      <sheetData sheetId="6348">
        <row r="1">
          <cell r="A1" t="str">
            <v>PHIẾU XỬ LÝ HỒ SƠ THANH TOÁN VƯỢT THẨM QUYỀN PD</v>
          </cell>
        </row>
      </sheetData>
      <sheetData sheetId="6349">
        <row r="1">
          <cell r="A1" t="str">
            <v>PHIẾU XỬ LÝ HỒ SƠ THANH TOÁN VƯỢT THẨM QUYỀN PD</v>
          </cell>
        </row>
      </sheetData>
      <sheetData sheetId="6350">
        <row r="1">
          <cell r="A1" t="str">
            <v>PHIẾU XỬ LÝ HỒ SƠ THANH TOÁN VƯỢT THẨM QUYỀN PD</v>
          </cell>
        </row>
      </sheetData>
      <sheetData sheetId="6351">
        <row r="1">
          <cell r="A1" t="str">
            <v>PHIẾU XỬ LÝ HỒ SƠ THANH TOÁN VƯỢT THẨM QUYỀN PD</v>
          </cell>
        </row>
      </sheetData>
      <sheetData sheetId="6352">
        <row r="1">
          <cell r="A1" t="str">
            <v>PHIẾU XỬ LÝ HỒ SƠ THANH TOÁN VƯỢT THẨM QUYỀN PD</v>
          </cell>
        </row>
      </sheetData>
      <sheetData sheetId="6353">
        <row r="1">
          <cell r="A1" t="str">
            <v>PHIẾU XỬ LÝ HỒ SƠ THANH TOÁN VƯỢT THẨM QUYỀN PD</v>
          </cell>
        </row>
      </sheetData>
      <sheetData sheetId="6354">
        <row r="1">
          <cell r="A1" t="str">
            <v>PHIẾU XỬ LÝ HỒ SƠ THANH TOÁN VƯỢT THẨM QUYỀN PD</v>
          </cell>
        </row>
      </sheetData>
      <sheetData sheetId="6355">
        <row r="1">
          <cell r="A1" t="str">
            <v>PHIẾU XỬ LÝ HỒ SƠ THANH TOÁN VƯỢT THẨM QUYỀN PD</v>
          </cell>
        </row>
      </sheetData>
      <sheetData sheetId="6356">
        <row r="1">
          <cell r="A1" t="str">
            <v>PHIẾU XỬ LÝ HỒ SƠ THANH TOÁN VƯỢT THẨM QUYỀN PD</v>
          </cell>
        </row>
      </sheetData>
      <sheetData sheetId="6357">
        <row r="1">
          <cell r="A1" t="str">
            <v>PHIẾU XỬ LÝ HỒ SƠ THANH TOÁN VƯỢT THẨM QUYỀN PD</v>
          </cell>
        </row>
      </sheetData>
      <sheetData sheetId="6358">
        <row r="1">
          <cell r="A1" t="str">
            <v>PHIẾU XỬ LÝ HỒ SƠ THANH TOÁN VƯỢT THẨM QUYỀN PD</v>
          </cell>
        </row>
      </sheetData>
      <sheetData sheetId="6359">
        <row r="1">
          <cell r="A1" t="str">
            <v>PHIẾU XỬ LÝ HỒ SƠ THANH TOÁN VƯỢT THẨM QUYỀN PD</v>
          </cell>
        </row>
      </sheetData>
      <sheetData sheetId="6360">
        <row r="1">
          <cell r="A1" t="str">
            <v>PHIẾU XỬ LÝ HỒ SƠ THANH TOÁN VƯỢT THẨM QUYỀN PD</v>
          </cell>
        </row>
      </sheetData>
      <sheetData sheetId="6361">
        <row r="1">
          <cell r="A1" t="str">
            <v>PHIẾU XỬ LÝ HỒ SƠ THANH TOÁN VƯỢT THẨM QUYỀN PD</v>
          </cell>
        </row>
      </sheetData>
      <sheetData sheetId="6362">
        <row r="1">
          <cell r="A1" t="str">
            <v>PHIẾU XỬ LÝ HỒ SƠ THANH TOÁN VƯỢT THẨM QUYỀN PD</v>
          </cell>
        </row>
      </sheetData>
      <sheetData sheetId="6363">
        <row r="1">
          <cell r="A1" t="str">
            <v>PHIẾU XỬ LÝ HỒ SƠ THANH TOÁN VƯỢT THẨM QUYỀN PD</v>
          </cell>
        </row>
      </sheetData>
      <sheetData sheetId="6364">
        <row r="1">
          <cell r="A1" t="str">
            <v>PHIẾU XỬ LÝ HỒ SƠ THANH TOÁN VƯỢT THẨM QUYỀN PD</v>
          </cell>
        </row>
      </sheetData>
      <sheetData sheetId="6365">
        <row r="1">
          <cell r="A1" t="str">
            <v>PHIẾU XỬ LÝ HỒ SƠ THANH TOÁN VƯỢT THẨM QUYỀN PD</v>
          </cell>
        </row>
      </sheetData>
      <sheetData sheetId="6366">
        <row r="1">
          <cell r="A1" t="str">
            <v>PHIẾU XỬ LÝ HỒ SƠ THANH TOÁN VƯỢT THẨM QUYỀN PD</v>
          </cell>
        </row>
      </sheetData>
      <sheetData sheetId="6367">
        <row r="1">
          <cell r="A1" t="str">
            <v>PHIẾU XỬ LÝ HỒ SƠ THANH TOÁN VƯỢT THẨM QUYỀN PD</v>
          </cell>
        </row>
      </sheetData>
      <sheetData sheetId="6368">
        <row r="1">
          <cell r="A1" t="str">
            <v>PHIẾU XỬ LÝ HỒ SƠ THANH TOÁN VƯỢT THẨM QUYỀN PD</v>
          </cell>
        </row>
      </sheetData>
      <sheetData sheetId="6369">
        <row r="1">
          <cell r="A1" t="str">
            <v>PHIẾU XỬ LÝ HỒ SƠ THANH TOÁN VƯỢT THẨM QUYỀN PD</v>
          </cell>
        </row>
      </sheetData>
      <sheetData sheetId="6370">
        <row r="1">
          <cell r="A1" t="str">
            <v>PHIẾU XỬ LÝ HỒ SƠ THANH TOÁN VƯỢT THẨM QUYỀN PD</v>
          </cell>
        </row>
      </sheetData>
      <sheetData sheetId="6371">
        <row r="1">
          <cell r="A1" t="str">
            <v>PHIẾU XỬ LÝ HỒ SƠ THANH TOÁN VƯỢT THẨM QUYỀN PD</v>
          </cell>
        </row>
      </sheetData>
      <sheetData sheetId="6372">
        <row r="1">
          <cell r="A1" t="str">
            <v>PHIẾU XỬ LÝ HỒ SƠ THANH TOÁN VƯỢT THẨM QUYỀN PD</v>
          </cell>
        </row>
      </sheetData>
      <sheetData sheetId="6373">
        <row r="1">
          <cell r="A1" t="str">
            <v>PHIẾU XỬ LÝ HỒ SƠ THANH TOÁN VƯỢT THẨM QUYỀN PD</v>
          </cell>
        </row>
      </sheetData>
      <sheetData sheetId="6374">
        <row r="1">
          <cell r="A1" t="str">
            <v>PHIẾU XỬ LÝ HỒ SƠ THANH TOÁN VƯỢT THẨM QUYỀN PD</v>
          </cell>
        </row>
      </sheetData>
      <sheetData sheetId="6375">
        <row r="1">
          <cell r="A1" t="str">
            <v>PHIẾU XỬ LÝ HỒ SƠ THANH TOÁN VƯỢT THẨM QUYỀN PD</v>
          </cell>
        </row>
      </sheetData>
      <sheetData sheetId="6376">
        <row r="1">
          <cell r="A1" t="str">
            <v>PHIẾU XỬ LÝ HỒ SƠ THANH TOÁN VƯỢT THẨM QUYỀN PD</v>
          </cell>
        </row>
      </sheetData>
      <sheetData sheetId="6377">
        <row r="1">
          <cell r="A1" t="str">
            <v>PHIẾU XỬ LÝ HỒ SƠ THANH TOÁN VƯỢT THẨM QUYỀN PD</v>
          </cell>
        </row>
      </sheetData>
      <sheetData sheetId="6378">
        <row r="1">
          <cell r="A1" t="str">
            <v>PHIẾU XỬ LÝ HỒ SƠ THANH TOÁN VƯỢT THẨM QUYỀN PD</v>
          </cell>
        </row>
      </sheetData>
      <sheetData sheetId="6379">
        <row r="1">
          <cell r="A1" t="str">
            <v>PHIẾU XỬ LÝ HỒ SƠ THANH TOÁN VƯỢT THẨM QUYỀN PD</v>
          </cell>
        </row>
      </sheetData>
      <sheetData sheetId="6380">
        <row r="1">
          <cell r="A1" t="str">
            <v>PHIẾU XỬ LÝ HỒ SƠ THANH TOÁN VƯỢT THẨM QUYỀN PD</v>
          </cell>
        </row>
      </sheetData>
      <sheetData sheetId="6381">
        <row r="1">
          <cell r="A1" t="str">
            <v>PHIẾU XỬ LÝ HỒ SƠ THANH TOÁN VƯỢT THẨM QUYỀN PD</v>
          </cell>
        </row>
      </sheetData>
      <sheetData sheetId="6382">
        <row r="1">
          <cell r="A1" t="str">
            <v>PHIẾU XỬ LÝ HỒ SƠ THANH TOÁN VƯỢT THẨM QUYỀN PD</v>
          </cell>
        </row>
      </sheetData>
      <sheetData sheetId="6383">
        <row r="1">
          <cell r="A1" t="str">
            <v>PHIẾU XỬ LÝ HỒ SƠ THANH TOÁN VƯỢT THẨM QUYỀN PD</v>
          </cell>
        </row>
      </sheetData>
      <sheetData sheetId="6384">
        <row r="1">
          <cell r="A1" t="str">
            <v>PHIẾU XỬ LÝ HỒ SƠ THANH TOÁN VƯỢT THẨM QUYỀN PD</v>
          </cell>
        </row>
      </sheetData>
      <sheetData sheetId="6385">
        <row r="1">
          <cell r="A1" t="str">
            <v>PHIẾU XỬ LÝ HỒ SƠ THANH TOÁN VƯỢT THẨM QUYỀN PD</v>
          </cell>
        </row>
      </sheetData>
      <sheetData sheetId="6386">
        <row r="1">
          <cell r="A1" t="str">
            <v>PHIẾU XỬ LÝ HỒ SƠ THANH TOÁN VƯỢT THẨM QUYỀN PD</v>
          </cell>
        </row>
      </sheetData>
      <sheetData sheetId="6387">
        <row r="1">
          <cell r="A1" t="str">
            <v>PHIẾU XỬ LÝ HỒ SƠ THANH TOÁN VƯỢT THẨM QUYỀN PD</v>
          </cell>
        </row>
      </sheetData>
      <sheetData sheetId="6388">
        <row r="1">
          <cell r="A1" t="str">
            <v>PHIẾU XỬ LÝ HỒ SƠ THANH TOÁN VƯỢT THẨM QUYỀN PD</v>
          </cell>
        </row>
      </sheetData>
      <sheetData sheetId="6389">
        <row r="1">
          <cell r="A1" t="str">
            <v>PHIẾU XỬ LÝ HỒ SƠ THANH TOÁN VƯỢT THẨM QUYỀN PD</v>
          </cell>
        </row>
      </sheetData>
      <sheetData sheetId="6390">
        <row r="1">
          <cell r="A1" t="str">
            <v>PHIẾU XỬ LÝ HỒ SƠ THANH TOÁN VƯỢT THẨM QUYỀN PD</v>
          </cell>
        </row>
      </sheetData>
      <sheetData sheetId="6391">
        <row r="1">
          <cell r="A1" t="str">
            <v>PHIẾU XỬ LÝ HỒ SƠ THANH TOÁN VƯỢT THẨM QUYỀN PD</v>
          </cell>
        </row>
      </sheetData>
      <sheetData sheetId="6392">
        <row r="1">
          <cell r="A1" t="str">
            <v>PHIẾU XỬ LÝ HỒ SƠ THANH TOÁN VƯỢT THẨM QUYỀN PD</v>
          </cell>
        </row>
      </sheetData>
      <sheetData sheetId="6393">
        <row r="1">
          <cell r="A1" t="str">
            <v>PHIẾU XỬ LÝ HỒ SƠ THANH TOÁN VƯỢT THẨM QUYỀN PD</v>
          </cell>
        </row>
      </sheetData>
      <sheetData sheetId="6394">
        <row r="1">
          <cell r="A1" t="str">
            <v>PHIẾU XỬ LÝ HỒ SƠ THANH TOÁN VƯỢT THẨM QUYỀN PD</v>
          </cell>
        </row>
      </sheetData>
      <sheetData sheetId="6395">
        <row r="1">
          <cell r="A1" t="str">
            <v>PHIẾU XỬ LÝ HỒ SƠ THANH TOÁN VƯỢT THẨM QUYỀN PD</v>
          </cell>
        </row>
      </sheetData>
      <sheetData sheetId="6396">
        <row r="1">
          <cell r="A1" t="str">
            <v>PHIẾU XỬ LÝ HỒ SƠ THANH TOÁN VƯỢT THẨM QUYỀN PD</v>
          </cell>
        </row>
      </sheetData>
      <sheetData sheetId="6397">
        <row r="1">
          <cell r="A1" t="str">
            <v>PHIẾU XỬ LÝ HỒ SƠ THANH TOÁN VƯỢT THẨM QUYỀN PD</v>
          </cell>
        </row>
      </sheetData>
      <sheetData sheetId="6398">
        <row r="1">
          <cell r="A1" t="str">
            <v>PHIẾU XỬ LÝ HỒ SƠ THANH TOÁN VƯỢT THẨM QUYỀN PD</v>
          </cell>
        </row>
      </sheetData>
      <sheetData sheetId="6399">
        <row r="1">
          <cell r="A1" t="str">
            <v>PHIẾU XỬ LÝ HỒ SƠ THANH TOÁN VƯỢT THẨM QUYỀN PD</v>
          </cell>
        </row>
      </sheetData>
      <sheetData sheetId="6400">
        <row r="1">
          <cell r="A1" t="str">
            <v>PHIẾU XỬ LÝ HỒ SƠ THANH TOÁN VƯỢT THẨM QUYỀN PD</v>
          </cell>
        </row>
      </sheetData>
      <sheetData sheetId="6401">
        <row r="1">
          <cell r="A1" t="str">
            <v>PHIẾU XỬ LÝ HỒ SƠ THANH TOÁN VƯỢT THẨM QUYỀN PD</v>
          </cell>
        </row>
      </sheetData>
      <sheetData sheetId="6402">
        <row r="1">
          <cell r="A1" t="str">
            <v>PHIẾU XỬ LÝ HỒ SƠ THANH TOÁN VƯỢT THẨM QUYỀN PD</v>
          </cell>
        </row>
      </sheetData>
      <sheetData sheetId="6403">
        <row r="1">
          <cell r="A1" t="str">
            <v>PHIẾU XỬ LÝ HỒ SƠ THANH TOÁN VƯỢT THẨM QUYỀN PD</v>
          </cell>
        </row>
      </sheetData>
      <sheetData sheetId="6404">
        <row r="1">
          <cell r="A1" t="str">
            <v>PHIẾU XỬ LÝ HỒ SƠ THANH TOÁN VƯỢT THẨM QUYỀN PD</v>
          </cell>
        </row>
      </sheetData>
      <sheetData sheetId="6405">
        <row r="1">
          <cell r="A1" t="str">
            <v>PHIẾU XỬ LÝ HỒ SƠ THANH TOÁN VƯỢT THẨM QUYỀN PD</v>
          </cell>
        </row>
      </sheetData>
      <sheetData sheetId="6406">
        <row r="1">
          <cell r="A1" t="str">
            <v>PHIẾU XỬ LÝ HỒ SƠ THANH TOÁN VƯỢT THẨM QUYỀN PD</v>
          </cell>
        </row>
      </sheetData>
      <sheetData sheetId="6407">
        <row r="1">
          <cell r="A1" t="str">
            <v>PHIẾU XỬ LÝ HỒ SƠ THANH TOÁN VƯỢT THẨM QUYỀN PD</v>
          </cell>
        </row>
      </sheetData>
      <sheetData sheetId="6408">
        <row r="1">
          <cell r="A1" t="str">
            <v>PHIẾU XỬ LÝ HỒ SƠ THANH TOÁN VƯỢT THẨM QUYỀN PD</v>
          </cell>
        </row>
      </sheetData>
      <sheetData sheetId="6409">
        <row r="1">
          <cell r="A1" t="str">
            <v>PHIẾU XỬ LÝ HỒ SƠ THANH TOÁN VƯỢT THẨM QUYỀN PD</v>
          </cell>
        </row>
      </sheetData>
      <sheetData sheetId="6410">
        <row r="1">
          <cell r="A1" t="str">
            <v>PHIẾU XỬ LÝ HỒ SƠ THANH TOÁN VƯỢT THẨM QUYỀN PD</v>
          </cell>
        </row>
      </sheetData>
      <sheetData sheetId="6411">
        <row r="1">
          <cell r="A1" t="str">
            <v>PHIẾU XỬ LÝ HỒ SƠ THANH TOÁN VƯỢT THẨM QUYỀN PD</v>
          </cell>
        </row>
      </sheetData>
      <sheetData sheetId="6412">
        <row r="1">
          <cell r="A1" t="str">
            <v>PHIẾU XỬ LÝ HỒ SƠ THANH TOÁN VƯỢT THẨM QUYỀN PD</v>
          </cell>
        </row>
      </sheetData>
      <sheetData sheetId="6413">
        <row r="1">
          <cell r="A1" t="str">
            <v>PHIẾU XỬ LÝ HỒ SƠ THANH TOÁN VƯỢT THẨM QUYỀN PD</v>
          </cell>
        </row>
      </sheetData>
      <sheetData sheetId="6414">
        <row r="1">
          <cell r="A1" t="str">
            <v>PHIẾU XỬ LÝ HỒ SƠ THANH TOÁN VƯỢT THẨM QUYỀN PD</v>
          </cell>
        </row>
      </sheetData>
      <sheetData sheetId="6415">
        <row r="1">
          <cell r="A1" t="str">
            <v>PHIẾU XỬ LÝ HỒ SƠ THANH TOÁN VƯỢT THẨM QUYỀN PD</v>
          </cell>
        </row>
      </sheetData>
      <sheetData sheetId="6416">
        <row r="1">
          <cell r="A1" t="str">
            <v>PHIẾU XỬ LÝ HỒ SƠ THANH TOÁN VƯỢT THẨM QUYỀN PD</v>
          </cell>
        </row>
      </sheetData>
      <sheetData sheetId="6417">
        <row r="1">
          <cell r="A1" t="str">
            <v>PHIẾU XỬ LÝ HỒ SƠ THANH TOÁN VƯỢT THẨM QUYỀN PD</v>
          </cell>
        </row>
      </sheetData>
      <sheetData sheetId="6418">
        <row r="1">
          <cell r="A1" t="str">
            <v>PHIẾU XỬ LÝ HỒ SƠ THANH TOÁN VƯỢT THẨM QUYỀN PD</v>
          </cell>
        </row>
      </sheetData>
      <sheetData sheetId="6419">
        <row r="1">
          <cell r="A1" t="str">
            <v>PHIẾU XỬ LÝ HỒ SƠ THANH TOÁN VƯỢT THẨM QUYỀN PD</v>
          </cell>
        </row>
      </sheetData>
      <sheetData sheetId="6420">
        <row r="1">
          <cell r="A1" t="str">
            <v>PHIẾU XỬ LÝ HỒ SƠ THANH TOÁN VƯỢT THẨM QUYỀN PD</v>
          </cell>
        </row>
      </sheetData>
      <sheetData sheetId="6421">
        <row r="1">
          <cell r="A1" t="str">
            <v>PHIẾU XỬ LÝ HỒ SƠ THANH TOÁN VƯỢT THẨM QUYỀN PD</v>
          </cell>
        </row>
      </sheetData>
      <sheetData sheetId="6422">
        <row r="1">
          <cell r="A1" t="str">
            <v>PHIẾU XỬ LÝ HỒ SƠ THANH TOÁN VƯỢT THẨM QUYỀN PD</v>
          </cell>
        </row>
      </sheetData>
      <sheetData sheetId="6423">
        <row r="1">
          <cell r="A1" t="str">
            <v>PHIẾU XỬ LÝ HỒ SƠ THANH TOÁN VƯỢT THẨM QUYỀN PD</v>
          </cell>
        </row>
      </sheetData>
      <sheetData sheetId="6424">
        <row r="1">
          <cell r="A1" t="str">
            <v>PHIẾU XỬ LÝ HỒ SƠ THANH TOÁN VƯỢT THẨM QUYỀN PD</v>
          </cell>
        </row>
      </sheetData>
      <sheetData sheetId="6425">
        <row r="1">
          <cell r="A1" t="str">
            <v>PHIẾU XỬ LÝ HỒ SƠ THANH TOÁN VƯỢT THẨM QUYỀN PD</v>
          </cell>
        </row>
      </sheetData>
      <sheetData sheetId="6426">
        <row r="1">
          <cell r="A1" t="str">
            <v>PHIẾU XỬ LÝ HỒ SƠ THANH TOÁN VƯỢT THẨM QUYỀN PD</v>
          </cell>
        </row>
      </sheetData>
      <sheetData sheetId="6427">
        <row r="1">
          <cell r="A1" t="str">
            <v>PHIẾU XỬ LÝ HỒ SƠ THANH TOÁN VƯỢT THẨM QUYỀN PD</v>
          </cell>
        </row>
      </sheetData>
      <sheetData sheetId="6428">
        <row r="1">
          <cell r="A1" t="str">
            <v>PHIẾU XỬ LÝ HỒ SƠ THANH TOÁN VƯỢT THẨM QUYỀN PD</v>
          </cell>
        </row>
      </sheetData>
      <sheetData sheetId="6429">
        <row r="1">
          <cell r="A1" t="str">
            <v>PHIẾU XỬ LÝ HỒ SƠ THANH TOÁN VƯỢT THẨM QUYỀN PD</v>
          </cell>
        </row>
      </sheetData>
      <sheetData sheetId="6430">
        <row r="1">
          <cell r="A1" t="str">
            <v>PHIẾU XỬ LÝ HỒ SƠ THANH TOÁN VƯỢT THẨM QUYỀN PD</v>
          </cell>
        </row>
      </sheetData>
      <sheetData sheetId="6431">
        <row r="1">
          <cell r="A1" t="str">
            <v>PHIẾU XỬ LÝ HỒ SƠ THANH TOÁN VƯỢT THẨM QUYỀN PD</v>
          </cell>
        </row>
      </sheetData>
      <sheetData sheetId="6432">
        <row r="1">
          <cell r="A1" t="str">
            <v>PHIẾU XỬ LÝ HỒ SƠ THANH TOÁN VƯỢT THẨM QUYỀN PD</v>
          </cell>
        </row>
      </sheetData>
      <sheetData sheetId="6433">
        <row r="1">
          <cell r="A1" t="str">
            <v>PHIẾU XỬ LÝ HỒ SƠ THANH TOÁN VƯỢT THẨM QUYỀN PD</v>
          </cell>
        </row>
      </sheetData>
      <sheetData sheetId="6434">
        <row r="1">
          <cell r="A1" t="str">
            <v>PHIẾU XỬ LÝ HỒ SƠ THANH TOÁN VƯỢT THẨM QUYỀN PD</v>
          </cell>
        </row>
      </sheetData>
      <sheetData sheetId="6435">
        <row r="1">
          <cell r="A1" t="str">
            <v>PHIẾU XỬ LÝ HỒ SƠ THANH TOÁN VƯỢT THẨM QUYỀN PD</v>
          </cell>
        </row>
      </sheetData>
      <sheetData sheetId="6436">
        <row r="1">
          <cell r="A1" t="str">
            <v>PHIẾU XỬ LÝ HỒ SƠ THANH TOÁN VƯỢT THẨM QUYỀN PD</v>
          </cell>
        </row>
      </sheetData>
      <sheetData sheetId="6437">
        <row r="1">
          <cell r="A1" t="str">
            <v>PHIẾU XỬ LÝ HỒ SƠ THANH TOÁN VƯỢT THẨM QUYỀN PD</v>
          </cell>
        </row>
      </sheetData>
      <sheetData sheetId="6438">
        <row r="1">
          <cell r="A1" t="str">
            <v>PHIẾU XỬ LÝ HỒ SƠ THANH TOÁN VƯỢT THẨM QUYỀN PD</v>
          </cell>
        </row>
      </sheetData>
      <sheetData sheetId="6439">
        <row r="1">
          <cell r="A1" t="str">
            <v>PHIẾU XỬ LÝ HỒ SƠ THANH TOÁN VƯỢT THẨM QUYỀN PD</v>
          </cell>
        </row>
      </sheetData>
      <sheetData sheetId="6440">
        <row r="1">
          <cell r="A1" t="str">
            <v>PHIẾU XỬ LÝ HỒ SƠ THANH TOÁN VƯỢT THẨM QUYỀN PD</v>
          </cell>
        </row>
      </sheetData>
      <sheetData sheetId="6441">
        <row r="1">
          <cell r="A1" t="str">
            <v>PHIẾU XỬ LÝ HỒ SƠ THANH TOÁN VƯỢT THẨM QUYỀN PD</v>
          </cell>
        </row>
      </sheetData>
      <sheetData sheetId="6442">
        <row r="1">
          <cell r="A1" t="str">
            <v>PHIẾU XỬ LÝ HỒ SƠ THANH TOÁN VƯỢT THẨM QUYỀN PD</v>
          </cell>
        </row>
      </sheetData>
      <sheetData sheetId="6443">
        <row r="1">
          <cell r="A1" t="str">
            <v>PHIẾU XỬ LÝ HỒ SƠ THANH TOÁN VƯỢT THẨM QUYỀN PD</v>
          </cell>
        </row>
      </sheetData>
      <sheetData sheetId="6444">
        <row r="1">
          <cell r="A1" t="str">
            <v>PHIẾU XỬ LÝ HỒ SƠ THANH TOÁN VƯỢT THẨM QUYỀN PD</v>
          </cell>
        </row>
      </sheetData>
      <sheetData sheetId="6445">
        <row r="1">
          <cell r="A1" t="str">
            <v>PHIẾU XỬ LÝ HỒ SƠ THANH TOÁN VƯỢT THẨM QUYỀN PD</v>
          </cell>
        </row>
      </sheetData>
      <sheetData sheetId="6446">
        <row r="1">
          <cell r="A1" t="str">
            <v>PHIẾU XỬ LÝ HỒ SƠ THANH TOÁN VƯỢT THẨM QUYỀN PD</v>
          </cell>
        </row>
      </sheetData>
      <sheetData sheetId="6447">
        <row r="1">
          <cell r="A1" t="str">
            <v>PHIẾU XỬ LÝ HỒ SƠ THANH TOÁN VƯỢT THẨM QUYỀN PD</v>
          </cell>
        </row>
      </sheetData>
      <sheetData sheetId="6448">
        <row r="1">
          <cell r="A1" t="str">
            <v>PHIẾU XỬ LÝ HỒ SƠ THANH TOÁN VƯỢT THẨM QUYỀN PD</v>
          </cell>
        </row>
      </sheetData>
      <sheetData sheetId="6449">
        <row r="1">
          <cell r="A1" t="str">
            <v>PHIẾU XỬ LÝ HỒ SƠ THANH TOÁN VƯỢT THẨM QUYỀN PD</v>
          </cell>
        </row>
      </sheetData>
      <sheetData sheetId="6450">
        <row r="1">
          <cell r="A1" t="str">
            <v>PHIẾU XỬ LÝ HỒ SƠ THANH TOÁN VƯỢT THẨM QUYỀN PD</v>
          </cell>
        </row>
      </sheetData>
      <sheetData sheetId="6451">
        <row r="1">
          <cell r="A1" t="str">
            <v>PHIẾU XỬ LÝ HỒ SƠ THANH TOÁN VƯỢT THẨM QUYỀN PD</v>
          </cell>
        </row>
      </sheetData>
      <sheetData sheetId="6452">
        <row r="1">
          <cell r="A1" t="str">
            <v>PHIẾU XỬ LÝ HỒ SƠ THANH TOÁN VƯỢT THẨM QUYỀN PD</v>
          </cell>
        </row>
      </sheetData>
      <sheetData sheetId="6453">
        <row r="1">
          <cell r="A1" t="str">
            <v>PHIẾU XỬ LÝ HỒ SƠ THANH TOÁN VƯỢT THẨM QUYỀN PD</v>
          </cell>
        </row>
      </sheetData>
      <sheetData sheetId="6454">
        <row r="1">
          <cell r="A1" t="str">
            <v>PHIẾU XỬ LÝ HỒ SƠ THANH TOÁN VƯỢT THẨM QUYỀN PD</v>
          </cell>
        </row>
      </sheetData>
      <sheetData sheetId="6455">
        <row r="1">
          <cell r="A1" t="str">
            <v>PHIẾU XỬ LÝ HỒ SƠ THANH TOÁN VƯỢT THẨM QUYỀN PD</v>
          </cell>
        </row>
      </sheetData>
      <sheetData sheetId="6456">
        <row r="1">
          <cell r="A1" t="str">
            <v>PHIẾU XỬ LÝ HỒ SƠ THANH TOÁN VƯỢT THẨM QUYỀN PD</v>
          </cell>
        </row>
      </sheetData>
      <sheetData sheetId="6457">
        <row r="1">
          <cell r="A1" t="str">
            <v>PHIẾU XỬ LÝ HỒ SƠ THANH TOÁN VƯỢT THẨM QUYỀN PD</v>
          </cell>
        </row>
      </sheetData>
      <sheetData sheetId="6458">
        <row r="1">
          <cell r="A1" t="str">
            <v>PHIẾU XỬ LÝ HỒ SƠ THANH TOÁN VƯỢT THẨM QUYỀN PD</v>
          </cell>
        </row>
      </sheetData>
      <sheetData sheetId="6459">
        <row r="1">
          <cell r="A1" t="str">
            <v>PHIẾU XỬ LÝ HỒ SƠ THANH TOÁN VƯỢT THẨM QUYỀN PD</v>
          </cell>
        </row>
      </sheetData>
      <sheetData sheetId="6460">
        <row r="1">
          <cell r="A1" t="str">
            <v>PHIẾU XỬ LÝ HỒ SƠ THANH TOÁN VƯỢT THẨM QUYỀN PD</v>
          </cell>
        </row>
      </sheetData>
      <sheetData sheetId="6461">
        <row r="1">
          <cell r="A1" t="str">
            <v>PHIẾU XỬ LÝ HỒ SƠ THANH TOÁN VƯỢT THẨM QUYỀN PD</v>
          </cell>
        </row>
      </sheetData>
      <sheetData sheetId="6462">
        <row r="1">
          <cell r="A1" t="str">
            <v>PHIẾU XỬ LÝ HỒ SƠ THANH TOÁN VƯỢT THẨM QUYỀN PD</v>
          </cell>
        </row>
      </sheetData>
      <sheetData sheetId="6463">
        <row r="1">
          <cell r="A1" t="str">
            <v>PHIẾU XỬ LÝ HỒ SƠ THANH TOÁN VƯỢT THẨM QUYỀN PD</v>
          </cell>
        </row>
      </sheetData>
      <sheetData sheetId="6464">
        <row r="1">
          <cell r="A1" t="str">
            <v>PHIẾU XỬ LÝ HỒ SƠ THANH TOÁN VƯỢT THẨM QUYỀN PD</v>
          </cell>
        </row>
      </sheetData>
      <sheetData sheetId="6465">
        <row r="1">
          <cell r="A1" t="str">
            <v>PHIẾU XỬ LÝ HỒ SƠ THANH TOÁN VƯỢT THẨM QUYỀN PD</v>
          </cell>
        </row>
      </sheetData>
      <sheetData sheetId="6466">
        <row r="1">
          <cell r="A1" t="str">
            <v>PHIẾU XỬ LÝ HỒ SƠ THANH TOÁN VƯỢT THẨM QUYỀN PD</v>
          </cell>
        </row>
      </sheetData>
      <sheetData sheetId="6467">
        <row r="1">
          <cell r="A1" t="str">
            <v>PHIẾU XỬ LÝ HỒ SƠ THANH TOÁN VƯỢT THẨM QUYỀN PD</v>
          </cell>
        </row>
      </sheetData>
      <sheetData sheetId="6468">
        <row r="1">
          <cell r="A1" t="str">
            <v>PHIẾU XỬ LÝ HỒ SƠ THANH TOÁN VƯỢT THẨM QUYỀN PD</v>
          </cell>
        </row>
      </sheetData>
      <sheetData sheetId="6469">
        <row r="1">
          <cell r="A1" t="str">
            <v>PHIẾU XỬ LÝ HỒ SƠ THANH TOÁN VƯỢT THẨM QUYỀN PD</v>
          </cell>
        </row>
      </sheetData>
      <sheetData sheetId="6470">
        <row r="1">
          <cell r="A1" t="str">
            <v>PHIẾU XỬ LÝ HỒ SƠ THANH TOÁN VƯỢT THẨM QUYỀN PD</v>
          </cell>
        </row>
      </sheetData>
      <sheetData sheetId="6471">
        <row r="1">
          <cell r="A1" t="str">
            <v>PHIẾU XỬ LÝ HỒ SƠ THANH TOÁN VƯỢT THẨM QUYỀN PD</v>
          </cell>
        </row>
      </sheetData>
      <sheetData sheetId="6472">
        <row r="1">
          <cell r="A1" t="str">
            <v>PHIẾU XỬ LÝ HỒ SƠ THANH TOÁN VƯỢT THẨM QUYỀN PD</v>
          </cell>
        </row>
      </sheetData>
      <sheetData sheetId="6473">
        <row r="1">
          <cell r="A1" t="str">
            <v>PHIẾU XỬ LÝ HỒ SƠ THANH TOÁN VƯỢT THẨM QUYỀN PD</v>
          </cell>
        </row>
      </sheetData>
      <sheetData sheetId="6474">
        <row r="1">
          <cell r="A1" t="str">
            <v>PHIẾU XỬ LÝ HỒ SƠ THANH TOÁN VƯỢT THẨM QUYỀN PD</v>
          </cell>
        </row>
      </sheetData>
      <sheetData sheetId="6475">
        <row r="1">
          <cell r="A1" t="str">
            <v>PHIẾU XỬ LÝ HỒ SƠ THANH TOÁN VƯỢT THẨM QUYỀN PD</v>
          </cell>
        </row>
      </sheetData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>
        <row r="1">
          <cell r="A1" t="str">
            <v>PHIẾU XỬ LÝ HỒ SƠ THANH TOÁN VƯỢT THẨM QUYỀN PD</v>
          </cell>
        </row>
      </sheetData>
      <sheetData sheetId="6483">
        <row r="1">
          <cell r="A1" t="str">
            <v>PHIẾU XỬ LÝ HỒ SƠ THANH TOÁN VƯỢT THẨM QUYỀN PD</v>
          </cell>
        </row>
      </sheetData>
      <sheetData sheetId="6484">
        <row r="1">
          <cell r="A1" t="str">
            <v>PHIẾU XỬ LÝ HỒ SƠ THANH TOÁN VƯỢT THẨM QUYỀN PD</v>
          </cell>
        </row>
      </sheetData>
      <sheetData sheetId="6485">
        <row r="1">
          <cell r="A1" t="str">
            <v>PHIẾU XỬ LÝ HỒ SƠ THANH TOÁN VƯỢT THẨM QUYỀN PD</v>
          </cell>
        </row>
      </sheetData>
      <sheetData sheetId="6486">
        <row r="1">
          <cell r="A1" t="str">
            <v>PHIẾU XỬ LÝ HỒ SƠ THANH TOÁN VƯỢT THẨM QUYỀN PD</v>
          </cell>
        </row>
      </sheetData>
      <sheetData sheetId="6487" refreshError="1"/>
      <sheetData sheetId="6488" refreshError="1"/>
      <sheetData sheetId="6489">
        <row r="1">
          <cell r="A1" t="str">
            <v>PHIẾU XỬ LÝ HỒ SƠ THANH TOÁN VƯỢT THẨM QUYỀN PD</v>
          </cell>
        </row>
      </sheetData>
      <sheetData sheetId="6490">
        <row r="1">
          <cell r="A1" t="str">
            <v>PHIẾU XỬ LÝ HỒ SƠ THANH TOÁN VƯỢT THẨM QUYỀN PD</v>
          </cell>
        </row>
      </sheetData>
      <sheetData sheetId="6491"/>
      <sheetData sheetId="6492"/>
      <sheetData sheetId="6493"/>
      <sheetData sheetId="6494"/>
      <sheetData sheetId="6495" refreshError="1"/>
      <sheetData sheetId="6496">
        <row r="1">
          <cell r="A1" t="str">
            <v>PHIẾU XỬ LÝ HỒ SƠ THANH TOÁN VƯỢT THẨM QUYỀN PD</v>
          </cell>
        </row>
      </sheetData>
      <sheetData sheetId="6497">
        <row r="1">
          <cell r="A1" t="str">
            <v>PHIẾU XỬ LÝ HỒ SƠ THANH TOÁN VƯỢT THẨM QUYỀN PD</v>
          </cell>
        </row>
      </sheetData>
      <sheetData sheetId="6498">
        <row r="1">
          <cell r="A1" t="str">
            <v>PHIẾU XỬ LÝ HỒ SƠ THANH TOÁN VƯỢT THẨM QUYỀN PD</v>
          </cell>
        </row>
      </sheetData>
      <sheetData sheetId="6499">
        <row r="1">
          <cell r="A1" t="str">
            <v>PHIẾU XỬ LÝ HỒ SƠ THANH TOÁN VƯỢT THẨM QUYỀN PD</v>
          </cell>
        </row>
      </sheetData>
      <sheetData sheetId="6500">
        <row r="1">
          <cell r="A1" t="str">
            <v>PHIẾU XỬ LÝ HỒ SƠ THANH TOÁN VƯỢT THẨM QUYỀN PD</v>
          </cell>
        </row>
      </sheetData>
      <sheetData sheetId="6501"/>
      <sheetData sheetId="6502"/>
      <sheetData sheetId="6503">
        <row r="1">
          <cell r="A1" t="str">
            <v>PHIẾU XỬ LÝ HỒ SƠ THANH TOÁN VƯỢT THẨM QUYỀN PD</v>
          </cell>
        </row>
      </sheetData>
      <sheetData sheetId="6504">
        <row r="1">
          <cell r="A1" t="str">
            <v>PHIẾU XỬ LÝ HỒ SƠ THANH TOÁN VƯỢT THẨM QUYỀN PD</v>
          </cell>
        </row>
      </sheetData>
      <sheetData sheetId="6505">
        <row r="1">
          <cell r="A1" t="str">
            <v>PHIẾU XỬ LÝ HỒ SƠ THANH TOÁN VƯỢT THẨM QUYỀN PD</v>
          </cell>
        </row>
      </sheetData>
      <sheetData sheetId="6506">
        <row r="1">
          <cell r="A1" t="str">
            <v>PHIẾU XỬ LÝ HỒ SƠ THANH TOÁN VƯỢT THẨM QUYỀN PD</v>
          </cell>
        </row>
      </sheetData>
      <sheetData sheetId="6507">
        <row r="1">
          <cell r="A1" t="str">
            <v>PHIẾU XỬ LÝ HỒ SƠ THANH TOÁN VƯỢT THẨM QUYỀN PD</v>
          </cell>
        </row>
      </sheetData>
      <sheetData sheetId="6508">
        <row r="1">
          <cell r="A1" t="str">
            <v>PHIẾU XỬ LÝ HỒ SƠ THANH TOÁN VƯỢT THẨM QUYỀN PD</v>
          </cell>
        </row>
      </sheetData>
      <sheetData sheetId="6509">
        <row r="1">
          <cell r="A1" t="str">
            <v>PHIẾU XỬ LÝ HỒ SƠ THANH TOÁN VƯỢT THẨM QUYỀN PD</v>
          </cell>
        </row>
      </sheetData>
      <sheetData sheetId="6510" refreshError="1"/>
      <sheetData sheetId="6511" refreshError="1"/>
      <sheetData sheetId="6512">
        <row r="1">
          <cell r="A1" t="str">
            <v>PHIẾU XỬ LÝ HỒ SƠ THANH TOÁN VƯỢT THẨM QUYỀN PD</v>
          </cell>
        </row>
      </sheetData>
      <sheetData sheetId="6513">
        <row r="1">
          <cell r="A1" t="str">
            <v>PHIẾU XỬ LÝ HỒ SƠ THANH TOÁN VƯỢT THẨM QUYỀN PD</v>
          </cell>
        </row>
      </sheetData>
      <sheetData sheetId="6514">
        <row r="1">
          <cell r="A1" t="str">
            <v>PHIẾU XỬ LÝ HỒ SƠ THANH TOÁN VƯỢT THẨM QUYỀN PD</v>
          </cell>
        </row>
      </sheetData>
      <sheetData sheetId="6515">
        <row r="1">
          <cell r="A1" t="str">
            <v>PHIẾU XỬ LÝ HỒ SƠ THANH TOÁN VƯỢT THẨM QUYỀN PD</v>
          </cell>
        </row>
      </sheetData>
      <sheetData sheetId="6516">
        <row r="1">
          <cell r="A1" t="str">
            <v>PHIẾU XỬ LÝ HỒ SƠ THANH TOÁN VƯỢT THẨM QUYỀN PD</v>
          </cell>
        </row>
      </sheetData>
      <sheetData sheetId="6517">
        <row r="1">
          <cell r="A1" t="str">
            <v>PHIẾU XỬ LÝ HỒ SƠ THANH TOÁN VƯỢT THẨM QUYỀN PD</v>
          </cell>
        </row>
      </sheetData>
      <sheetData sheetId="6518">
        <row r="1">
          <cell r="A1" t="str">
            <v>PHIẾU XỬ LÝ HỒ SƠ THANH TOÁN VƯỢT THẨM QUYỀN PD</v>
          </cell>
        </row>
      </sheetData>
      <sheetData sheetId="6519">
        <row r="1">
          <cell r="A1" t="str">
            <v>PHIẾU XỬ LÝ HỒ SƠ THANH TOÁN VƯỢT THẨM QUYỀN PD</v>
          </cell>
        </row>
      </sheetData>
      <sheetData sheetId="6520">
        <row r="1">
          <cell r="A1" t="str">
            <v>PHIẾU XỬ LÝ HỒ SƠ THANH TOÁN VƯỢT THẨM QUYỀN PD</v>
          </cell>
        </row>
      </sheetData>
      <sheetData sheetId="6521">
        <row r="1">
          <cell r="A1" t="str">
            <v>PHIẾU XỬ LÝ HỒ SƠ THANH TOÁN VƯỢT THẨM QUYỀN PD</v>
          </cell>
        </row>
      </sheetData>
      <sheetData sheetId="6522">
        <row r="1">
          <cell r="A1" t="str">
            <v>PHIẾU XỬ LÝ HỒ SƠ THANH TOÁN VƯỢT THẨM QUYỀN PD</v>
          </cell>
        </row>
      </sheetData>
      <sheetData sheetId="6523">
        <row r="1">
          <cell r="A1" t="str">
            <v>PHIẾU XỬ LÝ HỒ SƠ THANH TOÁN VƯỢT THẨM QUYỀN PD</v>
          </cell>
        </row>
      </sheetData>
      <sheetData sheetId="6524">
        <row r="1">
          <cell r="A1" t="str">
            <v>PHIẾU XỬ LÝ HỒ SƠ THANH TOÁN VƯỢT THẨM QUYỀN PD</v>
          </cell>
        </row>
      </sheetData>
      <sheetData sheetId="6525">
        <row r="1">
          <cell r="A1" t="str">
            <v>PHIẾU XỬ LÝ HỒ SƠ THANH TOÁN VƯỢT THẨM QUYỀN PD</v>
          </cell>
        </row>
      </sheetData>
      <sheetData sheetId="6526">
        <row r="1">
          <cell r="A1" t="str">
            <v>PHIẾU XỬ LÝ HỒ SƠ THANH TOÁN VƯỢT THẨM QUYỀN PD</v>
          </cell>
        </row>
      </sheetData>
      <sheetData sheetId="6527">
        <row r="1">
          <cell r="A1" t="str">
            <v>PHIẾU XỬ LÝ HỒ SƠ THANH TOÁN VƯỢT THẨM QUYỀN PD</v>
          </cell>
        </row>
      </sheetData>
      <sheetData sheetId="6528">
        <row r="1">
          <cell r="A1" t="str">
            <v>PHIẾU XỬ LÝ HỒ SƠ THANH TOÁN VƯỢT THẨM QUYỀN PD</v>
          </cell>
        </row>
      </sheetData>
      <sheetData sheetId="6529">
        <row r="1">
          <cell r="A1" t="str">
            <v>PHIẾU XỬ LÝ HỒ SƠ THANH TOÁN VƯỢT THẨM QUYỀN PD</v>
          </cell>
        </row>
      </sheetData>
      <sheetData sheetId="6530">
        <row r="1">
          <cell r="A1" t="str">
            <v>PHIẾU XỬ LÝ HỒ SƠ THANH TOÁN VƯỢT THẨM QUYỀN PD</v>
          </cell>
        </row>
      </sheetData>
      <sheetData sheetId="6531">
        <row r="1">
          <cell r="A1" t="str">
            <v>PHIẾU XỬ LÝ HỒ SƠ THANH TOÁN VƯỢT THẨM QUYỀN PD</v>
          </cell>
        </row>
      </sheetData>
      <sheetData sheetId="6532">
        <row r="1">
          <cell r="A1" t="str">
            <v>PHIẾU XỬ LÝ HỒ SƠ THANH TOÁN VƯỢT THẨM QUYỀN PD</v>
          </cell>
        </row>
      </sheetData>
      <sheetData sheetId="6533">
        <row r="1">
          <cell r="A1" t="str">
            <v>PHIẾU XỬ LÝ HỒ SƠ THANH TOÁN VƯỢT THẨM QUYỀN PD</v>
          </cell>
        </row>
      </sheetData>
      <sheetData sheetId="6534">
        <row r="1">
          <cell r="A1" t="str">
            <v>PHIẾU XỬ LÝ HỒ SƠ THANH TOÁN VƯỢT THẨM QUYỀN PD</v>
          </cell>
        </row>
      </sheetData>
      <sheetData sheetId="6535">
        <row r="1">
          <cell r="A1" t="str">
            <v>PHIẾU XỬ LÝ HỒ SƠ THANH TOÁN VƯỢT THẨM QUYỀN PD</v>
          </cell>
        </row>
      </sheetData>
      <sheetData sheetId="6536">
        <row r="1">
          <cell r="A1" t="str">
            <v>PHIẾU XỬ LÝ HỒ SƠ THANH TOÁN VƯỢT THẨM QUYỀN PD</v>
          </cell>
        </row>
      </sheetData>
      <sheetData sheetId="6537">
        <row r="1">
          <cell r="A1" t="str">
            <v>PHIẾU XỬ LÝ HỒ SƠ THANH TOÁN VƯỢT THẨM QUYỀN PD</v>
          </cell>
        </row>
      </sheetData>
      <sheetData sheetId="6538">
        <row r="1">
          <cell r="A1" t="str">
            <v>PHIẾU XỬ LÝ HỒ SƠ THANH TOÁN VƯỢT THẨM QUYỀN PD</v>
          </cell>
        </row>
      </sheetData>
      <sheetData sheetId="6539">
        <row r="1">
          <cell r="A1" t="str">
            <v>PHIẾU XỬ LÝ HỒ SƠ THANH TOÁN VƯỢT THẨM QUYỀN PD</v>
          </cell>
        </row>
      </sheetData>
      <sheetData sheetId="6540">
        <row r="1">
          <cell r="A1" t="str">
            <v>PHIẾU XỬ LÝ HỒ SƠ THANH TOÁN VƯỢT THẨM QUYỀN PD</v>
          </cell>
        </row>
      </sheetData>
      <sheetData sheetId="6541">
        <row r="1">
          <cell r="A1" t="str">
            <v>PHIẾU XỬ LÝ HỒ SƠ THANH TOÁN VƯỢT THẨM QUYỀN PD</v>
          </cell>
        </row>
      </sheetData>
      <sheetData sheetId="6542">
        <row r="1">
          <cell r="A1" t="str">
            <v>PHIẾU XỬ LÝ HỒ SƠ THANH TOÁN VƯỢT THẨM QUYỀN PD</v>
          </cell>
        </row>
      </sheetData>
      <sheetData sheetId="6543">
        <row r="1">
          <cell r="A1" t="str">
            <v>PHIẾU XỬ LÝ HỒ SƠ THANH TOÁN VƯỢT THẨM QUYỀN PD</v>
          </cell>
        </row>
      </sheetData>
      <sheetData sheetId="6544">
        <row r="1">
          <cell r="A1" t="str">
            <v>PHIẾU XỬ LÝ HỒ SƠ THANH TOÁN VƯỢT THẨM QUYỀN PD</v>
          </cell>
        </row>
      </sheetData>
      <sheetData sheetId="6545">
        <row r="1">
          <cell r="A1" t="str">
            <v>PHIẾU XỬ LÝ HỒ SƠ THANH TOÁN VƯỢT THẨM QUYỀN PD</v>
          </cell>
        </row>
      </sheetData>
      <sheetData sheetId="6546">
        <row r="1">
          <cell r="A1" t="str">
            <v>PHIẾU XỬ LÝ HỒ SƠ THANH TOÁN VƯỢT THẨM QUYỀN PD</v>
          </cell>
        </row>
      </sheetData>
      <sheetData sheetId="6547">
        <row r="1">
          <cell r="A1" t="str">
            <v>PHIẾU XỬ LÝ HỒ SƠ THANH TOÁN VƯỢT THẨM QUYỀN PD</v>
          </cell>
        </row>
      </sheetData>
      <sheetData sheetId="6548">
        <row r="1">
          <cell r="A1" t="str">
            <v>PHIẾU XỬ LÝ HỒ SƠ THANH TOÁN VƯỢT THẨM QUYỀN PD</v>
          </cell>
        </row>
      </sheetData>
      <sheetData sheetId="6549">
        <row r="1">
          <cell r="A1" t="str">
            <v>PHIẾU XỬ LÝ HỒ SƠ THANH TOÁN VƯỢT THẨM QUYỀN PD</v>
          </cell>
        </row>
      </sheetData>
      <sheetData sheetId="6550">
        <row r="1">
          <cell r="A1" t="str">
            <v>PHIẾU XỬ LÝ HỒ SƠ THANH TOÁN VƯỢT THẨM QUYỀN PD</v>
          </cell>
        </row>
      </sheetData>
      <sheetData sheetId="6551">
        <row r="1">
          <cell r="A1" t="str">
            <v>PHIẾU XỬ LÝ HỒ SƠ THANH TOÁN VƯỢT THẨM QUYỀN PD</v>
          </cell>
        </row>
      </sheetData>
      <sheetData sheetId="6552">
        <row r="1">
          <cell r="A1" t="str">
            <v>PHIẾU XỬ LÝ HỒ SƠ THANH TOÁN VƯỢT THẨM QUYỀN PD</v>
          </cell>
        </row>
      </sheetData>
      <sheetData sheetId="6553">
        <row r="1">
          <cell r="A1" t="str">
            <v>PHIẾU XỬ LÝ HỒ SƠ THANH TOÁN VƯỢT THẨM QUYỀN PD</v>
          </cell>
        </row>
      </sheetData>
      <sheetData sheetId="6554">
        <row r="1">
          <cell r="A1" t="str">
            <v>PHIẾU XỬ LÝ HỒ SƠ THANH TOÁN VƯỢT THẨM QUYỀN PD</v>
          </cell>
        </row>
      </sheetData>
      <sheetData sheetId="6555">
        <row r="1">
          <cell r="A1" t="str">
            <v>PHIẾU XỬ LÝ HỒ SƠ THANH TOÁN VƯỢT THẨM QUYỀN PD</v>
          </cell>
        </row>
      </sheetData>
      <sheetData sheetId="6556">
        <row r="1">
          <cell r="A1" t="str">
            <v>PHIẾU XỬ LÝ HỒ SƠ THANH TOÁN VƯỢT THẨM QUYỀN PD</v>
          </cell>
        </row>
      </sheetData>
      <sheetData sheetId="6557">
        <row r="1">
          <cell r="A1" t="str">
            <v>PHIẾU XỬ LÝ HỒ SƠ THANH TOÁN VƯỢT THẨM QUYỀN PD</v>
          </cell>
        </row>
      </sheetData>
      <sheetData sheetId="6558">
        <row r="1">
          <cell r="A1" t="str">
            <v>PHIẾU XỬ LÝ HỒ SƠ THANH TOÁN VƯỢT THẨM QUYỀN PD</v>
          </cell>
        </row>
      </sheetData>
      <sheetData sheetId="6559">
        <row r="1">
          <cell r="A1" t="str">
            <v>PHIẾU XỬ LÝ HỒ SƠ THANH TOÁN VƯỢT THẨM QUYỀN PD</v>
          </cell>
        </row>
      </sheetData>
      <sheetData sheetId="6560">
        <row r="1">
          <cell r="A1" t="str">
            <v>PHIẾU XỬ LÝ HỒ SƠ THANH TOÁN VƯỢT THẨM QUYỀN PD</v>
          </cell>
        </row>
      </sheetData>
      <sheetData sheetId="6561">
        <row r="1">
          <cell r="A1" t="str">
            <v>PHIẾU XỬ LÝ HỒ SƠ THANH TOÁN VƯỢT THẨM QUYỀN PD</v>
          </cell>
        </row>
      </sheetData>
      <sheetData sheetId="6562">
        <row r="1">
          <cell r="A1" t="str">
            <v>PHIẾU XỬ LÝ HỒ SƠ THANH TOÁN VƯỢT THẨM QUYỀN PD</v>
          </cell>
        </row>
      </sheetData>
      <sheetData sheetId="6563">
        <row r="1">
          <cell r="A1" t="str">
            <v>PHIẾU XỬ LÝ HỒ SƠ THANH TOÁN VƯỢT THẨM QUYỀN PD</v>
          </cell>
        </row>
      </sheetData>
      <sheetData sheetId="6564">
        <row r="1">
          <cell r="A1" t="str">
            <v>PHIẾU XỬ LÝ HỒ SƠ THANH TOÁN VƯỢT THẨM QUYỀN PD</v>
          </cell>
        </row>
      </sheetData>
      <sheetData sheetId="6565">
        <row r="1">
          <cell r="A1" t="str">
            <v>PHIẾU XỬ LÝ HỒ SƠ THANH TOÁN VƯỢT THẨM QUYỀN PD</v>
          </cell>
        </row>
      </sheetData>
      <sheetData sheetId="6566">
        <row r="1">
          <cell r="A1" t="str">
            <v>PHIẾU XỬ LÝ HỒ SƠ THANH TOÁN VƯỢT THẨM QUYỀN PD</v>
          </cell>
        </row>
      </sheetData>
      <sheetData sheetId="6567">
        <row r="1">
          <cell r="A1" t="str">
            <v>PHIẾU XỬ LÝ HỒ SƠ THANH TOÁN VƯỢT THẨM QUYỀN PD</v>
          </cell>
        </row>
      </sheetData>
      <sheetData sheetId="6568">
        <row r="1">
          <cell r="A1" t="str">
            <v>PHIẾU XỬ LÝ HỒ SƠ THANH TOÁN VƯỢT THẨM QUYỀN PD</v>
          </cell>
        </row>
      </sheetData>
      <sheetData sheetId="6569">
        <row r="1">
          <cell r="A1" t="str">
            <v>PHIẾU XỬ LÝ HỒ SƠ THANH TOÁN VƯỢT THẨM QUYỀN PD</v>
          </cell>
        </row>
      </sheetData>
      <sheetData sheetId="6570">
        <row r="1">
          <cell r="A1" t="str">
            <v>PHIẾU XỬ LÝ HỒ SƠ THANH TOÁN VƯỢT THẨM QUYỀN PD</v>
          </cell>
        </row>
      </sheetData>
      <sheetData sheetId="6571">
        <row r="1">
          <cell r="A1" t="str">
            <v>PHIẾU XỬ LÝ HỒ SƠ THANH TOÁN VƯỢT THẨM QUYỀN PD</v>
          </cell>
        </row>
      </sheetData>
      <sheetData sheetId="6572">
        <row r="1">
          <cell r="A1" t="str">
            <v>PHIẾU XỬ LÝ HỒ SƠ THANH TOÁN VƯỢT THẨM QUYỀN PD</v>
          </cell>
        </row>
      </sheetData>
      <sheetData sheetId="6573">
        <row r="1">
          <cell r="A1" t="str">
            <v>PHIẾU XỬ LÝ HỒ SƠ THANH TOÁN VƯỢT THẨM QUYỀN PD</v>
          </cell>
        </row>
      </sheetData>
      <sheetData sheetId="6574">
        <row r="1">
          <cell r="A1" t="str">
            <v>PHIẾU XỬ LÝ HỒ SƠ THANH TOÁN VƯỢT THẨM QUYỀN PD</v>
          </cell>
        </row>
      </sheetData>
      <sheetData sheetId="6575">
        <row r="1">
          <cell r="A1" t="str">
            <v>PHIẾU XỬ LÝ HỒ SƠ THANH TOÁN VƯỢT THẨM QUYỀN PD</v>
          </cell>
        </row>
      </sheetData>
      <sheetData sheetId="6576">
        <row r="1">
          <cell r="A1" t="str">
            <v>PHIẾU XỬ LÝ HỒ SƠ THANH TOÁN VƯỢT THẨM QUYỀN PD</v>
          </cell>
        </row>
      </sheetData>
      <sheetData sheetId="6577">
        <row r="1">
          <cell r="A1" t="str">
            <v>PHIẾU XỬ LÝ HỒ SƠ THANH TOÁN VƯỢT THẨM QUYỀN PD</v>
          </cell>
        </row>
      </sheetData>
      <sheetData sheetId="6578">
        <row r="1">
          <cell r="A1" t="str">
            <v>PHIẾU XỬ LÝ HỒ SƠ THANH TOÁN VƯỢT THẨM QUYỀN PD</v>
          </cell>
        </row>
      </sheetData>
      <sheetData sheetId="6579">
        <row r="1">
          <cell r="A1" t="str">
            <v>PHIẾU XỬ LÝ HỒ SƠ THANH TOÁN VƯỢT THẨM QUYỀN PD</v>
          </cell>
        </row>
      </sheetData>
      <sheetData sheetId="6580">
        <row r="1">
          <cell r="A1" t="str">
            <v>PHIẾU XỬ LÝ HỒ SƠ THANH TOÁN VƯỢT THẨM QUYỀN PD</v>
          </cell>
        </row>
      </sheetData>
      <sheetData sheetId="6581">
        <row r="1">
          <cell r="A1" t="str">
            <v>PHIẾU XỬ LÝ HỒ SƠ THANH TOÁN VƯỢT THẨM QUYỀN PD</v>
          </cell>
        </row>
      </sheetData>
      <sheetData sheetId="6582">
        <row r="1">
          <cell r="A1" t="str">
            <v>PHIẾU XỬ LÝ HỒ SƠ THANH TOÁN VƯỢT THẨM QUYỀN PD</v>
          </cell>
        </row>
      </sheetData>
      <sheetData sheetId="6583">
        <row r="1">
          <cell r="A1" t="str">
            <v>PHIẾU XỬ LÝ HỒ SƠ THANH TOÁN VƯỢT THẨM QUYỀN PD</v>
          </cell>
        </row>
      </sheetData>
      <sheetData sheetId="6584">
        <row r="1">
          <cell r="A1" t="str">
            <v>PHIẾU XỬ LÝ HỒ SƠ THANH TOÁN VƯỢT THẨM QUYỀN PD</v>
          </cell>
        </row>
      </sheetData>
      <sheetData sheetId="6585">
        <row r="1">
          <cell r="A1" t="str">
            <v>PHIẾU XỬ LÝ HỒ SƠ THANH TOÁN VƯỢT THẨM QUYỀN PD</v>
          </cell>
        </row>
      </sheetData>
      <sheetData sheetId="6586">
        <row r="1">
          <cell r="A1" t="str">
            <v>PHIẾU XỬ LÝ HỒ SƠ THANH TOÁN VƯỢT THẨM QUYỀN PD</v>
          </cell>
        </row>
      </sheetData>
      <sheetData sheetId="6587">
        <row r="1">
          <cell r="A1" t="str">
            <v>PHIẾU XỬ LÝ HỒ SƠ THANH TOÁN VƯỢT THẨM QUYỀN PD</v>
          </cell>
        </row>
      </sheetData>
      <sheetData sheetId="6588">
        <row r="1">
          <cell r="A1" t="str">
            <v>PHIẾU XỬ LÝ HỒ SƠ THANH TOÁN VƯỢT THẨM QUYỀN PD</v>
          </cell>
        </row>
      </sheetData>
      <sheetData sheetId="6589">
        <row r="1">
          <cell r="A1" t="str">
            <v>PHIẾU XỬ LÝ HỒ SƠ THANH TOÁN VƯỢT THẨM QUYỀN PD</v>
          </cell>
        </row>
      </sheetData>
      <sheetData sheetId="6590">
        <row r="1">
          <cell r="A1" t="str">
            <v>PHIẾU XỬ LÝ HỒ SƠ THANH TOÁN VƯỢT THẨM QUYỀN PD</v>
          </cell>
        </row>
      </sheetData>
      <sheetData sheetId="6591">
        <row r="1">
          <cell r="A1" t="str">
            <v>PHIẾU XỬ LÝ HỒ SƠ THANH TOÁN VƯỢT THẨM QUYỀN PD</v>
          </cell>
        </row>
      </sheetData>
      <sheetData sheetId="6592">
        <row r="1">
          <cell r="A1" t="str">
            <v>PHIẾU XỬ LÝ HỒ SƠ THANH TOÁN VƯỢT THẨM QUYỀN PD</v>
          </cell>
        </row>
      </sheetData>
      <sheetData sheetId="6593">
        <row r="1">
          <cell r="A1" t="str">
            <v>PHIẾU XỬ LÝ HỒ SƠ THANH TOÁN VƯỢT THẨM QUYỀN PD</v>
          </cell>
        </row>
      </sheetData>
      <sheetData sheetId="6594">
        <row r="1">
          <cell r="A1" t="str">
            <v>PHIẾU XỬ LÝ HỒ SƠ THANH TOÁN VƯỢT THẨM QUYỀN PD</v>
          </cell>
        </row>
      </sheetData>
      <sheetData sheetId="6595">
        <row r="1">
          <cell r="A1" t="str">
            <v>PHIẾU XỬ LÝ HỒ SƠ THANH TOÁN VƯỢT THẨM QUYỀN PD</v>
          </cell>
        </row>
      </sheetData>
      <sheetData sheetId="6596">
        <row r="1">
          <cell r="A1" t="str">
            <v>PHIẾU XỬ LÝ HỒ SƠ THANH TOÁN VƯỢT THẨM QUYỀN PD</v>
          </cell>
        </row>
      </sheetData>
      <sheetData sheetId="6597">
        <row r="1">
          <cell r="A1" t="str">
            <v>PHIẾU XỬ LÝ HỒ SƠ THANH TOÁN VƯỢT THẨM QUYỀN PD</v>
          </cell>
        </row>
      </sheetData>
      <sheetData sheetId="6598">
        <row r="1">
          <cell r="A1" t="str">
            <v>PHIẾU XỬ LÝ HỒ SƠ THANH TOÁN VƯỢT THẨM QUYỀN PD</v>
          </cell>
        </row>
      </sheetData>
      <sheetData sheetId="6599">
        <row r="1">
          <cell r="A1" t="str">
            <v>PHIẾU XỬ LÝ HỒ SƠ THANH TOÁN VƯỢT THẨM QUYỀN PD</v>
          </cell>
        </row>
      </sheetData>
      <sheetData sheetId="6600">
        <row r="1">
          <cell r="A1" t="str">
            <v>PHIẾU XỬ LÝ HỒ SƠ THANH TOÁN VƯỢT THẨM QUYỀN PD</v>
          </cell>
        </row>
      </sheetData>
      <sheetData sheetId="6601">
        <row r="1">
          <cell r="A1" t="str">
            <v>PHIẾU XỬ LÝ HỒ SƠ THANH TOÁN VƯỢT THẨM QUYỀN PD</v>
          </cell>
        </row>
      </sheetData>
      <sheetData sheetId="6602">
        <row r="1">
          <cell r="A1" t="str">
            <v>PHIẾU XỬ LÝ HỒ SƠ THANH TOÁN VƯỢT THẨM QUYỀN PD</v>
          </cell>
        </row>
      </sheetData>
      <sheetData sheetId="6603">
        <row r="1">
          <cell r="A1" t="str">
            <v>PHIẾU XỬ LÝ HỒ SƠ THANH TOÁN VƯỢT THẨM QUYỀN PD</v>
          </cell>
        </row>
      </sheetData>
      <sheetData sheetId="6604">
        <row r="1">
          <cell r="A1" t="str">
            <v>PHIẾU XỬ LÝ HỒ SƠ THANH TOÁN VƯỢT THẨM QUYỀN PD</v>
          </cell>
        </row>
      </sheetData>
      <sheetData sheetId="6605">
        <row r="1">
          <cell r="A1" t="str">
            <v>PHIẾU XỬ LÝ HỒ SƠ THANH TOÁN VƯỢT THẨM QUYỀN PD</v>
          </cell>
        </row>
      </sheetData>
      <sheetData sheetId="6606">
        <row r="1">
          <cell r="A1" t="str">
            <v>PHIẾU XỬ LÝ HỒ SƠ THANH TOÁN VƯỢT THẨM QUYỀN PD</v>
          </cell>
        </row>
      </sheetData>
      <sheetData sheetId="6607">
        <row r="1">
          <cell r="A1" t="str">
            <v>PHIẾU XỬ LÝ HỒ SƠ THANH TOÁN VƯỢT THẨM QUYỀN PD</v>
          </cell>
        </row>
      </sheetData>
      <sheetData sheetId="6608">
        <row r="1">
          <cell r="A1" t="str">
            <v>PHIẾU XỬ LÝ HỒ SƠ THANH TOÁN VƯỢT THẨM QUYỀN PD</v>
          </cell>
        </row>
      </sheetData>
      <sheetData sheetId="6609">
        <row r="1">
          <cell r="A1" t="str">
            <v>PHIẾU XỬ LÝ HỒ SƠ THANH TOÁN VƯỢT THẨM QUYỀN PD</v>
          </cell>
        </row>
      </sheetData>
      <sheetData sheetId="6610">
        <row r="1">
          <cell r="A1" t="str">
            <v>PHIẾU XỬ LÝ HỒ SƠ THANH TOÁN VƯỢT THẨM QUYỀN PD</v>
          </cell>
        </row>
      </sheetData>
      <sheetData sheetId="6611">
        <row r="1">
          <cell r="A1" t="str">
            <v>PHIẾU XỬ LÝ HỒ SƠ THANH TOÁN VƯỢT THẨM QUYỀN PD</v>
          </cell>
        </row>
      </sheetData>
      <sheetData sheetId="6612">
        <row r="1">
          <cell r="A1" t="str">
            <v>PHIẾU XỬ LÝ HỒ SƠ THANH TOÁN VƯỢT THẨM QUYỀN PD</v>
          </cell>
        </row>
      </sheetData>
      <sheetData sheetId="6613">
        <row r="1">
          <cell r="A1" t="str">
            <v>PHIẾU XỬ LÝ HỒ SƠ THANH TOÁN VƯỢT THẨM QUYỀN PD</v>
          </cell>
        </row>
      </sheetData>
      <sheetData sheetId="6614">
        <row r="1">
          <cell r="A1" t="str">
            <v>PHIẾU XỬ LÝ HỒ SƠ THANH TOÁN VƯỢT THẨM QUYỀN PD</v>
          </cell>
        </row>
      </sheetData>
      <sheetData sheetId="6615">
        <row r="1">
          <cell r="A1" t="str">
            <v>PHIẾU XỬ LÝ HỒ SƠ THANH TOÁN VƯỢT THẨM QUYỀN PD</v>
          </cell>
        </row>
      </sheetData>
      <sheetData sheetId="6616">
        <row r="1">
          <cell r="A1" t="str">
            <v>PHIẾU XỬ LÝ HỒ SƠ THANH TOÁN VƯỢT THẨM QUYỀN PD</v>
          </cell>
        </row>
      </sheetData>
      <sheetData sheetId="6617">
        <row r="1">
          <cell r="A1" t="str">
            <v>PHIẾU XỬ LÝ HỒ SƠ THANH TOÁN VƯỢT THẨM QUYỀN PD</v>
          </cell>
        </row>
      </sheetData>
      <sheetData sheetId="6618">
        <row r="1">
          <cell r="A1" t="str">
            <v>PHIẾU XỬ LÝ HỒ SƠ THANH TOÁN VƯỢT THẨM QUYỀN PD</v>
          </cell>
        </row>
      </sheetData>
      <sheetData sheetId="6619">
        <row r="1">
          <cell r="A1" t="str">
            <v>PHIẾU XỬ LÝ HỒ SƠ THANH TOÁN VƯỢT THẨM QUYỀN PD</v>
          </cell>
        </row>
      </sheetData>
      <sheetData sheetId="6620">
        <row r="1">
          <cell r="A1" t="str">
            <v>PHIẾU XỬ LÝ HỒ SƠ THANH TOÁN VƯỢT THẨM QUYỀN PD</v>
          </cell>
        </row>
      </sheetData>
      <sheetData sheetId="6621">
        <row r="1">
          <cell r="A1" t="str">
            <v>PHIẾU XỬ LÝ HỒ SƠ THANH TOÁN VƯỢT THẨM QUYỀN PD</v>
          </cell>
        </row>
      </sheetData>
      <sheetData sheetId="6622">
        <row r="1">
          <cell r="A1" t="str">
            <v>PHIẾU XỬ LÝ HỒ SƠ THANH TOÁN VƯỢT THẨM QUYỀN PD</v>
          </cell>
        </row>
      </sheetData>
      <sheetData sheetId="6623">
        <row r="1">
          <cell r="A1" t="str">
            <v>PHIẾU XỬ LÝ HỒ SƠ THANH TOÁN VƯỢT THẨM QUYỀN PD</v>
          </cell>
        </row>
      </sheetData>
      <sheetData sheetId="6624">
        <row r="1">
          <cell r="A1" t="str">
            <v>PHIẾU XỬ LÝ HỒ SƠ THANH TOÁN VƯỢT THẨM QUYỀN PD</v>
          </cell>
        </row>
      </sheetData>
      <sheetData sheetId="6625">
        <row r="1">
          <cell r="A1" t="str">
            <v>PHIẾU XỬ LÝ HỒ SƠ THANH TOÁN VƯỢT THẨM QUYỀN PD</v>
          </cell>
        </row>
      </sheetData>
      <sheetData sheetId="6626">
        <row r="1">
          <cell r="A1" t="str">
            <v>PHIẾU XỬ LÝ HỒ SƠ THANH TOÁN VƯỢT THẨM QUYỀN PD</v>
          </cell>
        </row>
      </sheetData>
      <sheetData sheetId="6627">
        <row r="1">
          <cell r="A1" t="str">
            <v>PHIẾU XỬ LÝ HỒ SƠ THANH TOÁN VƯỢT THẨM QUYỀN PD</v>
          </cell>
        </row>
      </sheetData>
      <sheetData sheetId="6628">
        <row r="1">
          <cell r="A1" t="str">
            <v>PHIẾU XỬ LÝ HỒ SƠ THANH TOÁN VƯỢT THẨM QUYỀN PD</v>
          </cell>
        </row>
      </sheetData>
      <sheetData sheetId="6629">
        <row r="1">
          <cell r="A1" t="str">
            <v>PHIẾU XỬ LÝ HỒ SƠ THANH TOÁN VƯỢT THẨM QUYỀN PD</v>
          </cell>
        </row>
      </sheetData>
      <sheetData sheetId="6630">
        <row r="1">
          <cell r="A1" t="str">
            <v>PHIẾU XỬ LÝ HỒ SƠ THANH TOÁN VƯỢT THẨM QUYỀN PD</v>
          </cell>
        </row>
      </sheetData>
      <sheetData sheetId="6631">
        <row r="1">
          <cell r="A1" t="str">
            <v>PHIẾU XỬ LÝ HỒ SƠ THANH TOÁN VƯỢT THẨM QUYỀN PD</v>
          </cell>
        </row>
      </sheetData>
      <sheetData sheetId="6632">
        <row r="1">
          <cell r="A1" t="str">
            <v>PHIẾU XỬ LÝ HỒ SƠ THANH TOÁN VƯỢT THẨM QUYỀN PD</v>
          </cell>
        </row>
      </sheetData>
      <sheetData sheetId="6633">
        <row r="1">
          <cell r="A1" t="str">
            <v>PHIẾU XỬ LÝ HỒ SƠ THANH TOÁN VƯỢT THẨM QUYỀN PD</v>
          </cell>
        </row>
      </sheetData>
      <sheetData sheetId="6634">
        <row r="1">
          <cell r="A1" t="str">
            <v>PHIẾU XỬ LÝ HỒ SƠ THANH TOÁN VƯỢT THẨM QUYỀN PD</v>
          </cell>
        </row>
      </sheetData>
      <sheetData sheetId="6635">
        <row r="1">
          <cell r="A1" t="str">
            <v>PHIẾU XỬ LÝ HỒ SƠ THANH TOÁN VƯỢT THẨM QUYỀN PD</v>
          </cell>
        </row>
      </sheetData>
      <sheetData sheetId="6636">
        <row r="1">
          <cell r="A1" t="str">
            <v>PHIẾU XỬ LÝ HỒ SƠ THANH TOÁN VƯỢT THẨM QUYỀN PD</v>
          </cell>
        </row>
      </sheetData>
      <sheetData sheetId="6637">
        <row r="1">
          <cell r="A1" t="str">
            <v>PHIẾU XỬ LÝ HỒ SƠ THANH TOÁN VƯỢT THẨM QUYỀN PD</v>
          </cell>
        </row>
      </sheetData>
      <sheetData sheetId="6638">
        <row r="1">
          <cell r="A1" t="str">
            <v>PHIẾU XỬ LÝ HỒ SƠ THANH TOÁN VƯỢT THẨM QUYỀN PD</v>
          </cell>
        </row>
      </sheetData>
      <sheetData sheetId="6639">
        <row r="1">
          <cell r="A1" t="str">
            <v>PHIẾU XỬ LÝ HỒ SƠ THANH TOÁN VƯỢT THẨM QUYỀN PD</v>
          </cell>
        </row>
      </sheetData>
      <sheetData sheetId="6640">
        <row r="1">
          <cell r="A1" t="str">
            <v>PHIẾU XỬ LÝ HỒ SƠ THANH TOÁN VƯỢT THẨM QUYỀN PD</v>
          </cell>
        </row>
      </sheetData>
      <sheetData sheetId="6641">
        <row r="1">
          <cell r="A1" t="str">
            <v>PHIẾU XỬ LÝ HỒ SƠ THANH TOÁN VƯỢT THẨM QUYỀN PD</v>
          </cell>
        </row>
      </sheetData>
      <sheetData sheetId="6642">
        <row r="1">
          <cell r="A1" t="str">
            <v>PHIẾU XỬ LÝ HỒ SƠ THANH TOÁN VƯỢT THẨM QUYỀN PD</v>
          </cell>
        </row>
      </sheetData>
      <sheetData sheetId="6643">
        <row r="1">
          <cell r="A1" t="str">
            <v>PHIẾU XỬ LÝ HỒ SƠ THANH TOÁN VƯỢT THẨM QUYỀN PD</v>
          </cell>
        </row>
      </sheetData>
      <sheetData sheetId="6644">
        <row r="1">
          <cell r="A1" t="str">
            <v>PHIẾU XỬ LÝ HỒ SƠ THANH TOÁN VƯỢT THẨM QUYỀN PD</v>
          </cell>
        </row>
      </sheetData>
      <sheetData sheetId="6645">
        <row r="1">
          <cell r="A1" t="str">
            <v>PHIẾU XỬ LÝ HỒ SƠ THANH TOÁN VƯỢT THẨM QUYỀN PD</v>
          </cell>
        </row>
      </sheetData>
      <sheetData sheetId="6646">
        <row r="1">
          <cell r="A1" t="str">
            <v>PHIẾU XỬ LÝ HỒ SƠ THANH TOÁN VƯỢT THẨM QUYỀN PD</v>
          </cell>
        </row>
      </sheetData>
      <sheetData sheetId="6647">
        <row r="1">
          <cell r="A1" t="str">
            <v>PHIẾU XỬ LÝ HỒ SƠ THANH TOÁN VƯỢT THẨM QUYỀN PD</v>
          </cell>
        </row>
      </sheetData>
      <sheetData sheetId="6648">
        <row r="1">
          <cell r="A1" t="str">
            <v>PHIẾU XỬ LÝ HỒ SƠ THANH TOÁN VƯỢT THẨM QUYỀN PD</v>
          </cell>
        </row>
      </sheetData>
      <sheetData sheetId="6649">
        <row r="1">
          <cell r="A1" t="str">
            <v>PHIẾU XỬ LÝ HỒ SƠ THANH TOÁN VƯỢT THẨM QUYỀN PD</v>
          </cell>
        </row>
      </sheetData>
      <sheetData sheetId="6650">
        <row r="1">
          <cell r="A1" t="str">
            <v>PHIẾU XỬ LÝ HỒ SƠ THANH TOÁN VƯỢT THẨM QUYỀN PD</v>
          </cell>
        </row>
      </sheetData>
      <sheetData sheetId="6651">
        <row r="1">
          <cell r="A1" t="str">
            <v>PHIẾU XỬ LÝ HỒ SƠ THANH TOÁN VƯỢT THẨM QUYỀN PD</v>
          </cell>
        </row>
      </sheetData>
      <sheetData sheetId="6652">
        <row r="1">
          <cell r="A1" t="str">
            <v>PHIẾU XỬ LÝ HỒ SƠ THANH TOÁN VƯỢT THẨM QUYỀN PD</v>
          </cell>
        </row>
      </sheetData>
      <sheetData sheetId="6653">
        <row r="1">
          <cell r="A1" t="str">
            <v>PHIẾU XỬ LÝ HỒ SƠ THANH TOÁN VƯỢT THẨM QUYỀN PD</v>
          </cell>
        </row>
      </sheetData>
      <sheetData sheetId="6654">
        <row r="1">
          <cell r="A1" t="str">
            <v>PHIẾU XỬ LÝ HỒ SƠ THANH TOÁN VƯỢT THẨM QUYỀN PD</v>
          </cell>
        </row>
      </sheetData>
      <sheetData sheetId="6655">
        <row r="1">
          <cell r="A1" t="str">
            <v>PHIẾU XỬ LÝ HỒ SƠ THANH TOÁN VƯỢT THẨM QUYỀN PD</v>
          </cell>
        </row>
      </sheetData>
      <sheetData sheetId="6656">
        <row r="1">
          <cell r="A1" t="str">
            <v>PHIẾU XỬ LÝ HỒ SƠ THANH TOÁN VƯỢT THẨM QUYỀN PD</v>
          </cell>
        </row>
      </sheetData>
      <sheetData sheetId="6657">
        <row r="1">
          <cell r="A1" t="str">
            <v>PHIẾU XỬ LÝ HỒ SƠ THANH TOÁN VƯỢT THẨM QUYỀN PD</v>
          </cell>
        </row>
      </sheetData>
      <sheetData sheetId="6658">
        <row r="1">
          <cell r="A1" t="str">
            <v>PHIẾU XỬ LÝ HỒ SƠ THANH TOÁN VƯỢT THẨM QUYỀN PD</v>
          </cell>
        </row>
      </sheetData>
      <sheetData sheetId="6659">
        <row r="1">
          <cell r="A1" t="str">
            <v>PHIẾU XỬ LÝ HỒ SƠ THANH TOÁN VƯỢT THẨM QUYỀN PD</v>
          </cell>
        </row>
      </sheetData>
      <sheetData sheetId="6660">
        <row r="1">
          <cell r="A1" t="str">
            <v>PHIẾU XỬ LÝ HỒ SƠ THANH TOÁN VƯỢT THẨM QUYỀN PD</v>
          </cell>
        </row>
      </sheetData>
      <sheetData sheetId="6661">
        <row r="1">
          <cell r="A1" t="str">
            <v>PHIẾU XỬ LÝ HỒ SƠ THANH TOÁN VƯỢT THẨM QUYỀN PD</v>
          </cell>
        </row>
      </sheetData>
      <sheetData sheetId="6662">
        <row r="1">
          <cell r="A1" t="str">
            <v>PHIẾU XỬ LÝ HỒ SƠ THANH TOÁN VƯỢT THẨM QUYỀN PD</v>
          </cell>
        </row>
      </sheetData>
      <sheetData sheetId="6663">
        <row r="1">
          <cell r="A1" t="str">
            <v>PHIẾU XỬ LÝ HỒ SƠ THANH TOÁN VƯỢT THẨM QUYỀN PD</v>
          </cell>
        </row>
      </sheetData>
      <sheetData sheetId="6664">
        <row r="1">
          <cell r="A1" t="str">
            <v>PHIẾU XỬ LÝ HỒ SƠ THANH TOÁN VƯỢT THẨM QUYỀN PD</v>
          </cell>
        </row>
      </sheetData>
      <sheetData sheetId="6665">
        <row r="1">
          <cell r="A1" t="str">
            <v>PHIẾU XỬ LÝ HỒ SƠ THANH TOÁN VƯỢT THẨM QUYỀN PD</v>
          </cell>
        </row>
      </sheetData>
      <sheetData sheetId="6666">
        <row r="1">
          <cell r="A1" t="str">
            <v>PHIẾU XỬ LÝ HỒ SƠ THANH TOÁN VƯỢT THẨM QUYỀN PD</v>
          </cell>
        </row>
      </sheetData>
      <sheetData sheetId="6667">
        <row r="1">
          <cell r="A1" t="str">
            <v>PHIẾU XỬ LÝ HỒ SƠ THANH TOÁN VƯỢT THẨM QUYỀN PD</v>
          </cell>
        </row>
      </sheetData>
      <sheetData sheetId="6668">
        <row r="1">
          <cell r="A1" t="str">
            <v>PHIẾU XỬ LÝ HỒ SƠ THANH TOÁN VƯỢT THẨM QUYỀN PD</v>
          </cell>
        </row>
      </sheetData>
      <sheetData sheetId="6669">
        <row r="1">
          <cell r="A1" t="str">
            <v>PHIẾU XỬ LÝ HỒ SƠ THANH TOÁN VƯỢT THẨM QUYỀN PD</v>
          </cell>
        </row>
      </sheetData>
      <sheetData sheetId="6670">
        <row r="1">
          <cell r="A1" t="str">
            <v>PHIẾU XỬ LÝ HỒ SƠ THANH TOÁN VƯỢT THẨM QUYỀN PD</v>
          </cell>
        </row>
      </sheetData>
      <sheetData sheetId="6671">
        <row r="1">
          <cell r="A1" t="str">
            <v>PHIẾU XỬ LÝ HỒ SƠ THANH TOÁN VƯỢT THẨM QUYỀN PD</v>
          </cell>
        </row>
      </sheetData>
      <sheetData sheetId="6672">
        <row r="1">
          <cell r="A1" t="str">
            <v>PHIẾU XỬ LÝ HỒ SƠ THANH TOÁN VƯỢT THẨM QUYỀN PD</v>
          </cell>
        </row>
      </sheetData>
      <sheetData sheetId="6673">
        <row r="1">
          <cell r="A1" t="str">
            <v>PHIẾU XỬ LÝ HỒ SƠ THANH TOÁN VƯỢT THẨM QUYỀN PD</v>
          </cell>
        </row>
      </sheetData>
      <sheetData sheetId="6674">
        <row r="1">
          <cell r="A1" t="str">
            <v>PHIẾU XỬ LÝ HỒ SƠ THANH TOÁN VƯỢT THẨM QUYỀN PD</v>
          </cell>
        </row>
      </sheetData>
      <sheetData sheetId="6675">
        <row r="1">
          <cell r="A1" t="str">
            <v>PHIẾU XỬ LÝ HỒ SƠ THANH TOÁN VƯỢT THẨM QUYỀN PD</v>
          </cell>
        </row>
      </sheetData>
      <sheetData sheetId="6676">
        <row r="1">
          <cell r="A1" t="str">
            <v>PHIẾU XỬ LÝ HỒ SƠ THANH TOÁN VƯỢT THẨM QUYỀN PD</v>
          </cell>
        </row>
      </sheetData>
      <sheetData sheetId="6677">
        <row r="1">
          <cell r="A1" t="str">
            <v>PHIẾU XỬ LÝ HỒ SƠ THANH TOÁN VƯỢT THẨM QUYỀN PD</v>
          </cell>
        </row>
      </sheetData>
      <sheetData sheetId="6678">
        <row r="1">
          <cell r="A1" t="str">
            <v>PHIẾU XỬ LÝ HỒ SƠ THANH TOÁN VƯỢT THẨM QUYỀN PD</v>
          </cell>
        </row>
      </sheetData>
      <sheetData sheetId="6679">
        <row r="1">
          <cell r="A1" t="str">
            <v>PHIẾU XỬ LÝ HỒ SƠ THANH TOÁN VƯỢT THẨM QUYỀN PD</v>
          </cell>
        </row>
      </sheetData>
      <sheetData sheetId="6680">
        <row r="1">
          <cell r="A1" t="str">
            <v>PHIẾU XỬ LÝ HỒ SƠ THANH TOÁN VƯỢT THẨM QUYỀN PD</v>
          </cell>
        </row>
      </sheetData>
      <sheetData sheetId="6681">
        <row r="1">
          <cell r="A1" t="str">
            <v>PHIẾU XỬ LÝ HỒ SƠ THANH TOÁN VƯỢT THẨM QUYỀN PD</v>
          </cell>
        </row>
      </sheetData>
      <sheetData sheetId="6682">
        <row r="1">
          <cell r="A1" t="str">
            <v>PHIẾU XỬ LÝ HỒ SƠ THANH TOÁN VƯỢT THẨM QUYỀN PD</v>
          </cell>
        </row>
      </sheetData>
      <sheetData sheetId="6683">
        <row r="1">
          <cell r="A1" t="str">
            <v>PHIẾU XỬ LÝ HỒ SƠ THANH TOÁN VƯỢT THẨM QUYỀN PD</v>
          </cell>
        </row>
      </sheetData>
      <sheetData sheetId="6684">
        <row r="1">
          <cell r="A1" t="str">
            <v>PHIẾU XỬ LÝ HỒ SƠ THANH TOÁN VƯỢT THẨM QUYỀN PD</v>
          </cell>
        </row>
      </sheetData>
      <sheetData sheetId="6685">
        <row r="1">
          <cell r="A1" t="str">
            <v>PHIẾU XỬ LÝ HỒ SƠ THANH TOÁN VƯỢT THẨM QUYỀN PD</v>
          </cell>
        </row>
      </sheetData>
      <sheetData sheetId="6686">
        <row r="1">
          <cell r="A1" t="str">
            <v>PHIẾU XỬ LÝ HỒ SƠ THANH TOÁN VƯỢT THẨM QUYỀN PD</v>
          </cell>
        </row>
      </sheetData>
      <sheetData sheetId="6687">
        <row r="1">
          <cell r="A1" t="str">
            <v>PHIẾU XỬ LÝ HỒ SƠ THANH TOÁN VƯỢT THẨM QUYỀN PD</v>
          </cell>
        </row>
      </sheetData>
      <sheetData sheetId="6688">
        <row r="1">
          <cell r="A1" t="str">
            <v>PHIẾU XỬ LÝ HỒ SƠ THANH TOÁN VƯỢT THẨM QUYỀN PD</v>
          </cell>
        </row>
      </sheetData>
      <sheetData sheetId="6689">
        <row r="1">
          <cell r="A1" t="str">
            <v>PHIẾU XỬ LÝ HỒ SƠ THANH TOÁN VƯỢT THẨM QUYỀN PD</v>
          </cell>
        </row>
      </sheetData>
      <sheetData sheetId="6690">
        <row r="1">
          <cell r="A1" t="str">
            <v>PHIẾU XỬ LÝ HỒ SƠ THANH TOÁN VƯỢT THẨM QUYỀN PD</v>
          </cell>
        </row>
      </sheetData>
      <sheetData sheetId="6691">
        <row r="1">
          <cell r="A1" t="str">
            <v>PHIẾU XỬ LÝ HỒ SƠ THANH TOÁN VƯỢT THẨM QUYỀN PD</v>
          </cell>
        </row>
      </sheetData>
      <sheetData sheetId="6692">
        <row r="1">
          <cell r="A1" t="str">
            <v>PHIẾU XỬ LÝ HỒ SƠ THANH TOÁN VƯỢT THẨM QUYỀN PD</v>
          </cell>
        </row>
      </sheetData>
      <sheetData sheetId="6693">
        <row r="1">
          <cell r="A1" t="str">
            <v>PHIẾU XỬ LÝ HỒ SƠ THANH TOÁN VƯỢT THẨM QUYỀN PD</v>
          </cell>
        </row>
      </sheetData>
      <sheetData sheetId="6694">
        <row r="1">
          <cell r="A1" t="str">
            <v>PHIẾU XỬ LÝ HỒ SƠ THANH TOÁN VƯỢT THẨM QUYỀN PD</v>
          </cell>
        </row>
      </sheetData>
      <sheetData sheetId="6695">
        <row r="1">
          <cell r="A1" t="str">
            <v>PHIẾU XỬ LÝ HỒ SƠ THANH TOÁN VƯỢT THẨM QUYỀN PD</v>
          </cell>
        </row>
      </sheetData>
      <sheetData sheetId="6696">
        <row r="1">
          <cell r="A1" t="str">
            <v>PHIẾU XỬ LÝ HỒ SƠ THANH TOÁN VƯỢT THẨM QUYỀN PD</v>
          </cell>
        </row>
      </sheetData>
      <sheetData sheetId="6697">
        <row r="1">
          <cell r="A1" t="str">
            <v>PHIẾU XỬ LÝ HỒ SƠ THANH TOÁN VƯỢT THẨM QUYỀN PD</v>
          </cell>
        </row>
      </sheetData>
      <sheetData sheetId="6698">
        <row r="1">
          <cell r="A1" t="str">
            <v>PHIẾU XỬ LÝ HỒ SƠ THANH TOÁN VƯỢT THẨM QUYỀN PD</v>
          </cell>
        </row>
      </sheetData>
      <sheetData sheetId="6699">
        <row r="1">
          <cell r="A1" t="str">
            <v>PHIẾU XỬ LÝ HỒ SƠ THANH TOÁN VƯỢT THẨM QUYỀN PD</v>
          </cell>
        </row>
      </sheetData>
      <sheetData sheetId="6700">
        <row r="1">
          <cell r="A1" t="str">
            <v>PHIẾU XỬ LÝ HỒ SƠ THANH TOÁN VƯỢT THẨM QUYỀN PD</v>
          </cell>
        </row>
      </sheetData>
      <sheetData sheetId="6701">
        <row r="1">
          <cell r="A1" t="str">
            <v>PHIẾU XỬ LÝ HỒ SƠ THANH TOÁN VƯỢT THẨM QUYỀN PD</v>
          </cell>
        </row>
      </sheetData>
      <sheetData sheetId="6702">
        <row r="1">
          <cell r="A1" t="str">
            <v>PHIẾU XỬ LÝ HỒ SƠ THANH TOÁN VƯỢT THẨM QUYỀN PD</v>
          </cell>
        </row>
      </sheetData>
      <sheetData sheetId="6703">
        <row r="1">
          <cell r="A1" t="str">
            <v>PHIẾU XỬ LÝ HỒ SƠ THANH TOÁN VƯỢT THẨM QUYỀN PD</v>
          </cell>
        </row>
      </sheetData>
      <sheetData sheetId="6704">
        <row r="1">
          <cell r="A1" t="str">
            <v>PHIẾU XỬ LÝ HỒ SƠ THANH TOÁN VƯỢT THẨM QUYỀN PD</v>
          </cell>
        </row>
      </sheetData>
      <sheetData sheetId="6705">
        <row r="1">
          <cell r="A1" t="str">
            <v>PHIẾU XỬ LÝ HỒ SƠ THANH TOÁN VƯỢT THẨM QUYỀN PD</v>
          </cell>
        </row>
      </sheetData>
      <sheetData sheetId="6706">
        <row r="1">
          <cell r="A1" t="str">
            <v>PHIẾU XỬ LÝ HỒ SƠ THANH TOÁN VƯỢT THẨM QUYỀN PD</v>
          </cell>
        </row>
      </sheetData>
      <sheetData sheetId="6707">
        <row r="1">
          <cell r="A1" t="str">
            <v>PHIẾU XỬ LÝ HỒ SƠ THANH TOÁN VƯỢT THẨM QUYỀN PD</v>
          </cell>
        </row>
      </sheetData>
      <sheetData sheetId="6708">
        <row r="1">
          <cell r="A1" t="str">
            <v>PHIẾU XỬ LÝ HỒ SƠ THANH TOÁN VƯỢT THẨM QUYỀN PD</v>
          </cell>
        </row>
      </sheetData>
      <sheetData sheetId="6709">
        <row r="1">
          <cell r="A1" t="str">
            <v>PHIẾU XỬ LÝ HỒ SƠ THANH TOÁN VƯỢT THẨM QUYỀN PD</v>
          </cell>
        </row>
      </sheetData>
      <sheetData sheetId="6710">
        <row r="1">
          <cell r="A1" t="str">
            <v>PHIẾU XỬ LÝ HỒ SƠ THANH TOÁN VƯỢT THẨM QUYỀN PD</v>
          </cell>
        </row>
      </sheetData>
      <sheetData sheetId="6711">
        <row r="1">
          <cell r="A1" t="str">
            <v>PHIẾU XỬ LÝ HỒ SƠ THANH TOÁN VƯỢT THẨM QUYỀN PD</v>
          </cell>
        </row>
      </sheetData>
      <sheetData sheetId="6712">
        <row r="1">
          <cell r="A1" t="str">
            <v>PHIẾU XỬ LÝ HỒ SƠ THANH TOÁN VƯỢT THẨM QUYỀN PD</v>
          </cell>
        </row>
      </sheetData>
      <sheetData sheetId="6713">
        <row r="1">
          <cell r="A1" t="str">
            <v>PHIẾU XỬ LÝ HỒ SƠ THANH TOÁN VƯỢT THẨM QUYỀN PD</v>
          </cell>
        </row>
      </sheetData>
      <sheetData sheetId="6714">
        <row r="1">
          <cell r="A1" t="str">
            <v>PHIẾU XỬ LÝ HỒ SƠ THANH TOÁN VƯỢT THẨM QUYỀN PD</v>
          </cell>
        </row>
      </sheetData>
      <sheetData sheetId="6715">
        <row r="1">
          <cell r="A1" t="str">
            <v>PHIẾU XỬ LÝ HỒ SƠ THANH TOÁN VƯỢT THẨM QUYỀN PD</v>
          </cell>
        </row>
      </sheetData>
      <sheetData sheetId="6716">
        <row r="1">
          <cell r="A1" t="str">
            <v>PHIẾU XỬ LÝ HỒ SƠ THANH TOÁN VƯỢT THẨM QUYỀN PD</v>
          </cell>
        </row>
      </sheetData>
      <sheetData sheetId="6717">
        <row r="1">
          <cell r="A1" t="str">
            <v>PHIẾU XỬ LÝ HỒ SƠ THANH TOÁN VƯỢT THẨM QUYỀN PD</v>
          </cell>
        </row>
      </sheetData>
      <sheetData sheetId="6718">
        <row r="1">
          <cell r="A1" t="str">
            <v>PHIẾU XỬ LÝ HỒ SƠ THANH TOÁN VƯỢT THẨM QUYỀN PD</v>
          </cell>
        </row>
      </sheetData>
      <sheetData sheetId="6719">
        <row r="1">
          <cell r="A1" t="str">
            <v>PHIẾU XỬ LÝ HỒ SƠ THANH TOÁN VƯỢT THẨM QUYỀN PD</v>
          </cell>
        </row>
      </sheetData>
      <sheetData sheetId="6720">
        <row r="1">
          <cell r="A1" t="str">
            <v>PHIẾU XỬ LÝ HỒ SƠ THANH TOÁN VƯỢT THẨM QUYỀN PD</v>
          </cell>
        </row>
      </sheetData>
      <sheetData sheetId="6721">
        <row r="1">
          <cell r="A1" t="str">
            <v>PHIẾU XỬ LÝ HỒ SƠ THANH TOÁN VƯỢT THẨM QUYỀN PD</v>
          </cell>
        </row>
      </sheetData>
      <sheetData sheetId="6722">
        <row r="1">
          <cell r="A1" t="str">
            <v>PHIẾU XỬ LÝ HỒ SƠ THANH TOÁN VƯỢT THẨM QUYỀN PD</v>
          </cell>
        </row>
      </sheetData>
      <sheetData sheetId="6723">
        <row r="1">
          <cell r="A1" t="str">
            <v>PHIẾU XỬ LÝ HỒ SƠ THANH TOÁN VƯỢT THẨM QUYỀN PD</v>
          </cell>
        </row>
      </sheetData>
      <sheetData sheetId="6724">
        <row r="1">
          <cell r="A1" t="str">
            <v>PHIẾU XỬ LÝ HỒ SƠ THANH TOÁN VƯỢT THẨM QUYỀN PD</v>
          </cell>
        </row>
      </sheetData>
      <sheetData sheetId="6725">
        <row r="1">
          <cell r="A1" t="str">
            <v>PHIẾU XỬ LÝ HỒ SƠ THANH TOÁN VƯỢT THẨM QUYỀN PD</v>
          </cell>
        </row>
      </sheetData>
      <sheetData sheetId="6726">
        <row r="1">
          <cell r="A1" t="str">
            <v>PHIẾU XỬ LÝ HỒ SƠ THANH TOÁN VƯỢT THẨM QUYỀN PD</v>
          </cell>
        </row>
      </sheetData>
      <sheetData sheetId="6727">
        <row r="1">
          <cell r="A1" t="str">
            <v>PHIẾU XỬ LÝ HỒ SƠ THANH TOÁN VƯỢT THẨM QUYỀN PD</v>
          </cell>
        </row>
      </sheetData>
      <sheetData sheetId="6728">
        <row r="1">
          <cell r="A1" t="str">
            <v>PHIẾU XỬ LÝ HỒ SƠ THANH TOÁN VƯỢT THẨM QUYỀN PD</v>
          </cell>
        </row>
      </sheetData>
      <sheetData sheetId="6729">
        <row r="1">
          <cell r="A1" t="str">
            <v>PHIẾU XỬ LÝ HỒ SƠ THANH TOÁN VƯỢT THẨM QUYỀN PD</v>
          </cell>
        </row>
      </sheetData>
      <sheetData sheetId="6730">
        <row r="1">
          <cell r="A1" t="str">
            <v>PHIẾU XỬ LÝ HỒ SƠ THANH TOÁN VƯỢT THẨM QUYỀN PD</v>
          </cell>
        </row>
      </sheetData>
      <sheetData sheetId="6731">
        <row r="1">
          <cell r="A1" t="str">
            <v>PHIẾU XỬ LÝ HỒ SƠ THANH TOÁN VƯỢT THẨM QUYỀN PD</v>
          </cell>
        </row>
      </sheetData>
      <sheetData sheetId="6732">
        <row r="1">
          <cell r="A1" t="str">
            <v>PHIẾU XỬ LÝ HỒ SƠ THANH TOÁN VƯỢT THẨM QUYỀN PD</v>
          </cell>
        </row>
      </sheetData>
      <sheetData sheetId="6733">
        <row r="1">
          <cell r="A1" t="str">
            <v>PHIẾU XỬ LÝ HỒ SƠ THANH TOÁN VƯỢT THẨM QUYỀN PD</v>
          </cell>
        </row>
      </sheetData>
      <sheetData sheetId="6734">
        <row r="1">
          <cell r="A1" t="str">
            <v>PHIẾU XỬ LÝ HỒ SƠ THANH TOÁN VƯỢT THẨM QUYỀN PD</v>
          </cell>
        </row>
      </sheetData>
      <sheetData sheetId="6735">
        <row r="1">
          <cell r="A1" t="str">
            <v>PHIẾU XỬ LÝ HỒ SƠ THANH TOÁN VƯỢT THẨM QUYỀN PD</v>
          </cell>
        </row>
      </sheetData>
      <sheetData sheetId="6736">
        <row r="1">
          <cell r="A1" t="str">
            <v>PHIẾU XỬ LÝ HỒ SƠ THANH TOÁN VƯỢT THẨM QUYỀN PD</v>
          </cell>
        </row>
      </sheetData>
      <sheetData sheetId="6737">
        <row r="1">
          <cell r="A1" t="str">
            <v>PHIẾU XỬ LÝ HỒ SƠ THANH TOÁN VƯỢT THẨM QUYỀN PD</v>
          </cell>
        </row>
      </sheetData>
      <sheetData sheetId="6738">
        <row r="1">
          <cell r="A1" t="str">
            <v>PHIẾU XỬ LÝ HỒ SƠ THANH TOÁN VƯỢT THẨM QUYỀN PD</v>
          </cell>
        </row>
      </sheetData>
      <sheetData sheetId="6739">
        <row r="1">
          <cell r="A1" t="str">
            <v>PHIẾU XỬ LÝ HỒ SƠ THANH TOÁN VƯỢT THẨM QUYỀN PD</v>
          </cell>
        </row>
      </sheetData>
      <sheetData sheetId="6740">
        <row r="1">
          <cell r="A1" t="str">
            <v>PHIẾU XỬ LÝ HỒ SƠ THANH TOÁN VƯỢT THẨM QUYỀN PD</v>
          </cell>
        </row>
      </sheetData>
      <sheetData sheetId="6741">
        <row r="1">
          <cell r="A1" t="str">
            <v>PHIẾU XỬ LÝ HỒ SƠ THANH TOÁN VƯỢT THẨM QUYỀN PD</v>
          </cell>
        </row>
      </sheetData>
      <sheetData sheetId="6742">
        <row r="1">
          <cell r="A1" t="str">
            <v>PHIẾU XỬ LÝ HỒ SƠ THANH TOÁN VƯỢT THẨM QUYỀN PD</v>
          </cell>
        </row>
      </sheetData>
      <sheetData sheetId="6743">
        <row r="1">
          <cell r="A1" t="str">
            <v>PHIẾU XỬ LÝ HỒ SƠ THANH TOÁN VƯỢT THẨM QUYỀN PD</v>
          </cell>
        </row>
      </sheetData>
      <sheetData sheetId="6744">
        <row r="1">
          <cell r="A1" t="str">
            <v>PHIẾU XỬ LÝ HỒ SƠ THANH TOÁN VƯỢT THẨM QUYỀN PD</v>
          </cell>
        </row>
      </sheetData>
      <sheetData sheetId="6745">
        <row r="1">
          <cell r="A1" t="str">
            <v>PHIẾU XỬ LÝ HỒ SƠ THANH TOÁN VƯỢT THẨM QUYỀN PD</v>
          </cell>
        </row>
      </sheetData>
      <sheetData sheetId="6746">
        <row r="1">
          <cell r="A1" t="str">
            <v>PHIẾU XỬ LÝ HỒ SƠ THANH TOÁN VƯỢT THẨM QUYỀN PD</v>
          </cell>
        </row>
      </sheetData>
      <sheetData sheetId="6747">
        <row r="1">
          <cell r="A1" t="str">
            <v>PHIẾU XỬ LÝ HỒ SƠ THANH TOÁN VƯỢT THẨM QUYỀN PD</v>
          </cell>
        </row>
      </sheetData>
      <sheetData sheetId="6748">
        <row r="1">
          <cell r="A1" t="str">
            <v>PHIẾU XỬ LÝ HỒ SƠ THANH TOÁN VƯỢT THẨM QUYỀN PD</v>
          </cell>
        </row>
      </sheetData>
      <sheetData sheetId="6749">
        <row r="1">
          <cell r="A1" t="str">
            <v>PHIẾU XỬ LÝ HỒ SƠ THANH TOÁN VƯỢT THẨM QUYỀN PD</v>
          </cell>
        </row>
      </sheetData>
      <sheetData sheetId="6750">
        <row r="1">
          <cell r="A1" t="str">
            <v>PHIẾU XỬ LÝ HỒ SƠ THANH TOÁN VƯỢT THẨM QUYỀN PD</v>
          </cell>
        </row>
      </sheetData>
      <sheetData sheetId="6751">
        <row r="1">
          <cell r="A1" t="str">
            <v>PHIẾU XỬ LÝ HỒ SƠ THANH TOÁN VƯỢT THẨM QUYỀN PD</v>
          </cell>
        </row>
      </sheetData>
      <sheetData sheetId="6752">
        <row r="1">
          <cell r="A1" t="str">
            <v>PHIẾU XỬ LÝ HỒ SƠ THANH TOÁN VƯỢT THẨM QUYỀN PD</v>
          </cell>
        </row>
      </sheetData>
      <sheetData sheetId="6753">
        <row r="1">
          <cell r="A1" t="str">
            <v>PHIẾU XỬ LÝ HỒ SƠ THANH TOÁN VƯỢT THẨM QUYỀN PD</v>
          </cell>
        </row>
      </sheetData>
      <sheetData sheetId="6754">
        <row r="1">
          <cell r="A1" t="str">
            <v>PHIẾU XỬ LÝ HỒ SƠ THANH TOÁN VƯỢT THẨM QUYỀN PD</v>
          </cell>
        </row>
      </sheetData>
      <sheetData sheetId="6755">
        <row r="1">
          <cell r="A1" t="str">
            <v>PHIẾU XỬ LÝ HỒ SƠ THANH TOÁN VƯỢT THẨM QUYỀN PD</v>
          </cell>
        </row>
      </sheetData>
      <sheetData sheetId="6756">
        <row r="1">
          <cell r="A1" t="str">
            <v>PHIẾU XỬ LÝ HỒ SƠ THANH TOÁN VƯỢT THẨM QUYỀN PD</v>
          </cell>
        </row>
      </sheetData>
      <sheetData sheetId="6757">
        <row r="1">
          <cell r="A1" t="str">
            <v>PHIẾU XỬ LÝ HỒ SƠ THANH TOÁN VƯỢT THẨM QUYỀN PD</v>
          </cell>
        </row>
      </sheetData>
      <sheetData sheetId="6758">
        <row r="1">
          <cell r="A1" t="str">
            <v>PHIẾU XỬ LÝ HỒ SƠ THANH TOÁN VƯỢT THẨM QUYỀN PD</v>
          </cell>
        </row>
      </sheetData>
      <sheetData sheetId="6759">
        <row r="1">
          <cell r="A1" t="str">
            <v>PHIẾU XỬ LÝ HỒ SƠ THANH TOÁN VƯỢT THẨM QUYỀN PD</v>
          </cell>
        </row>
      </sheetData>
      <sheetData sheetId="6760">
        <row r="1">
          <cell r="A1" t="str">
            <v>PHIẾU XỬ LÝ HỒ SƠ THANH TOÁN VƯỢT THẨM QUYỀN PD</v>
          </cell>
        </row>
      </sheetData>
      <sheetData sheetId="6761">
        <row r="1">
          <cell r="A1" t="str">
            <v>PHIẾU XỬ LÝ HỒ SƠ THANH TOÁN VƯỢT THẨM QUYỀN PD</v>
          </cell>
        </row>
      </sheetData>
      <sheetData sheetId="6762">
        <row r="1">
          <cell r="A1" t="str">
            <v>PHIẾU XỬ LÝ HỒ SƠ THANH TOÁN VƯỢT THẨM QUYỀN PD</v>
          </cell>
        </row>
      </sheetData>
      <sheetData sheetId="6763">
        <row r="1">
          <cell r="A1" t="str">
            <v>PHIẾU XỬ LÝ HỒ SƠ THANH TOÁN VƯỢT THẨM QUYỀN PD</v>
          </cell>
        </row>
      </sheetData>
      <sheetData sheetId="6764">
        <row r="1">
          <cell r="A1" t="str">
            <v>PHIẾU XỬ LÝ HỒ SƠ THANH TOÁN VƯỢT THẨM QUYỀN PD</v>
          </cell>
        </row>
      </sheetData>
      <sheetData sheetId="6765">
        <row r="1">
          <cell r="A1" t="str">
            <v>PHIẾU XỬ LÝ HỒ SƠ THANH TOÁN VƯỢT THẨM QUYỀN PD</v>
          </cell>
        </row>
      </sheetData>
      <sheetData sheetId="6766">
        <row r="1">
          <cell r="A1" t="str">
            <v>PHIẾU XỬ LÝ HỒ SƠ THANH TOÁN VƯỢT THẨM QUYỀN PD</v>
          </cell>
        </row>
      </sheetData>
      <sheetData sheetId="6767">
        <row r="1">
          <cell r="A1" t="str">
            <v>PHIẾU XỬ LÝ HỒ SƠ THANH TOÁN VƯỢT THẨM QUYỀN PD</v>
          </cell>
        </row>
      </sheetData>
      <sheetData sheetId="6768">
        <row r="1">
          <cell r="A1" t="str">
            <v>PHIẾU XỬ LÝ HỒ SƠ THANH TOÁN VƯỢT THẨM QUYỀN PD</v>
          </cell>
        </row>
      </sheetData>
      <sheetData sheetId="6769">
        <row r="1">
          <cell r="A1" t="str">
            <v>PHIẾU XỬ LÝ HỒ SƠ THANH TOÁN VƯỢT THẨM QUYỀN PD</v>
          </cell>
        </row>
      </sheetData>
      <sheetData sheetId="6770">
        <row r="1">
          <cell r="A1" t="str">
            <v>PHIẾU XỬ LÝ HỒ SƠ THANH TOÁN VƯỢT THẨM QUYỀN PD</v>
          </cell>
        </row>
      </sheetData>
      <sheetData sheetId="6771">
        <row r="1">
          <cell r="A1" t="str">
            <v>PHIẾU XỬ LÝ HỒ SƠ THANH TOÁN VƯỢT THẨM QUYỀN PD</v>
          </cell>
        </row>
      </sheetData>
      <sheetData sheetId="6772">
        <row r="1">
          <cell r="A1" t="str">
            <v>PHIẾU XỬ LÝ HỒ SƠ THANH TOÁN VƯỢT THẨM QUYỀN PD</v>
          </cell>
        </row>
      </sheetData>
      <sheetData sheetId="6773">
        <row r="1">
          <cell r="A1" t="str">
            <v>PHIẾU XỬ LÝ HỒ SƠ THANH TOÁN VƯỢT THẨM QUYỀN PD</v>
          </cell>
        </row>
      </sheetData>
      <sheetData sheetId="6774">
        <row r="1">
          <cell r="A1" t="str">
            <v>PHIẾU XỬ LÝ HỒ SƠ THANH TOÁN VƯỢT THẨM QUYỀN PD</v>
          </cell>
        </row>
      </sheetData>
      <sheetData sheetId="6775">
        <row r="1">
          <cell r="A1" t="str">
            <v>PHIẾU XỬ LÝ HỒ SƠ THANH TOÁN VƯỢT THẨM QUYỀN PD</v>
          </cell>
        </row>
      </sheetData>
      <sheetData sheetId="6776">
        <row r="1">
          <cell r="A1" t="str">
            <v>PHIẾU XỬ LÝ HỒ SƠ THANH TOÁN VƯỢT THẨM QUYỀN PD</v>
          </cell>
        </row>
      </sheetData>
      <sheetData sheetId="6777">
        <row r="1">
          <cell r="A1" t="str">
            <v>PHIẾU XỬ LÝ HỒ SƠ THANH TOÁN VƯỢT THẨM QUYỀN PD</v>
          </cell>
        </row>
      </sheetData>
      <sheetData sheetId="6778">
        <row r="1">
          <cell r="A1" t="str">
            <v>PHIẾU XỬ LÝ HỒ SƠ THANH TOÁN VƯỢT THẨM QUYỀN PD</v>
          </cell>
        </row>
      </sheetData>
      <sheetData sheetId="6779">
        <row r="1">
          <cell r="A1" t="str">
            <v>PHIẾU XỬ LÝ HỒ SƠ THANH TOÁN VƯỢT THẨM QUYỀN PD</v>
          </cell>
        </row>
      </sheetData>
      <sheetData sheetId="6780">
        <row r="1">
          <cell r="A1" t="str">
            <v>PHIẾU XỬ LÝ HỒ SƠ THANH TOÁN VƯỢT THẨM QUYỀN PD</v>
          </cell>
        </row>
      </sheetData>
      <sheetData sheetId="6781">
        <row r="1">
          <cell r="A1" t="str">
            <v>PHIẾU XỬ LÝ HỒ SƠ THANH TOÁN VƯỢT THẨM QUYỀN PD</v>
          </cell>
        </row>
      </sheetData>
      <sheetData sheetId="6782">
        <row r="1">
          <cell r="A1" t="str">
            <v>PHIẾU XỬ LÝ HỒ SƠ THANH TOÁN VƯỢT THẨM QUYỀN PD</v>
          </cell>
        </row>
      </sheetData>
      <sheetData sheetId="6783">
        <row r="1">
          <cell r="A1" t="str">
            <v>PHIẾU XỬ LÝ HỒ SƠ THANH TOÁN VƯỢT THẨM QUYỀN PD</v>
          </cell>
        </row>
      </sheetData>
      <sheetData sheetId="6784">
        <row r="1">
          <cell r="A1" t="str">
            <v>PHIẾU XỬ LÝ HỒ SƠ THANH TOÁN VƯỢT THẨM QUYỀN PD</v>
          </cell>
        </row>
      </sheetData>
      <sheetData sheetId="6785">
        <row r="1">
          <cell r="A1" t="str">
            <v>PHIẾU XỬ LÝ HỒ SƠ THANH TOÁN VƯỢT THẨM QUYỀN PD</v>
          </cell>
        </row>
      </sheetData>
      <sheetData sheetId="6786">
        <row r="1">
          <cell r="A1" t="str">
            <v>PHIẾU XỬ LÝ HỒ SƠ THANH TOÁN VƯỢT THẨM QUYỀN PD</v>
          </cell>
        </row>
      </sheetData>
      <sheetData sheetId="6787">
        <row r="1">
          <cell r="A1" t="str">
            <v>PHIẾU XỬ LÝ HỒ SƠ THANH TOÁN VƯỢT THẨM QUYỀN PD</v>
          </cell>
        </row>
      </sheetData>
      <sheetData sheetId="6788">
        <row r="1">
          <cell r="A1" t="str">
            <v>PHIẾU XỬ LÝ HỒ SƠ THANH TOÁN VƯỢT THẨM QUYỀN PD</v>
          </cell>
        </row>
      </sheetData>
      <sheetData sheetId="6789">
        <row r="1">
          <cell r="A1" t="str">
            <v>PHIẾU XỬ LÝ HỒ SƠ THANH TOÁN VƯỢT THẨM QUYỀN PD</v>
          </cell>
        </row>
      </sheetData>
      <sheetData sheetId="6790">
        <row r="1">
          <cell r="A1" t="str">
            <v>PHIẾU XỬ LÝ HỒ SƠ THANH TOÁN VƯỢT THẨM QUYỀN PD</v>
          </cell>
        </row>
      </sheetData>
      <sheetData sheetId="6791">
        <row r="1">
          <cell r="A1" t="str">
            <v>PHIẾU XỬ LÝ HỒ SƠ THANH TOÁN VƯỢT THẨM QUYỀN PD</v>
          </cell>
        </row>
      </sheetData>
      <sheetData sheetId="6792">
        <row r="1">
          <cell r="A1" t="str">
            <v>PHIẾU XỬ LÝ HỒ SƠ THANH TOÁN VƯỢT THẨM QUYỀN PD</v>
          </cell>
        </row>
      </sheetData>
      <sheetData sheetId="6793">
        <row r="1">
          <cell r="A1" t="str">
            <v>PHIẾU XỬ LÝ HỒ SƠ THANH TOÁN VƯỢT THẨM QUYỀN PD</v>
          </cell>
        </row>
      </sheetData>
      <sheetData sheetId="6794">
        <row r="1">
          <cell r="A1" t="str">
            <v>PHIẾU XỬ LÝ HỒ SƠ THANH TOÁN VƯỢT THẨM QUYỀN PD</v>
          </cell>
        </row>
      </sheetData>
      <sheetData sheetId="6795">
        <row r="1">
          <cell r="A1" t="str">
            <v>PHIẾU XỬ LÝ HỒ SƠ THANH TOÁN VƯỢT THẨM QUYỀN PD</v>
          </cell>
        </row>
      </sheetData>
      <sheetData sheetId="6796">
        <row r="1">
          <cell r="A1" t="str">
            <v>PHIẾU XỬ LÝ HỒ SƠ THANH TOÁN VƯỢT THẨM QUYỀN PD</v>
          </cell>
        </row>
      </sheetData>
      <sheetData sheetId="6797">
        <row r="1">
          <cell r="A1" t="str">
            <v>PHIẾU XỬ LÝ HỒ SƠ THANH TOÁN VƯỢT THẨM QUYỀN PD</v>
          </cell>
        </row>
      </sheetData>
      <sheetData sheetId="6798">
        <row r="1">
          <cell r="A1" t="str">
            <v>PHIẾU XỬ LÝ HỒ SƠ THANH TOÁN VƯỢT THẨM QUYỀN PD</v>
          </cell>
        </row>
      </sheetData>
      <sheetData sheetId="6799">
        <row r="1">
          <cell r="A1" t="str">
            <v>PHIẾU XỬ LÝ HỒ SƠ THANH TOÁN VƯỢT THẨM QUYỀN PD</v>
          </cell>
        </row>
      </sheetData>
      <sheetData sheetId="6800">
        <row r="1">
          <cell r="A1" t="str">
            <v>PHIẾU XỬ LÝ HỒ SƠ THANH TOÁN VƯỢT THẨM QUYỀN PD</v>
          </cell>
        </row>
      </sheetData>
      <sheetData sheetId="6801">
        <row r="1">
          <cell r="A1" t="str">
            <v>PHIẾU XỬ LÝ HỒ SƠ THANH TOÁN VƯỢT THẨM QUYỀN PD</v>
          </cell>
        </row>
      </sheetData>
      <sheetData sheetId="6802">
        <row r="1">
          <cell r="A1" t="str">
            <v>PHIẾU XỬ LÝ HỒ SƠ THANH TOÁN VƯỢT THẨM QUYỀN PD</v>
          </cell>
        </row>
      </sheetData>
      <sheetData sheetId="6803">
        <row r="1">
          <cell r="A1" t="str">
            <v>PHIẾU XỬ LÝ HỒ SƠ THANH TOÁN VƯỢT THẨM QUYỀN PD</v>
          </cell>
        </row>
      </sheetData>
      <sheetData sheetId="6804">
        <row r="1">
          <cell r="A1" t="str">
            <v>PHIẾU XỬ LÝ HỒ SƠ THANH TOÁN VƯỢT THẨM QUYỀN PD</v>
          </cell>
        </row>
      </sheetData>
      <sheetData sheetId="6805">
        <row r="1">
          <cell r="A1" t="str">
            <v>PHIẾU XỬ LÝ HỒ SƠ THANH TOÁN VƯỢT THẨM QUYỀN PD</v>
          </cell>
        </row>
      </sheetData>
      <sheetData sheetId="6806">
        <row r="1">
          <cell r="A1" t="str">
            <v>PHIẾU XỬ LÝ HỒ SƠ THANH TOÁN VƯỢT THẨM QUYỀN PD</v>
          </cell>
        </row>
      </sheetData>
      <sheetData sheetId="6807">
        <row r="1">
          <cell r="A1" t="str">
            <v>PHIẾU XỬ LÝ HỒ SƠ THANH TOÁN VƯỢT THẨM QUYỀN PD</v>
          </cell>
        </row>
      </sheetData>
      <sheetData sheetId="6808">
        <row r="1">
          <cell r="A1" t="str">
            <v>PHIẾU XỬ LÝ HỒ SƠ THANH TOÁN VƯỢT THẨM QUYỀN PD</v>
          </cell>
        </row>
      </sheetData>
      <sheetData sheetId="6809">
        <row r="1">
          <cell r="A1" t="str">
            <v>PHIẾU XỬ LÝ HỒ SƠ THANH TOÁN VƯỢT THẨM QUYỀN PD</v>
          </cell>
        </row>
      </sheetData>
      <sheetData sheetId="6810">
        <row r="1">
          <cell r="A1" t="str">
            <v>PHIẾU XỬ LÝ HỒ SƠ THANH TOÁN VƯỢT THẨM QUYỀN PD</v>
          </cell>
        </row>
      </sheetData>
      <sheetData sheetId="6811">
        <row r="1">
          <cell r="A1" t="str">
            <v>PHIẾU XỬ LÝ HỒ SƠ THANH TOÁN VƯỢT THẨM QUYỀN PD</v>
          </cell>
        </row>
      </sheetData>
      <sheetData sheetId="6812">
        <row r="1">
          <cell r="A1" t="str">
            <v>PHIẾU XỬ LÝ HỒ SƠ THANH TOÁN VƯỢT THẨM QUYỀN PD</v>
          </cell>
        </row>
      </sheetData>
      <sheetData sheetId="6813">
        <row r="1">
          <cell r="A1" t="str">
            <v>PHIẾU XỬ LÝ HỒ SƠ THANH TOÁN VƯỢT THẨM QUYỀN PD</v>
          </cell>
        </row>
      </sheetData>
      <sheetData sheetId="6814">
        <row r="1">
          <cell r="A1" t="str">
            <v>PHIẾU XỬ LÝ HỒ SƠ THANH TOÁN VƯỢT THẨM QUYỀN PD</v>
          </cell>
        </row>
      </sheetData>
      <sheetData sheetId="6815">
        <row r="1">
          <cell r="A1" t="str">
            <v>PHIẾU XỬ LÝ HỒ SƠ THANH TOÁN VƯỢT THẨM QUYỀN PD</v>
          </cell>
        </row>
      </sheetData>
      <sheetData sheetId="6816">
        <row r="1">
          <cell r="A1" t="str">
            <v>PHIẾU XỬ LÝ HỒ SƠ THANH TOÁN VƯỢT THẨM QUYỀN PD</v>
          </cell>
        </row>
      </sheetData>
      <sheetData sheetId="6817">
        <row r="1">
          <cell r="A1" t="str">
            <v>PHIẾU XỬ LÝ HỒ SƠ THANH TOÁN VƯỢT THẨM QUYỀN PD</v>
          </cell>
        </row>
      </sheetData>
      <sheetData sheetId="6818">
        <row r="1">
          <cell r="A1" t="str">
            <v>PHIẾU XỬ LÝ HỒ SƠ THANH TOÁN VƯỢT THẨM QUYỀN PD</v>
          </cell>
        </row>
      </sheetData>
      <sheetData sheetId="6819">
        <row r="1">
          <cell r="A1" t="str">
            <v>PHIẾU XỬ LÝ HỒ SƠ THANH TOÁN VƯỢT THẨM QUYỀN PD</v>
          </cell>
        </row>
      </sheetData>
      <sheetData sheetId="6820">
        <row r="1">
          <cell r="A1" t="str">
            <v>PHIẾU XỬ LÝ HỒ SƠ THANH TOÁN VƯỢT THẨM QUYỀN PD</v>
          </cell>
        </row>
      </sheetData>
      <sheetData sheetId="6821">
        <row r="1">
          <cell r="A1" t="str">
            <v>PHIẾU XỬ LÝ HỒ SƠ THANH TOÁN VƯỢT THẨM QUYỀN PD</v>
          </cell>
        </row>
      </sheetData>
      <sheetData sheetId="6822">
        <row r="1">
          <cell r="A1" t="str">
            <v>PHIẾU XỬ LÝ HỒ SƠ THANH TOÁN VƯỢT THẨM QUYỀN PD</v>
          </cell>
        </row>
      </sheetData>
      <sheetData sheetId="6823">
        <row r="1">
          <cell r="A1" t="str">
            <v>PHIẾU XỬ LÝ HỒ SƠ THANH TOÁN VƯỢT THẨM QUYỀN PD</v>
          </cell>
        </row>
      </sheetData>
      <sheetData sheetId="6824">
        <row r="1">
          <cell r="A1" t="str">
            <v>PHIẾU XỬ LÝ HỒ SƠ THANH TOÁN VƯỢT THẨM QUYỀN PD</v>
          </cell>
        </row>
      </sheetData>
      <sheetData sheetId="6825">
        <row r="1">
          <cell r="A1" t="str">
            <v>PHIẾU XỬ LÝ HỒ SƠ THANH TOÁN VƯỢT THẨM QUYỀN PD</v>
          </cell>
        </row>
      </sheetData>
      <sheetData sheetId="6826">
        <row r="1">
          <cell r="A1" t="str">
            <v>PHIẾU XỬ LÝ HỒ SƠ THANH TOÁN VƯỢT THẨM QUYỀN PD</v>
          </cell>
        </row>
      </sheetData>
      <sheetData sheetId="6827">
        <row r="1">
          <cell r="A1" t="str">
            <v>PHIẾU XỬ LÝ HỒ SƠ THANH TOÁN VƯỢT THẨM QUYỀN PD</v>
          </cell>
        </row>
      </sheetData>
      <sheetData sheetId="6828">
        <row r="1">
          <cell r="A1" t="str">
            <v>PHIẾU XỬ LÝ HỒ SƠ THANH TOÁN VƯỢT THẨM QUYỀN PD</v>
          </cell>
        </row>
      </sheetData>
      <sheetData sheetId="6829">
        <row r="1">
          <cell r="A1" t="str">
            <v>PHIẾU XỬ LÝ HỒ SƠ THANH TOÁN VƯỢT THẨM QUYỀN PD</v>
          </cell>
        </row>
      </sheetData>
      <sheetData sheetId="6830">
        <row r="1">
          <cell r="A1" t="str">
            <v>PHIẾU XỬ LÝ HỒ SƠ THANH TOÁN VƯỢT THẨM QUYỀN PD</v>
          </cell>
        </row>
      </sheetData>
      <sheetData sheetId="6831">
        <row r="1">
          <cell r="A1" t="str">
            <v>PHIẾU XỬ LÝ HỒ SƠ THANH TOÁN VƯỢT THẨM QUYỀN PD</v>
          </cell>
        </row>
      </sheetData>
      <sheetData sheetId="6832">
        <row r="1">
          <cell r="A1" t="str">
            <v>PHIẾU XỬ LÝ HỒ SƠ THANH TOÁN VƯỢT THẨM QUYỀN PD</v>
          </cell>
        </row>
      </sheetData>
      <sheetData sheetId="6833">
        <row r="1">
          <cell r="A1" t="str">
            <v>PHIẾU XỬ LÝ HỒ SƠ THANH TOÁN VƯỢT THẨM QUYỀN PD</v>
          </cell>
        </row>
      </sheetData>
      <sheetData sheetId="6834">
        <row r="1">
          <cell r="A1" t="str">
            <v>PHIẾU XỬ LÝ HỒ SƠ THANH TOÁN VƯỢT THẨM QUYỀN PD</v>
          </cell>
        </row>
      </sheetData>
      <sheetData sheetId="6835">
        <row r="1">
          <cell r="A1" t="str">
            <v>PHIẾU XỬ LÝ HỒ SƠ THANH TOÁN VƯỢT THẨM QUYỀN PD</v>
          </cell>
        </row>
      </sheetData>
      <sheetData sheetId="6836">
        <row r="1">
          <cell r="A1" t="str">
            <v>PHIẾU XỬ LÝ HỒ SƠ THANH TOÁN VƯỢT THẨM QUYỀN PD</v>
          </cell>
        </row>
      </sheetData>
      <sheetData sheetId="6837">
        <row r="1">
          <cell r="A1" t="str">
            <v>PHIẾU XỬ LÝ HỒ SƠ THANH TOÁN VƯỢT THẨM QUYỀN PD</v>
          </cell>
        </row>
      </sheetData>
      <sheetData sheetId="6838">
        <row r="1">
          <cell r="A1" t="str">
            <v>PHIẾU XỬ LÝ HỒ SƠ THANH TOÁN VƯỢT THẨM QUYỀN PD</v>
          </cell>
        </row>
      </sheetData>
      <sheetData sheetId="6839">
        <row r="1">
          <cell r="A1" t="str">
            <v>PHIẾU XỬ LÝ HỒ SƠ THANH TOÁN VƯỢT THẨM QUYỀN PD</v>
          </cell>
        </row>
      </sheetData>
      <sheetData sheetId="6840">
        <row r="1">
          <cell r="A1" t="str">
            <v>PHIẾU XỬ LÝ HỒ SƠ THANH TOÁN VƯỢT THẨM QUYỀN PD</v>
          </cell>
        </row>
      </sheetData>
      <sheetData sheetId="6841">
        <row r="1">
          <cell r="A1" t="str">
            <v>PHIẾU XỬ LÝ HỒ SƠ THANH TOÁN VƯỢT THẨM QUYỀN PD</v>
          </cell>
        </row>
      </sheetData>
      <sheetData sheetId="6842">
        <row r="1">
          <cell r="A1" t="str">
            <v>PHIẾU XỬ LÝ HỒ SƠ THANH TOÁN VƯỢT THẨM QUYỀN PD</v>
          </cell>
        </row>
      </sheetData>
      <sheetData sheetId="6843">
        <row r="1">
          <cell r="A1" t="str">
            <v>PHIẾU XỬ LÝ HỒ SƠ THANH TOÁN VƯỢT THẨM QUYỀN PD</v>
          </cell>
        </row>
      </sheetData>
      <sheetData sheetId="6844">
        <row r="1">
          <cell r="A1" t="str">
            <v>PHIẾU XỬ LÝ HỒ SƠ THANH TOÁN VƯỢT THẨM QUYỀN PD</v>
          </cell>
        </row>
      </sheetData>
      <sheetData sheetId="6845">
        <row r="1">
          <cell r="A1" t="str">
            <v>PHIẾU XỬ LÝ HỒ SƠ THANH TOÁN VƯỢT THẨM QUYỀN PD</v>
          </cell>
        </row>
      </sheetData>
      <sheetData sheetId="6846">
        <row r="1">
          <cell r="A1" t="str">
            <v>PHIẾU XỬ LÝ HỒ SƠ THANH TOÁN VƯỢT THẨM QUYỀN PD</v>
          </cell>
        </row>
      </sheetData>
      <sheetData sheetId="6847">
        <row r="1">
          <cell r="A1" t="str">
            <v>PHIẾU XỬ LÝ HỒ SƠ THANH TOÁN VƯỢT THẨM QUYỀN PD</v>
          </cell>
        </row>
      </sheetData>
      <sheetData sheetId="6848">
        <row r="1">
          <cell r="A1" t="str">
            <v>PHIẾU XỬ LÝ HỒ SƠ THANH TOÁN VƯỢT THẨM QUYỀN PD</v>
          </cell>
        </row>
      </sheetData>
      <sheetData sheetId="6849">
        <row r="1">
          <cell r="A1" t="str">
            <v>PHIẾU XỬ LÝ HỒ SƠ THANH TOÁN VƯỢT THẨM QUYỀN PD</v>
          </cell>
        </row>
      </sheetData>
      <sheetData sheetId="6850">
        <row r="1">
          <cell r="A1" t="str">
            <v>PHIẾU XỬ LÝ HỒ SƠ THANH TOÁN VƯỢT THẨM QUYỀN PD</v>
          </cell>
        </row>
      </sheetData>
      <sheetData sheetId="6851">
        <row r="1">
          <cell r="A1" t="str">
            <v>PHIẾU XỬ LÝ HỒ SƠ THANH TOÁN VƯỢT THẨM QUYỀN PD</v>
          </cell>
        </row>
      </sheetData>
      <sheetData sheetId="6852">
        <row r="1">
          <cell r="A1" t="str">
            <v>PHIẾU XỬ LÝ HỒ SƠ THANH TOÁN VƯỢT THẨM QUYỀN PD</v>
          </cell>
        </row>
      </sheetData>
      <sheetData sheetId="6853">
        <row r="1">
          <cell r="A1" t="str">
            <v>PHIẾU XỬ LÝ HỒ SƠ THANH TOÁN VƯỢT THẨM QUYỀN PD</v>
          </cell>
        </row>
      </sheetData>
      <sheetData sheetId="6854">
        <row r="1">
          <cell r="A1" t="str">
            <v>PHIẾU XỬ LÝ HỒ SƠ THANH TOÁN VƯỢT THẨM QUYỀN PD</v>
          </cell>
        </row>
      </sheetData>
      <sheetData sheetId="6855">
        <row r="1">
          <cell r="A1" t="str">
            <v>PHIẾU XỬ LÝ HỒ SƠ THANH TOÁN VƯỢT THẨM QUYỀN PD</v>
          </cell>
        </row>
      </sheetData>
      <sheetData sheetId="6856">
        <row r="1">
          <cell r="A1" t="str">
            <v>PHIẾU XỬ LÝ HỒ SƠ THANH TOÁN VƯỢT THẨM QUYỀN PD</v>
          </cell>
        </row>
      </sheetData>
      <sheetData sheetId="6857">
        <row r="1">
          <cell r="A1" t="str">
            <v>PHIẾU XỬ LÝ HỒ SƠ THANH TOÁN VƯỢT THẨM QUYỀN PD</v>
          </cell>
        </row>
      </sheetData>
      <sheetData sheetId="6858">
        <row r="1">
          <cell r="A1" t="str">
            <v>PHIẾU XỬ LÝ HỒ SƠ THANH TOÁN VƯỢT THẨM QUYỀN PD</v>
          </cell>
        </row>
      </sheetData>
      <sheetData sheetId="6859">
        <row r="1">
          <cell r="A1" t="str">
            <v>PHIẾU XỬ LÝ HỒ SƠ THANH TOÁN VƯỢT THẨM QUYỀN PD</v>
          </cell>
        </row>
      </sheetData>
      <sheetData sheetId="6860">
        <row r="1">
          <cell r="A1" t="str">
            <v>PHIẾU XỬ LÝ HỒ SƠ THANH TOÁN VƯỢT THẨM QUYỀN PD</v>
          </cell>
        </row>
      </sheetData>
      <sheetData sheetId="6861">
        <row r="1">
          <cell r="A1" t="str">
            <v>PHIẾU XỬ LÝ HỒ SƠ THANH TOÁN VƯỢT THẨM QUYỀN PD</v>
          </cell>
        </row>
      </sheetData>
      <sheetData sheetId="6862">
        <row r="1">
          <cell r="A1" t="str">
            <v>PHIẾU XỬ LÝ HỒ SƠ THANH TOÁN VƯỢT THẨM QUYỀN PD</v>
          </cell>
        </row>
      </sheetData>
      <sheetData sheetId="6863">
        <row r="1">
          <cell r="A1" t="str">
            <v>PHIẾU XỬ LÝ HỒ SƠ THANH TOÁN VƯỢT THẨM QUYỀN PD</v>
          </cell>
        </row>
      </sheetData>
      <sheetData sheetId="6864">
        <row r="1">
          <cell r="A1" t="str">
            <v>PHIẾU XỬ LÝ HỒ SƠ THANH TOÁN VƯỢT THẨM QUYỀN PD</v>
          </cell>
        </row>
      </sheetData>
      <sheetData sheetId="6865">
        <row r="1">
          <cell r="A1" t="str">
            <v>PHIẾU XỬ LÝ HỒ SƠ THANH TOÁN VƯỢT THẨM QUYỀN PD</v>
          </cell>
        </row>
      </sheetData>
      <sheetData sheetId="6866">
        <row r="1">
          <cell r="A1" t="str">
            <v>PHIẾU XỬ LÝ HỒ SƠ THANH TOÁN VƯỢT THẨM QUYỀN PD</v>
          </cell>
        </row>
      </sheetData>
      <sheetData sheetId="6867">
        <row r="1">
          <cell r="A1" t="str">
            <v>PHIẾU XỬ LÝ HỒ SƠ THANH TOÁN VƯỢT THẨM QUYỀN PD</v>
          </cell>
        </row>
      </sheetData>
      <sheetData sheetId="6868">
        <row r="1">
          <cell r="A1" t="str">
            <v>PHIẾU XỬ LÝ HỒ SƠ THANH TOÁN VƯỢT THẨM QUYỀN PD</v>
          </cell>
        </row>
      </sheetData>
      <sheetData sheetId="6869">
        <row r="1">
          <cell r="A1" t="str">
            <v>PHIẾU XỬ LÝ HỒ SƠ THANH TOÁN VƯỢT THẨM QUYỀN PD</v>
          </cell>
        </row>
      </sheetData>
      <sheetData sheetId="6870">
        <row r="1">
          <cell r="A1" t="str">
            <v>PHIẾU XỬ LÝ HỒ SƠ THANH TOÁN VƯỢT THẨM QUYỀN PD</v>
          </cell>
        </row>
      </sheetData>
      <sheetData sheetId="6871">
        <row r="1">
          <cell r="A1" t="str">
            <v>PHIẾU XỬ LÝ HỒ SƠ THANH TOÁN VƯỢT THẨM QUYỀN PD</v>
          </cell>
        </row>
      </sheetData>
      <sheetData sheetId="6872">
        <row r="1">
          <cell r="A1" t="str">
            <v>PHIẾU XỬ LÝ HỒ SƠ THANH TOÁN VƯỢT THẨM QUYỀN PD</v>
          </cell>
        </row>
      </sheetData>
      <sheetData sheetId="6873">
        <row r="1">
          <cell r="A1" t="str">
            <v>PHIẾU XỬ LÝ HỒ SƠ THANH TOÁN VƯỢT THẨM QUYỀN PD</v>
          </cell>
        </row>
      </sheetData>
      <sheetData sheetId="6874">
        <row r="1">
          <cell r="A1" t="str">
            <v>PHIẾU XỬ LÝ HỒ SƠ THANH TOÁN VƯỢT THẨM QUYỀN PD</v>
          </cell>
        </row>
      </sheetData>
      <sheetData sheetId="6875">
        <row r="1">
          <cell r="A1" t="str">
            <v>PHIẾU XỬ LÝ HỒ SƠ THANH TOÁN VƯỢT THẨM QUYỀN PD</v>
          </cell>
        </row>
      </sheetData>
      <sheetData sheetId="6876">
        <row r="1">
          <cell r="A1" t="str">
            <v>PHIẾU XỬ LÝ HỒ SƠ THANH TOÁN VƯỢT THẨM QUYỀN PD</v>
          </cell>
        </row>
      </sheetData>
      <sheetData sheetId="6877">
        <row r="1">
          <cell r="A1" t="str">
            <v>PHIẾU XỬ LÝ HỒ SƠ THANH TOÁN VƯỢT THẨM QUYỀN PD</v>
          </cell>
        </row>
      </sheetData>
      <sheetData sheetId="6878">
        <row r="1">
          <cell r="A1" t="str">
            <v>PHIẾU XỬ LÝ HỒ SƠ THANH TOÁN VƯỢT THẨM QUYỀN PD</v>
          </cell>
        </row>
      </sheetData>
      <sheetData sheetId="6879">
        <row r="1">
          <cell r="A1" t="str">
            <v>PHIẾU XỬ LÝ HỒ SƠ THANH TOÁN VƯỢT THẨM QUYỀN PD</v>
          </cell>
        </row>
      </sheetData>
      <sheetData sheetId="6880">
        <row r="1">
          <cell r="A1" t="str">
            <v>PHIẾU XỬ LÝ HỒ SƠ THANH TOÁN VƯỢT THẨM QUYỀN PD</v>
          </cell>
        </row>
      </sheetData>
      <sheetData sheetId="6881">
        <row r="1">
          <cell r="A1" t="str">
            <v>PHIẾU XỬ LÝ HỒ SƠ THANH TOÁN VƯỢT THẨM QUYỀN PD</v>
          </cell>
        </row>
      </sheetData>
      <sheetData sheetId="6882">
        <row r="1">
          <cell r="A1" t="str">
            <v>PHIẾU XỬ LÝ HỒ SƠ THANH TOÁN VƯỢT THẨM QUYỀN PD</v>
          </cell>
        </row>
      </sheetData>
      <sheetData sheetId="6883">
        <row r="1">
          <cell r="A1" t="str">
            <v>PHIẾU XỬ LÝ HỒ SƠ THANH TOÁN VƯỢT THẨM QUYỀN PD</v>
          </cell>
        </row>
      </sheetData>
      <sheetData sheetId="6884">
        <row r="1">
          <cell r="A1" t="str">
            <v>PHIẾU XỬ LÝ HỒ SƠ THANH TOÁN VƯỢT THẨM QUYỀN PD</v>
          </cell>
        </row>
      </sheetData>
      <sheetData sheetId="6885">
        <row r="1">
          <cell r="A1" t="str">
            <v>PHIẾU XỬ LÝ HỒ SƠ THANH TOÁN VƯỢT THẨM QUYỀN PD</v>
          </cell>
        </row>
      </sheetData>
      <sheetData sheetId="6886">
        <row r="1">
          <cell r="A1" t="str">
            <v>PHIẾU XỬ LÝ HỒ SƠ THANH TOÁN VƯỢT THẨM QUYỀN PD</v>
          </cell>
        </row>
      </sheetData>
      <sheetData sheetId="6887">
        <row r="1">
          <cell r="A1" t="str">
            <v>PHIẾU XỬ LÝ HỒ SƠ THANH TOÁN VƯỢT THẨM QUYỀN PD</v>
          </cell>
        </row>
      </sheetData>
      <sheetData sheetId="6888">
        <row r="1">
          <cell r="A1" t="str">
            <v>PHIẾU XỬ LÝ HỒ SƠ THANH TOÁN VƯỢT THẨM QUYỀN PD</v>
          </cell>
        </row>
      </sheetData>
      <sheetData sheetId="6889">
        <row r="1">
          <cell r="A1" t="str">
            <v>PHIẾU XỬ LÝ HỒ SƠ THANH TOÁN VƯỢT THẨM QUYỀN PD</v>
          </cell>
        </row>
      </sheetData>
      <sheetData sheetId="6890">
        <row r="1">
          <cell r="A1" t="str">
            <v>PHIẾU XỬ LÝ HỒ SƠ THANH TOÁN VƯỢT THẨM QUYỀN PD</v>
          </cell>
        </row>
      </sheetData>
      <sheetData sheetId="6891">
        <row r="1">
          <cell r="A1" t="str">
            <v>PHIẾU XỬ LÝ HỒ SƠ THANH TOÁN VƯỢT THẨM QUYỀN PD</v>
          </cell>
        </row>
      </sheetData>
      <sheetData sheetId="6892">
        <row r="1">
          <cell r="A1" t="str">
            <v>PHIẾU XỬ LÝ HỒ SƠ THANH TOÁN VƯỢT THẨM QUYỀN PD</v>
          </cell>
        </row>
      </sheetData>
      <sheetData sheetId="6893">
        <row r="1">
          <cell r="A1" t="str">
            <v>PHIẾU XỬ LÝ HỒ SƠ THANH TOÁN VƯỢT THẨM QUYỀN PD</v>
          </cell>
        </row>
      </sheetData>
      <sheetData sheetId="6894">
        <row r="1">
          <cell r="A1" t="str">
            <v>PHIẾU XỬ LÝ HỒ SƠ THANH TOÁN VƯỢT THẨM QUYỀN PD</v>
          </cell>
        </row>
      </sheetData>
      <sheetData sheetId="6895">
        <row r="1">
          <cell r="A1" t="str">
            <v>PHIẾU XỬ LÝ HỒ SƠ THANH TOÁN VƯỢT THẨM QUYỀN PD</v>
          </cell>
        </row>
      </sheetData>
      <sheetData sheetId="6896">
        <row r="1">
          <cell r="A1" t="str">
            <v>PHIẾU XỬ LÝ HỒ SƠ THANH TOÁN VƯỢT THẨM QUYỀN PD</v>
          </cell>
        </row>
      </sheetData>
      <sheetData sheetId="6897">
        <row r="1">
          <cell r="A1" t="str">
            <v>PHIẾU XỬ LÝ HỒ SƠ THANH TOÁN VƯỢT THẨM QUYỀN PD</v>
          </cell>
        </row>
      </sheetData>
      <sheetData sheetId="6898">
        <row r="1">
          <cell r="A1" t="str">
            <v>PHIẾU XỬ LÝ HỒ SƠ THANH TOÁN VƯỢT THẨM QUYỀN PD</v>
          </cell>
        </row>
      </sheetData>
      <sheetData sheetId="6899">
        <row r="1">
          <cell r="A1" t="str">
            <v>PHIẾU XỬ LÝ HỒ SƠ THANH TOÁN VƯỢT THẨM QUYỀN PD</v>
          </cell>
        </row>
      </sheetData>
      <sheetData sheetId="6900">
        <row r="1">
          <cell r="A1" t="str">
            <v>PHIẾU XỬ LÝ HỒ SƠ THANH TOÁN VƯỢT THẨM QUYỀN PD</v>
          </cell>
        </row>
      </sheetData>
      <sheetData sheetId="6901">
        <row r="1">
          <cell r="A1" t="str">
            <v>PHIẾU XỬ LÝ HỒ SƠ THANH TOÁN VƯỢT THẨM QUYỀN PD</v>
          </cell>
        </row>
      </sheetData>
      <sheetData sheetId="6902">
        <row r="1">
          <cell r="A1" t="str">
            <v>PHIẾU XỬ LÝ HỒ SƠ THANH TOÁN VƯỢT THẨM QUYỀN PD</v>
          </cell>
        </row>
      </sheetData>
      <sheetData sheetId="6903">
        <row r="1">
          <cell r="A1" t="str">
            <v>PHIẾU XỬ LÝ HỒ SƠ THANH TOÁN VƯỢT THẨM QUYỀN PD</v>
          </cell>
        </row>
      </sheetData>
      <sheetData sheetId="6904">
        <row r="1">
          <cell r="A1" t="str">
            <v>PHIẾU XỬ LÝ HỒ SƠ THANH TOÁN VƯỢT THẨM QUYỀN PD</v>
          </cell>
        </row>
      </sheetData>
      <sheetData sheetId="6905">
        <row r="1">
          <cell r="A1" t="str">
            <v>PHIẾU XỬ LÝ HỒ SƠ THANH TOÁN VƯỢT THẨM QUYỀN PD</v>
          </cell>
        </row>
      </sheetData>
      <sheetData sheetId="6906">
        <row r="1">
          <cell r="A1" t="str">
            <v>PHIẾU XỬ LÝ HỒ SƠ THANH TOÁN VƯỢT THẨM QUYỀN PD</v>
          </cell>
        </row>
      </sheetData>
      <sheetData sheetId="6907">
        <row r="1">
          <cell r="A1" t="str">
            <v>PHIẾU XỬ LÝ HỒ SƠ THANH TOÁN VƯỢT THẨM QUYỀN PD</v>
          </cell>
        </row>
      </sheetData>
      <sheetData sheetId="6908">
        <row r="1">
          <cell r="A1" t="str">
            <v>PHIẾU XỬ LÝ HỒ SƠ THANH TOÁN VƯỢT THẨM QUYỀN PD</v>
          </cell>
        </row>
      </sheetData>
      <sheetData sheetId="6909">
        <row r="1">
          <cell r="A1" t="str">
            <v>PHIẾU XỬ LÝ HỒ SƠ THANH TOÁN VƯỢT THẨM QUYỀN PD</v>
          </cell>
        </row>
      </sheetData>
      <sheetData sheetId="6910">
        <row r="1">
          <cell r="A1" t="str">
            <v>PHIẾU XỬ LÝ HỒ SƠ THANH TOÁN VƯỢT THẨM QUYỀN PD</v>
          </cell>
        </row>
      </sheetData>
      <sheetData sheetId="6911">
        <row r="1">
          <cell r="A1" t="str">
            <v>PHIẾU XỬ LÝ HỒ SƠ THANH TOÁN VƯỢT THẨM QUYỀN PD</v>
          </cell>
        </row>
      </sheetData>
      <sheetData sheetId="6912">
        <row r="1">
          <cell r="A1" t="str">
            <v>PHIẾU XỬ LÝ HỒ SƠ THANH TOÁN VƯỢT THẨM QUYỀN PD</v>
          </cell>
        </row>
      </sheetData>
      <sheetData sheetId="6913">
        <row r="1">
          <cell r="A1" t="str">
            <v>PHIẾU XỬ LÝ HỒ SƠ THANH TOÁN VƯỢT THẨM QUYỀN PD</v>
          </cell>
        </row>
      </sheetData>
      <sheetData sheetId="6914">
        <row r="1">
          <cell r="A1" t="str">
            <v>PHIẾU XỬ LÝ HỒ SƠ THANH TOÁN VƯỢT THẨM QUYỀN PD</v>
          </cell>
        </row>
      </sheetData>
      <sheetData sheetId="6915">
        <row r="1">
          <cell r="A1" t="str">
            <v>PHIẾU XỬ LÝ HỒ SƠ THANH TOÁN VƯỢT THẨM QUYỀN PD</v>
          </cell>
        </row>
      </sheetData>
      <sheetData sheetId="6916">
        <row r="1">
          <cell r="A1" t="str">
            <v>PHIẾU XỬ LÝ HỒ SƠ THANH TOÁN VƯỢT THẨM QUYỀN PD</v>
          </cell>
        </row>
      </sheetData>
      <sheetData sheetId="6917">
        <row r="1">
          <cell r="A1" t="str">
            <v>PHIẾU XỬ LÝ HỒ SƠ THANH TOÁN VƯỢT THẨM QUYỀN PD</v>
          </cell>
        </row>
      </sheetData>
      <sheetData sheetId="6918">
        <row r="1">
          <cell r="A1" t="str">
            <v>PHIẾU XỬ LÝ HỒ SƠ THANH TOÁN VƯỢT THẨM QUYỀN PD</v>
          </cell>
        </row>
      </sheetData>
      <sheetData sheetId="6919">
        <row r="1">
          <cell r="A1" t="str">
            <v>PHIẾU XỬ LÝ HỒ SƠ THANH TOÁN VƯỢT THẨM QUYỀN PD</v>
          </cell>
        </row>
      </sheetData>
      <sheetData sheetId="6920">
        <row r="1">
          <cell r="A1" t="str">
            <v>PHIẾU XỬ LÝ HỒ SƠ THANH TOÁN VƯỢT THẨM QUYỀN PD</v>
          </cell>
        </row>
      </sheetData>
      <sheetData sheetId="6921">
        <row r="1">
          <cell r="A1" t="str">
            <v>PHIẾU XỬ LÝ HỒ SƠ THANH TOÁN VƯỢT THẨM QUYỀN PD</v>
          </cell>
        </row>
      </sheetData>
      <sheetData sheetId="6922">
        <row r="1">
          <cell r="A1" t="str">
            <v>PHIẾU XỬ LÝ HỒ SƠ THANH TOÁN VƯỢT THẨM QUYỀN PD</v>
          </cell>
        </row>
      </sheetData>
      <sheetData sheetId="6923">
        <row r="1">
          <cell r="A1" t="str">
            <v>PHIẾU XỬ LÝ HỒ SƠ THANH TOÁN VƯỢT THẨM QUYỀN PD</v>
          </cell>
        </row>
      </sheetData>
      <sheetData sheetId="6924">
        <row r="1">
          <cell r="A1" t="str">
            <v>PHIẾU XỬ LÝ HỒ SƠ THANH TOÁN VƯỢT THẨM QUYỀN PD</v>
          </cell>
        </row>
      </sheetData>
      <sheetData sheetId="6925">
        <row r="1">
          <cell r="A1" t="str">
            <v>PHIẾU XỬ LÝ HỒ SƠ THANH TOÁN VƯỢT THẨM QUYỀN PD</v>
          </cell>
        </row>
      </sheetData>
      <sheetData sheetId="6926">
        <row r="1">
          <cell r="A1" t="str">
            <v>PHIẾU XỬ LÝ HỒ SƠ THANH TOÁN VƯỢT THẨM QUYỀN PD</v>
          </cell>
        </row>
      </sheetData>
      <sheetData sheetId="6927">
        <row r="1">
          <cell r="A1" t="str">
            <v>PHIẾU XỬ LÝ HỒ SƠ THANH TOÁN VƯỢT THẨM QUYỀN PD</v>
          </cell>
        </row>
      </sheetData>
      <sheetData sheetId="6928">
        <row r="1">
          <cell r="A1" t="str">
            <v>PHIẾU XỬ LÝ HỒ SƠ THANH TOÁN VƯỢT THẨM QUYỀN PD</v>
          </cell>
        </row>
      </sheetData>
      <sheetData sheetId="6929">
        <row r="1">
          <cell r="A1" t="str">
            <v>PHIẾU XỬ LÝ HỒ SƠ THANH TOÁN VƯỢT THẨM QUYỀN PD</v>
          </cell>
        </row>
      </sheetData>
      <sheetData sheetId="6930">
        <row r="1">
          <cell r="A1" t="str">
            <v>PHIẾU XỬ LÝ HỒ SƠ THANH TOÁN VƯỢT THẨM QUYỀN PD</v>
          </cell>
        </row>
      </sheetData>
      <sheetData sheetId="6931">
        <row r="1">
          <cell r="A1" t="str">
            <v>PHIẾU XỬ LÝ HỒ SƠ THANH TOÁN VƯỢT THẨM QUYỀN PD</v>
          </cell>
        </row>
      </sheetData>
      <sheetData sheetId="6932">
        <row r="1">
          <cell r="A1" t="str">
            <v>PHIẾU XỬ LÝ HỒ SƠ THANH TOÁN VƯỢT THẨM QUYỀN PD</v>
          </cell>
        </row>
      </sheetData>
      <sheetData sheetId="6933">
        <row r="1">
          <cell r="A1" t="str">
            <v>PHIẾU XỬ LÝ HỒ SƠ THANH TOÁN VƯỢT THẨM QUYỀN PD</v>
          </cell>
        </row>
      </sheetData>
      <sheetData sheetId="6934">
        <row r="1">
          <cell r="A1" t="str">
            <v>PHIẾU XỬ LÝ HỒ SƠ THANH TOÁN VƯỢT THẨM QUYỀN PD</v>
          </cell>
        </row>
      </sheetData>
      <sheetData sheetId="6935">
        <row r="1">
          <cell r="A1" t="str">
            <v>PHIẾU XỬ LÝ HỒ SƠ THANH TOÁN VƯỢT THẨM QUYỀN PD</v>
          </cell>
        </row>
      </sheetData>
      <sheetData sheetId="6936">
        <row r="1">
          <cell r="A1" t="str">
            <v>PHIẾU XỬ LÝ HỒ SƠ THANH TOÁN VƯỢT THẨM QUYỀN PD</v>
          </cell>
        </row>
      </sheetData>
      <sheetData sheetId="6937">
        <row r="1">
          <cell r="A1" t="str">
            <v>PHIẾU XỬ LÝ HỒ SƠ THANH TOÁN VƯỢT THẨM QUYỀN PD</v>
          </cell>
        </row>
      </sheetData>
      <sheetData sheetId="6938">
        <row r="1">
          <cell r="A1" t="str">
            <v>PHIẾU XỬ LÝ HỒ SƠ THANH TOÁN VƯỢT THẨM QUYỀN PD</v>
          </cell>
        </row>
      </sheetData>
      <sheetData sheetId="6939">
        <row r="1">
          <cell r="A1" t="str">
            <v>PHIẾU XỬ LÝ HỒ SƠ THANH TOÁN VƯỢT THẨM QUYỀN PD</v>
          </cell>
        </row>
      </sheetData>
      <sheetData sheetId="6940">
        <row r="1">
          <cell r="A1" t="str">
            <v>PHIẾU XỬ LÝ HỒ SƠ THANH TOÁN VƯỢT THẨM QUYỀN PD</v>
          </cell>
        </row>
      </sheetData>
      <sheetData sheetId="6941">
        <row r="1">
          <cell r="A1" t="str">
            <v>PHIẾU XỬ LÝ HỒ SƠ THANH TOÁN VƯỢT THẨM QUYỀN PD</v>
          </cell>
        </row>
      </sheetData>
      <sheetData sheetId="6942">
        <row r="1">
          <cell r="A1" t="str">
            <v>PHIẾU XỬ LÝ HỒ SƠ THANH TOÁN VƯỢT THẨM QUYỀN PD</v>
          </cell>
        </row>
      </sheetData>
      <sheetData sheetId="6943">
        <row r="1">
          <cell r="A1" t="str">
            <v>PHIẾU XỬ LÝ HỒ SƠ THANH TOÁN VƯỢT THẨM QUYỀN PD</v>
          </cell>
        </row>
      </sheetData>
      <sheetData sheetId="6944">
        <row r="1">
          <cell r="A1" t="str">
            <v>PHIẾU XỬ LÝ HỒ SƠ THANH TOÁN VƯỢT THẨM QUYỀN PD</v>
          </cell>
        </row>
      </sheetData>
      <sheetData sheetId="6945">
        <row r="1">
          <cell r="A1" t="str">
            <v>PHIẾU XỬ LÝ HỒ SƠ THANH TOÁN VƯỢT THẨM QUYỀN PD</v>
          </cell>
        </row>
      </sheetData>
      <sheetData sheetId="6946">
        <row r="1">
          <cell r="A1" t="str">
            <v>PHIẾU XỬ LÝ HỒ SƠ THANH TOÁN VƯỢT THẨM QUYỀN PD</v>
          </cell>
        </row>
      </sheetData>
      <sheetData sheetId="6947">
        <row r="1">
          <cell r="A1" t="str">
            <v>PHIẾU XỬ LÝ HỒ SƠ THANH TOÁN VƯỢT THẨM QUYỀN PD</v>
          </cell>
        </row>
      </sheetData>
      <sheetData sheetId="6948">
        <row r="1">
          <cell r="A1" t="str">
            <v>PHIẾU XỬ LÝ HỒ SƠ THANH TOÁN VƯỢT THẨM QUYỀN PD</v>
          </cell>
        </row>
      </sheetData>
      <sheetData sheetId="6949">
        <row r="1">
          <cell r="A1" t="str">
            <v>PHIẾU XỬ LÝ HỒ SƠ THANH TOÁN VƯỢT THẨM QUYỀN PD</v>
          </cell>
        </row>
      </sheetData>
      <sheetData sheetId="6950">
        <row r="1">
          <cell r="A1" t="str">
            <v>PHIẾU XỬ LÝ HỒ SƠ THANH TOÁN VƯỢT THẨM QUYỀN PD</v>
          </cell>
        </row>
      </sheetData>
      <sheetData sheetId="6951">
        <row r="1">
          <cell r="A1" t="str">
            <v>PHIẾU XỬ LÝ HỒ SƠ THANH TOÁN VƯỢT THẨM QUYỀN PD</v>
          </cell>
        </row>
      </sheetData>
      <sheetData sheetId="6952">
        <row r="1">
          <cell r="A1" t="str">
            <v>PHIẾU XỬ LÝ HỒ SƠ THANH TOÁN VƯỢT THẨM QUYỀN PD</v>
          </cell>
        </row>
      </sheetData>
      <sheetData sheetId="6953">
        <row r="1">
          <cell r="A1" t="str">
            <v>PHIẾU XỬ LÝ HỒ SƠ THANH TOÁN VƯỢT THẨM QUYỀN PD</v>
          </cell>
        </row>
      </sheetData>
      <sheetData sheetId="6954">
        <row r="1">
          <cell r="A1" t="str">
            <v>PHIẾU XỬ LÝ HỒ SƠ THANH TOÁN VƯỢT THẨM QUYỀN PD</v>
          </cell>
        </row>
      </sheetData>
      <sheetData sheetId="6955">
        <row r="1">
          <cell r="A1" t="str">
            <v>PHIẾU XỬ LÝ HỒ SƠ THANH TOÁN VƯỢT THẨM QUYỀN PD</v>
          </cell>
        </row>
      </sheetData>
      <sheetData sheetId="6956">
        <row r="1">
          <cell r="A1" t="str">
            <v>PHIẾU XỬ LÝ HỒ SƠ THANH TOÁN VƯỢT THẨM QUYỀN PD</v>
          </cell>
        </row>
      </sheetData>
      <sheetData sheetId="6957">
        <row r="1">
          <cell r="A1" t="str">
            <v>PHIẾU XỬ LÝ HỒ SƠ THANH TOÁN VƯỢT THẨM QUYỀN PD</v>
          </cell>
        </row>
      </sheetData>
      <sheetData sheetId="6958">
        <row r="1">
          <cell r="A1" t="str">
            <v>PHIẾU XỬ LÝ HỒ SƠ THANH TOÁN VƯỢT THẨM QUYỀN PD</v>
          </cell>
        </row>
      </sheetData>
      <sheetData sheetId="6959">
        <row r="1">
          <cell r="A1" t="str">
            <v>PHIẾU XỬ LÝ HỒ SƠ THANH TOÁN VƯỢT THẨM QUYỀN PD</v>
          </cell>
        </row>
      </sheetData>
      <sheetData sheetId="6960">
        <row r="1">
          <cell r="A1" t="str">
            <v>PHIẾU XỬ LÝ HỒ SƠ THANH TOÁN VƯỢT THẨM QUYỀN PD</v>
          </cell>
        </row>
      </sheetData>
      <sheetData sheetId="6961">
        <row r="1">
          <cell r="A1" t="str">
            <v>PHIẾU XỬ LÝ HỒ SƠ THANH TOÁN VƯỢT THẨM QUYỀN PD</v>
          </cell>
        </row>
      </sheetData>
      <sheetData sheetId="6962">
        <row r="1">
          <cell r="A1" t="str">
            <v>PHIẾU XỬ LÝ HỒ SƠ THANH TOÁN VƯỢT THẨM QUYỀN PD</v>
          </cell>
        </row>
      </sheetData>
      <sheetData sheetId="6963">
        <row r="1">
          <cell r="A1" t="str">
            <v>PHIẾU XỬ LÝ HỒ SƠ THANH TOÁN VƯỢT THẨM QUYỀN PD</v>
          </cell>
        </row>
      </sheetData>
      <sheetData sheetId="6964">
        <row r="1">
          <cell r="A1" t="str">
            <v>PHIẾU XỬ LÝ HỒ SƠ THANH TOÁN VƯỢT THẨM QUYỀN PD</v>
          </cell>
        </row>
      </sheetData>
      <sheetData sheetId="6965">
        <row r="1">
          <cell r="A1" t="str">
            <v>PHIẾU XỬ LÝ HỒ SƠ THANH TOÁN VƯỢT THẨM QUYỀN PD</v>
          </cell>
        </row>
      </sheetData>
      <sheetData sheetId="6966">
        <row r="1">
          <cell r="A1" t="str">
            <v>PHIẾU XỬ LÝ HỒ SƠ THANH TOÁN VƯỢT THẨM QUYỀN PD</v>
          </cell>
        </row>
      </sheetData>
      <sheetData sheetId="6967">
        <row r="1">
          <cell r="A1" t="str">
            <v>PHIẾU XỬ LÝ HỒ SƠ THANH TOÁN VƯỢT THẨM QUYỀN PD</v>
          </cell>
        </row>
      </sheetData>
      <sheetData sheetId="6968">
        <row r="1">
          <cell r="A1" t="str">
            <v>PHIẾU XỬ LÝ HỒ SƠ THANH TOÁN VƯỢT THẨM QUYỀN PD</v>
          </cell>
        </row>
      </sheetData>
      <sheetData sheetId="6969">
        <row r="1">
          <cell r="A1" t="str">
            <v>PHIẾU XỬ LÝ HỒ SƠ THANH TOÁN VƯỢT THẨM QUYỀN PD</v>
          </cell>
        </row>
      </sheetData>
      <sheetData sheetId="6970">
        <row r="1">
          <cell r="A1" t="str">
            <v>PHIẾU XỬ LÝ HỒ SƠ THANH TOÁN VƯỢT THẨM QUYỀN PD</v>
          </cell>
        </row>
      </sheetData>
      <sheetData sheetId="6971">
        <row r="1">
          <cell r="A1" t="str">
            <v>PHIẾU XỬ LÝ HỒ SƠ THANH TOÁN VƯỢT THẨM QUYỀN PD</v>
          </cell>
        </row>
      </sheetData>
      <sheetData sheetId="6972">
        <row r="1">
          <cell r="A1" t="str">
            <v>PHIẾU XỬ LÝ HỒ SƠ THANH TOÁN VƯỢT THẨM QUYỀN PD</v>
          </cell>
        </row>
      </sheetData>
      <sheetData sheetId="6973">
        <row r="1">
          <cell r="A1" t="str">
            <v>PHIẾU XỬ LÝ HỒ SƠ THANH TOÁN VƯỢT THẨM QUYỀN PD</v>
          </cell>
        </row>
      </sheetData>
      <sheetData sheetId="6974">
        <row r="1">
          <cell r="A1" t="str">
            <v>PHIẾU XỬ LÝ HỒ SƠ THANH TOÁN VƯỢT THẨM QUYỀN PD</v>
          </cell>
        </row>
      </sheetData>
      <sheetData sheetId="6975">
        <row r="1">
          <cell r="A1" t="str">
            <v>PHIẾU XỬ LÝ HỒ SƠ THANH TOÁN VƯỢT THẨM QUYỀN PD</v>
          </cell>
        </row>
      </sheetData>
      <sheetData sheetId="6976">
        <row r="1">
          <cell r="A1" t="str">
            <v>PHIẾU XỬ LÝ HỒ SƠ THANH TOÁN VƯỢT THẨM QUYỀN PD</v>
          </cell>
        </row>
      </sheetData>
      <sheetData sheetId="6977">
        <row r="1">
          <cell r="A1" t="str">
            <v>PHIẾU XỬ LÝ HỒ SƠ THANH TOÁN VƯỢT THẨM QUYỀN PD</v>
          </cell>
        </row>
      </sheetData>
      <sheetData sheetId="6978">
        <row r="1">
          <cell r="A1" t="str">
            <v>PHIẾU XỬ LÝ HỒ SƠ THANH TOÁN VƯỢT THẨM QUYỀN PD</v>
          </cell>
        </row>
      </sheetData>
      <sheetData sheetId="6979">
        <row r="1">
          <cell r="A1" t="str">
            <v>PHIẾU XỬ LÝ HỒ SƠ THANH TOÁN VƯỢT THẨM QUYỀN PD</v>
          </cell>
        </row>
      </sheetData>
      <sheetData sheetId="6980">
        <row r="1">
          <cell r="A1" t="str">
            <v>PHIẾU XỬ LÝ HỒ SƠ THANH TOÁN VƯỢT THẨM QUYỀN PD</v>
          </cell>
        </row>
      </sheetData>
      <sheetData sheetId="6981">
        <row r="1">
          <cell r="A1" t="str">
            <v>PHIẾU XỬ LÝ HỒ SƠ THANH TOÁN VƯỢT THẨM QUYỀN PD</v>
          </cell>
        </row>
      </sheetData>
      <sheetData sheetId="6982">
        <row r="1">
          <cell r="A1" t="str">
            <v>PHIẾU XỬ LÝ HỒ SƠ THANH TOÁN VƯỢT THẨM QUYỀN PD</v>
          </cell>
        </row>
      </sheetData>
      <sheetData sheetId="6983">
        <row r="1">
          <cell r="A1" t="str">
            <v>PHIẾU XỬ LÝ HỒ SƠ THANH TOÁN VƯỢT THẨM QUYỀN PD</v>
          </cell>
        </row>
      </sheetData>
      <sheetData sheetId="6984">
        <row r="1">
          <cell r="A1" t="str">
            <v>PHIẾU XỬ LÝ HỒ SƠ THANH TOÁN VƯỢT THẨM QUYỀN PD</v>
          </cell>
        </row>
      </sheetData>
      <sheetData sheetId="6985">
        <row r="1">
          <cell r="A1" t="str">
            <v>PHIẾU XỬ LÝ HỒ SƠ THANH TOÁN VƯỢT THẨM QUYỀN PD</v>
          </cell>
        </row>
      </sheetData>
      <sheetData sheetId="6986">
        <row r="1">
          <cell r="A1" t="str">
            <v>PHIẾU XỬ LÝ HỒ SƠ THANH TOÁN VƯỢT THẨM QUYỀN PD</v>
          </cell>
        </row>
      </sheetData>
      <sheetData sheetId="6987">
        <row r="1">
          <cell r="A1" t="str">
            <v>PHIẾU XỬ LÝ HỒ SƠ THANH TOÁN VƯỢT THẨM QUYỀN PD</v>
          </cell>
        </row>
      </sheetData>
      <sheetData sheetId="6988">
        <row r="1">
          <cell r="A1" t="str">
            <v>PHIẾU XỬ LÝ HỒ SƠ THANH TOÁN VƯỢT THẨM QUYỀN PD</v>
          </cell>
        </row>
      </sheetData>
      <sheetData sheetId="6989">
        <row r="1">
          <cell r="A1" t="str">
            <v>PHIẾU XỬ LÝ HỒ SƠ THANH TOÁN VƯỢT THẨM QUYỀN PD</v>
          </cell>
        </row>
      </sheetData>
      <sheetData sheetId="6990">
        <row r="1">
          <cell r="A1" t="str">
            <v>PHIẾU XỬ LÝ HỒ SƠ THANH TOÁN VƯỢT THẨM QUYỀN PD</v>
          </cell>
        </row>
      </sheetData>
      <sheetData sheetId="6991">
        <row r="1">
          <cell r="A1" t="str">
            <v>PHIẾU XỬ LÝ HỒ SƠ THANH TOÁN VƯỢT THẨM QUYỀN PD</v>
          </cell>
        </row>
      </sheetData>
      <sheetData sheetId="6992">
        <row r="1">
          <cell r="A1" t="str">
            <v>PHIẾU XỬ LÝ HỒ SƠ THANH TOÁN VƯỢT THẨM QUYỀN PD</v>
          </cell>
        </row>
      </sheetData>
      <sheetData sheetId="6993">
        <row r="1">
          <cell r="A1" t="str">
            <v>PHIẾU XỬ LÝ HỒ SƠ THANH TOÁN VƯỢT THẨM QUYỀN PD</v>
          </cell>
        </row>
      </sheetData>
      <sheetData sheetId="6994">
        <row r="1">
          <cell r="A1" t="str">
            <v>PHIẾU XỬ LÝ HỒ SƠ THANH TOÁN VƯỢT THẨM QUYỀN PD</v>
          </cell>
        </row>
      </sheetData>
      <sheetData sheetId="6995">
        <row r="1">
          <cell r="A1" t="str">
            <v>PHIẾU XỬ LÝ HỒ SƠ THANH TOÁN VƯỢT THẨM QUYỀN PD</v>
          </cell>
        </row>
      </sheetData>
      <sheetData sheetId="6996">
        <row r="1">
          <cell r="A1" t="str">
            <v>PHIẾU XỬ LÝ HỒ SƠ THANH TOÁN VƯỢT THẨM QUYỀN PD</v>
          </cell>
        </row>
      </sheetData>
      <sheetData sheetId="6997">
        <row r="1">
          <cell r="A1" t="str">
            <v>PHIẾU XỬ LÝ HỒ SƠ THANH TOÁN VƯỢT THẨM QUYỀN PD</v>
          </cell>
        </row>
      </sheetData>
      <sheetData sheetId="6998">
        <row r="1">
          <cell r="A1" t="str">
            <v>PHIẾU XỬ LÝ HỒ SƠ THANH TOÁN VƯỢT THẨM QUYỀN PD</v>
          </cell>
        </row>
      </sheetData>
      <sheetData sheetId="6999">
        <row r="1">
          <cell r="A1" t="str">
            <v>PHIẾU XỬ LÝ HỒ SƠ THANH TOÁN VƯỢT THẨM QUYỀN PD</v>
          </cell>
        </row>
      </sheetData>
      <sheetData sheetId="7000">
        <row r="1">
          <cell r="A1" t="str">
            <v>PHIẾU XỬ LÝ HỒ SƠ THANH TOÁN VƯỢT THẨM QUYỀN PD</v>
          </cell>
        </row>
      </sheetData>
      <sheetData sheetId="7001">
        <row r="1">
          <cell r="A1" t="str">
            <v>PHIẾU XỬ LÝ HỒ SƠ THANH TOÁN VƯỢT THẨM QUYỀN PD</v>
          </cell>
        </row>
      </sheetData>
      <sheetData sheetId="7002">
        <row r="1">
          <cell r="A1" t="str">
            <v>PHIẾU XỬ LÝ HỒ SƠ THANH TOÁN VƯỢT THẨM QUYỀN PD</v>
          </cell>
        </row>
      </sheetData>
      <sheetData sheetId="7003">
        <row r="1">
          <cell r="A1" t="str">
            <v>PHIẾU XỬ LÝ HỒ SƠ THANH TOÁN VƯỢT THẨM QUYỀN PD</v>
          </cell>
        </row>
      </sheetData>
      <sheetData sheetId="7004">
        <row r="1">
          <cell r="A1" t="str">
            <v>PHIẾU XỬ LÝ HỒ SƠ THANH TOÁN VƯỢT THẨM QUYỀN PD</v>
          </cell>
        </row>
      </sheetData>
      <sheetData sheetId="7005">
        <row r="1">
          <cell r="A1" t="str">
            <v>PHIẾU XỬ LÝ HỒ SƠ THANH TOÁN VƯỢT THẨM QUYỀN PD</v>
          </cell>
        </row>
      </sheetData>
      <sheetData sheetId="7006">
        <row r="1">
          <cell r="A1" t="str">
            <v>PHIẾU XỬ LÝ HỒ SƠ THANH TOÁN VƯỢT THẨM QUYỀN PD</v>
          </cell>
        </row>
      </sheetData>
      <sheetData sheetId="7007">
        <row r="1">
          <cell r="A1" t="str">
            <v>PHIẾU XỬ LÝ HỒ SƠ THANH TOÁN VƯỢT THẨM QUYỀN PD</v>
          </cell>
        </row>
      </sheetData>
      <sheetData sheetId="7008">
        <row r="1">
          <cell r="A1" t="str">
            <v>PHIẾU XỬ LÝ HỒ SƠ THANH TOÁN VƯỢT THẨM QUYỀN PD</v>
          </cell>
        </row>
      </sheetData>
      <sheetData sheetId="7009">
        <row r="1">
          <cell r="A1" t="str">
            <v>PHIẾU XỬ LÝ HỒ SƠ THANH TOÁN VƯỢT THẨM QUYỀN PD</v>
          </cell>
        </row>
      </sheetData>
      <sheetData sheetId="7010">
        <row r="1">
          <cell r="A1" t="str">
            <v>PHIẾU XỬ LÝ HỒ SƠ THANH TOÁN VƯỢT THẨM QUYỀN PD</v>
          </cell>
        </row>
      </sheetData>
      <sheetData sheetId="7011">
        <row r="1">
          <cell r="A1" t="str">
            <v>PHIẾU XỬ LÝ HỒ SƠ THANH TOÁN VƯỢT THẨM QUYỀN PD</v>
          </cell>
        </row>
      </sheetData>
      <sheetData sheetId="7012">
        <row r="1">
          <cell r="A1" t="str">
            <v>PHIẾU XỬ LÝ HỒ SƠ THANH TOÁN VƯỢT THẨM QUYỀN PD</v>
          </cell>
        </row>
      </sheetData>
      <sheetData sheetId="7013">
        <row r="1">
          <cell r="A1" t="str">
            <v>PHIẾU XỬ LÝ HỒ SƠ THANH TOÁN VƯỢT THẨM QUYỀN PD</v>
          </cell>
        </row>
      </sheetData>
      <sheetData sheetId="7014">
        <row r="1">
          <cell r="A1" t="str">
            <v>PHIẾU XỬ LÝ HỒ SƠ THANH TOÁN VƯỢT THẨM QUYỀN PD</v>
          </cell>
        </row>
      </sheetData>
      <sheetData sheetId="7015">
        <row r="1">
          <cell r="A1" t="str">
            <v>PHIẾU XỬ LÝ HỒ SƠ THANH TOÁN VƯỢT THẨM QUYỀN PD</v>
          </cell>
        </row>
      </sheetData>
      <sheetData sheetId="7016">
        <row r="1">
          <cell r="A1" t="str">
            <v>PHIẾU XỬ LÝ HỒ SƠ THANH TOÁN VƯỢT THẨM QUYỀN PD</v>
          </cell>
        </row>
      </sheetData>
      <sheetData sheetId="7017">
        <row r="1">
          <cell r="A1" t="str">
            <v>PHIẾU XỬ LÝ HỒ SƠ THANH TOÁN VƯỢT THẨM QUYỀN PD</v>
          </cell>
        </row>
      </sheetData>
      <sheetData sheetId="7018">
        <row r="1">
          <cell r="A1" t="str">
            <v>PHIẾU XỬ LÝ HỒ SƠ THANH TOÁN VƯỢT THẨM QUYỀN PD</v>
          </cell>
        </row>
      </sheetData>
      <sheetData sheetId="7019">
        <row r="1">
          <cell r="A1" t="str">
            <v>PHIẾU XỬ LÝ HỒ SƠ THANH TOÁN VƯỢT THẨM QUYỀN PD</v>
          </cell>
        </row>
      </sheetData>
      <sheetData sheetId="7020">
        <row r="1">
          <cell r="A1" t="str">
            <v>PHIẾU XỬ LÝ HỒ SƠ THANH TOÁN VƯỢT THẨM QUYỀN PD</v>
          </cell>
        </row>
      </sheetData>
      <sheetData sheetId="7021">
        <row r="1">
          <cell r="A1" t="str">
            <v>PHIẾU XỬ LÝ HỒ SƠ THANH TOÁN VƯỢT THẨM QUYỀN PD</v>
          </cell>
        </row>
      </sheetData>
      <sheetData sheetId="7022">
        <row r="1">
          <cell r="A1" t="str">
            <v>PHIẾU XỬ LÝ HỒ SƠ THANH TOÁN VƯỢT THẨM QUYỀN PD</v>
          </cell>
        </row>
      </sheetData>
      <sheetData sheetId="7023">
        <row r="1">
          <cell r="A1" t="str">
            <v>PHIẾU XỬ LÝ HỒ SƠ THANH TOÁN VƯỢT THẨM QUYỀN PD</v>
          </cell>
        </row>
      </sheetData>
      <sheetData sheetId="7024">
        <row r="1">
          <cell r="A1" t="str">
            <v>PHIẾU XỬ LÝ HỒ SƠ THANH TOÁN VƯỢT THẨM QUYỀN PD</v>
          </cell>
        </row>
      </sheetData>
      <sheetData sheetId="7025">
        <row r="1">
          <cell r="A1" t="str">
            <v>PHIẾU XỬ LÝ HỒ SƠ THANH TOÁN VƯỢT THẨM QUYỀN PD</v>
          </cell>
        </row>
      </sheetData>
      <sheetData sheetId="7026">
        <row r="1">
          <cell r="A1" t="str">
            <v>PHIẾU XỬ LÝ HỒ SƠ THANH TOÁN VƯỢT THẨM QUYỀN PD</v>
          </cell>
        </row>
      </sheetData>
      <sheetData sheetId="7027">
        <row r="1">
          <cell r="A1" t="str">
            <v>PHIẾU XỬ LÝ HỒ SƠ THANH TOÁN VƯỢT THẨM QUYỀN PD</v>
          </cell>
        </row>
      </sheetData>
      <sheetData sheetId="7028">
        <row r="1">
          <cell r="A1" t="str">
            <v>PHIẾU XỬ LÝ HỒ SƠ THANH TOÁN VƯỢT THẨM QUYỀN PD</v>
          </cell>
        </row>
      </sheetData>
      <sheetData sheetId="7029">
        <row r="1">
          <cell r="A1" t="str">
            <v>PHIẾU XỬ LÝ HỒ SƠ THANH TOÁN VƯỢT THẨM QUYỀN PD</v>
          </cell>
        </row>
      </sheetData>
      <sheetData sheetId="7030">
        <row r="1">
          <cell r="A1" t="str">
            <v>PHIẾU XỬ LÝ HỒ SƠ THANH TOÁN VƯỢT THẨM QUYỀN PD</v>
          </cell>
        </row>
      </sheetData>
      <sheetData sheetId="7031">
        <row r="1">
          <cell r="A1" t="str">
            <v>PHIẾU XỬ LÝ HỒ SƠ THANH TOÁN VƯỢT THẨM QUYỀN PD</v>
          </cell>
        </row>
      </sheetData>
      <sheetData sheetId="7032">
        <row r="1">
          <cell r="A1" t="str">
            <v>PHIẾU XỬ LÝ HỒ SƠ THANH TOÁN VƯỢT THẨM QUYỀN PD</v>
          </cell>
        </row>
      </sheetData>
      <sheetData sheetId="7033">
        <row r="1">
          <cell r="A1" t="str">
            <v>PHIẾU XỬ LÝ HỒ SƠ THANH TOÁN VƯỢT THẨM QUYỀN PD</v>
          </cell>
        </row>
      </sheetData>
      <sheetData sheetId="7034">
        <row r="1">
          <cell r="A1" t="str">
            <v>PHIẾU XỬ LÝ HỒ SƠ THANH TOÁN VƯỢT THẨM QUYỀN PD</v>
          </cell>
        </row>
      </sheetData>
      <sheetData sheetId="7035">
        <row r="1">
          <cell r="A1" t="str">
            <v>PHIẾU XỬ LÝ HỒ SƠ THANH TOÁN VƯỢT THẨM QUYỀN PD</v>
          </cell>
        </row>
      </sheetData>
      <sheetData sheetId="7036">
        <row r="1">
          <cell r="A1" t="str">
            <v>PHIẾU XỬ LÝ HỒ SƠ THANH TOÁN VƯỢT THẨM QUYỀN PD</v>
          </cell>
        </row>
      </sheetData>
      <sheetData sheetId="7037">
        <row r="1">
          <cell r="A1" t="str">
            <v>PHIẾU XỬ LÝ HỒ SƠ THANH TOÁN VƯỢT THẨM QUYỀN PD</v>
          </cell>
        </row>
      </sheetData>
      <sheetData sheetId="7038">
        <row r="1">
          <cell r="A1" t="str">
            <v>PHIẾU XỬ LÝ HỒ SƠ THANH TOÁN VƯỢT THẨM QUYỀN PD</v>
          </cell>
        </row>
      </sheetData>
      <sheetData sheetId="7039">
        <row r="1">
          <cell r="A1" t="str">
            <v>PHIẾU XỬ LÝ HỒ SƠ THANH TOÁN VƯỢT THẨM QUYỀN PD</v>
          </cell>
        </row>
      </sheetData>
      <sheetData sheetId="7040">
        <row r="1">
          <cell r="A1" t="str">
            <v>PHIẾU XỬ LÝ HỒ SƠ THANH TOÁN VƯỢT THẨM QUYỀN PD</v>
          </cell>
        </row>
      </sheetData>
      <sheetData sheetId="7041">
        <row r="1">
          <cell r="A1" t="str">
            <v>PHIẾU XỬ LÝ HỒ SƠ THANH TOÁN VƯỢT THẨM QUYỀN PD</v>
          </cell>
        </row>
      </sheetData>
      <sheetData sheetId="7042">
        <row r="1">
          <cell r="A1" t="str">
            <v>PHIẾU XỬ LÝ HỒ SƠ THANH TOÁN VƯỢT THẨM QUYỀN PD</v>
          </cell>
        </row>
      </sheetData>
      <sheetData sheetId="7043">
        <row r="1">
          <cell r="A1" t="str">
            <v>PHIẾU XỬ LÝ HỒ SƠ THANH TOÁN VƯỢT THẨM QUYỀN PD</v>
          </cell>
        </row>
      </sheetData>
      <sheetData sheetId="7044">
        <row r="1">
          <cell r="A1" t="str">
            <v>PHIẾU XỬ LÝ HỒ SƠ THANH TOÁN VƯỢT THẨM QUYỀN PD</v>
          </cell>
        </row>
      </sheetData>
      <sheetData sheetId="7045">
        <row r="1">
          <cell r="A1" t="str">
            <v>PHIẾU XỬ LÝ HỒ SƠ THANH TOÁN VƯỢT THẨM QUYỀN PD</v>
          </cell>
        </row>
      </sheetData>
      <sheetData sheetId="7046">
        <row r="1">
          <cell r="A1" t="str">
            <v>PHIẾU XỬ LÝ HỒ SƠ THANH TOÁN VƯỢT THẨM QUYỀN PD</v>
          </cell>
        </row>
      </sheetData>
      <sheetData sheetId="7047">
        <row r="1">
          <cell r="A1" t="str">
            <v>PHIẾU XỬ LÝ HỒ SƠ THANH TOÁN VƯỢT THẨM QUYỀN PD</v>
          </cell>
        </row>
      </sheetData>
      <sheetData sheetId="7048">
        <row r="1">
          <cell r="A1" t="str">
            <v>PHIẾU XỬ LÝ HỒ SƠ THANH TOÁN VƯỢT THẨM QUYỀN PD</v>
          </cell>
        </row>
      </sheetData>
      <sheetData sheetId="7049">
        <row r="1">
          <cell r="A1" t="str">
            <v>PHIẾU XỬ LÝ HỒ SƠ THANH TOÁN VƯỢT THẨM QUYỀN PD</v>
          </cell>
        </row>
      </sheetData>
      <sheetData sheetId="7050">
        <row r="1">
          <cell r="A1" t="str">
            <v>PHIẾU XỬ LÝ HỒ SƠ THANH TOÁN VƯỢT THẨM QUYỀN PD</v>
          </cell>
        </row>
      </sheetData>
      <sheetData sheetId="7051">
        <row r="1">
          <cell r="A1" t="str">
            <v>PHIẾU XỬ LÝ HỒ SƠ THANH TOÁN VƯỢT THẨM QUYỀN PD</v>
          </cell>
        </row>
      </sheetData>
      <sheetData sheetId="7052">
        <row r="1">
          <cell r="A1" t="str">
            <v>PHIẾU XỬ LÝ HỒ SƠ THANH TOÁN VƯỢT THẨM QUYỀN PD</v>
          </cell>
        </row>
      </sheetData>
      <sheetData sheetId="7053">
        <row r="1">
          <cell r="A1" t="str">
            <v>PHIẾU XỬ LÝ HỒ SƠ THANH TOÁN VƯỢT THẨM QUYỀN PD</v>
          </cell>
        </row>
      </sheetData>
      <sheetData sheetId="7054">
        <row r="1">
          <cell r="A1" t="str">
            <v>PHIẾU XỬ LÝ HỒ SƠ THANH TOÁN VƯỢT THẨM QUYỀN PD</v>
          </cell>
        </row>
      </sheetData>
      <sheetData sheetId="7055">
        <row r="1">
          <cell r="A1" t="str">
            <v>PHIẾU XỬ LÝ HỒ SƠ THANH TOÁN VƯỢT THẨM QUYỀN PD</v>
          </cell>
        </row>
      </sheetData>
      <sheetData sheetId="7056">
        <row r="1">
          <cell r="A1" t="str">
            <v>PHIẾU XỬ LÝ HỒ SƠ THANH TOÁN VƯỢT THẨM QUYỀN PD</v>
          </cell>
        </row>
      </sheetData>
      <sheetData sheetId="7057">
        <row r="1">
          <cell r="A1" t="str">
            <v>PHIẾU XỬ LÝ HỒ SƠ THANH TOÁN VƯỢT THẨM QUYỀN PD</v>
          </cell>
        </row>
      </sheetData>
      <sheetData sheetId="7058">
        <row r="1">
          <cell r="A1" t="str">
            <v>PHIẾU XỬ LÝ HỒ SƠ THANH TOÁN VƯỢT THẨM QUYỀN PD</v>
          </cell>
        </row>
      </sheetData>
      <sheetData sheetId="7059">
        <row r="1">
          <cell r="A1" t="str">
            <v>PHIẾU XỬ LÝ HỒ SƠ THANH TOÁN VƯỢT THẨM QUYỀN PD</v>
          </cell>
        </row>
      </sheetData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/>
      <sheetData sheetId="7069" refreshError="1"/>
      <sheetData sheetId="7070" refreshError="1"/>
      <sheetData sheetId="7071" refreshError="1"/>
      <sheetData sheetId="7072" refreshError="1"/>
      <sheetData sheetId="7073">
        <row r="1">
          <cell r="A1" t="str">
            <v>PHIẾU XỬ LÝ HỒ SƠ THANH TOÁN VƯỢT THẨM QUYỀN PD</v>
          </cell>
        </row>
      </sheetData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>
        <row r="1">
          <cell r="A1" t="str">
            <v>PHIẾU XỬ LÝ HỒ SƠ THANH TOÁN VƯỢT THẨM QUYỀN PD</v>
          </cell>
        </row>
      </sheetData>
      <sheetData sheetId="7080">
        <row r="1">
          <cell r="A1" t="str">
            <v>PHIẾU XỬ LÝ HỒ SƠ THANH TOÁN VƯỢT THẨM QUYỀN PD</v>
          </cell>
        </row>
      </sheetData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>
        <row r="1">
          <cell r="A1" t="str">
            <v>PHIẾU XỬ LÝ HỒ SƠ THANH TOÁN VƯỢT THẨM QUYỀN PD</v>
          </cell>
        </row>
      </sheetData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>
        <row r="1">
          <cell r="A1" t="str">
            <v>PHIẾU XỬ LÝ HỒ SƠ THANH TOÁN VƯỢT THẨM QUYỀN PD</v>
          </cell>
        </row>
      </sheetData>
      <sheetData sheetId="7114">
        <row r="1">
          <cell r="A1" t="str">
            <v>PHIẾU XỬ LÝ HỒ SƠ THANH TOÁN VƯỢT THẨM QUYỀN PD</v>
          </cell>
        </row>
      </sheetData>
      <sheetData sheetId="7115">
        <row r="1">
          <cell r="A1" t="str">
            <v>PHIẾU XỬ LÝ HỒ SƠ THANH TOÁN VƯỢT THẨM QUYỀN PD</v>
          </cell>
        </row>
      </sheetData>
      <sheetData sheetId="7116">
        <row r="1">
          <cell r="A1" t="str">
            <v>PHIẾU XỬ LÝ HỒ SƠ THANH TOÁN VƯỢT THẨM QUYỀN PD</v>
          </cell>
        </row>
      </sheetData>
      <sheetData sheetId="7117">
        <row r="1">
          <cell r="A1" t="str">
            <v>PHIẾU XỬ LÝ HỒ SƠ THANH TOÁN VƯỢT THẨM QUYỀN PD</v>
          </cell>
        </row>
      </sheetData>
      <sheetData sheetId="7118" refreshError="1"/>
      <sheetData sheetId="7119">
        <row r="1">
          <cell r="A1" t="str">
            <v>PHIẾU XỬ LÝ HỒ SƠ THANH TOÁN VƯỢT THẨM QUYỀN PD</v>
          </cell>
        </row>
      </sheetData>
      <sheetData sheetId="7120">
        <row r="1">
          <cell r="A1" t="str">
            <v>PHIẾU XỬ LÝ HỒ SƠ THANH TOÁN VƯỢT THẨM QUYỀN PD</v>
          </cell>
        </row>
      </sheetData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>
        <row r="1">
          <cell r="A1" t="str">
            <v>PHIẾU XỬ LÝ HỒ SƠ THANH TOÁN VƯỢT THẨM QUYỀN PD</v>
          </cell>
        </row>
      </sheetData>
      <sheetData sheetId="7129">
        <row r="1">
          <cell r="A1" t="str">
            <v>PHIẾU XỬ LÝ HỒ SƠ THANH TOÁN VƯỢT THẨM QUYỀN PD</v>
          </cell>
        </row>
      </sheetData>
      <sheetData sheetId="7130">
        <row r="1">
          <cell r="A1" t="str">
            <v>PHIẾU XỬ LÝ HỒ SƠ THANH TOÁN VƯỢT THẨM QUYỀN PD</v>
          </cell>
        </row>
      </sheetData>
      <sheetData sheetId="7131">
        <row r="1">
          <cell r="A1" t="str">
            <v>PHIẾU XỬ LÝ HỒ SƠ THANH TOÁN VƯỢT THẨM QUYỀN PD</v>
          </cell>
        </row>
      </sheetData>
      <sheetData sheetId="7132">
        <row r="1">
          <cell r="A1" t="str">
            <v>PHIẾU XỬ LÝ HỒ SƠ THANH TOÁN VƯỢT THẨM QUYỀN PD</v>
          </cell>
        </row>
      </sheetData>
      <sheetData sheetId="7133">
        <row r="1">
          <cell r="A1" t="str">
            <v>PHIẾU XỬ LÝ HỒ SƠ THANH TOÁN VƯỢT THẨM QUYỀN PD</v>
          </cell>
        </row>
      </sheetData>
      <sheetData sheetId="7134">
        <row r="1">
          <cell r="A1" t="str">
            <v>PHIẾU XỬ LÝ HỒ SƠ THANH TOÁN VƯỢT THẨM QUYỀN PD</v>
          </cell>
        </row>
      </sheetData>
      <sheetData sheetId="7135">
        <row r="1">
          <cell r="A1" t="str">
            <v>PHIẾU XỬ LÝ HỒ SƠ THANH TOÁN VƯỢT THẨM QUYỀN PD</v>
          </cell>
        </row>
      </sheetData>
      <sheetData sheetId="7136">
        <row r="1">
          <cell r="A1" t="str">
            <v>PHIẾU XỬ LÝ HỒ SƠ THANH TOÁN VƯỢT THẨM QUYỀN PD</v>
          </cell>
        </row>
      </sheetData>
      <sheetData sheetId="7137">
        <row r="1">
          <cell r="A1" t="str">
            <v>PHIẾU XỬ LÝ HỒ SƠ THANH TOÁN VƯỢT THẨM QUYỀN PD</v>
          </cell>
        </row>
      </sheetData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>
        <row r="1">
          <cell r="A1" t="str">
            <v>PHIẾU XỬ LÝ HỒ SƠ THANH TOÁN VƯỢT THẨM QUYỀN PD</v>
          </cell>
        </row>
      </sheetData>
      <sheetData sheetId="7159">
        <row r="1">
          <cell r="A1" t="str">
            <v>PHIẾU XỬ LÝ HỒ SƠ THANH TOÁN VƯỢT THẨM QUYỀN PD</v>
          </cell>
        </row>
      </sheetData>
      <sheetData sheetId="7160">
        <row r="1">
          <cell r="A1" t="str">
            <v>PHIẾU XỬ LÝ HỒ SƠ THANH TOÁN VƯỢT THẨM QUYỀN PD</v>
          </cell>
        </row>
      </sheetData>
      <sheetData sheetId="7161" refreshError="1"/>
      <sheetData sheetId="7162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>
        <row r="1">
          <cell r="A1" t="str">
            <v>PHIẾU XỬ LÝ HỒ SƠ THANH TOÁN VƯỢT THẨM QUYỀN PD</v>
          </cell>
        </row>
      </sheetData>
      <sheetData sheetId="7183">
        <row r="1">
          <cell r="A1" t="str">
            <v>PHIẾU XỬ LÝ HỒ SƠ THANH TOÁN VƯỢT THẨM QUYỀN PD</v>
          </cell>
        </row>
      </sheetData>
      <sheetData sheetId="7184">
        <row r="1">
          <cell r="A1" t="str">
            <v>PHIẾU XỬ LÝ HỒ SƠ THANH TOÁN VƯỢT THẨM QUYỀN PD</v>
          </cell>
        </row>
      </sheetData>
      <sheetData sheetId="7185">
        <row r="1">
          <cell r="A1" t="str">
            <v>PHIẾU XỬ LÝ HỒ SƠ THANH TOÁN VƯỢT THẨM QUYỀN PD</v>
          </cell>
        </row>
      </sheetData>
      <sheetData sheetId="7186">
        <row r="1">
          <cell r="A1" t="str">
            <v>PHIẾU XỬ LÝ HỒ SƠ THANH TOÁN VƯỢT THẨM QUYỀN PD</v>
          </cell>
        </row>
      </sheetData>
      <sheetData sheetId="7187">
        <row r="1">
          <cell r="A1" t="str">
            <v>PHIẾU XỬ LÝ HỒ SƠ THANH TOÁN VƯỢT THẨM QUYỀN PD</v>
          </cell>
        </row>
      </sheetData>
      <sheetData sheetId="7188">
        <row r="1">
          <cell r="A1" t="str">
            <v>PHIẾU XỬ LÝ HỒ SƠ THANH TOÁN VƯỢT THẨM QUYỀN PD</v>
          </cell>
        </row>
      </sheetData>
      <sheetData sheetId="7189">
        <row r="1">
          <cell r="A1" t="str">
            <v>PHIẾU XỬ LÝ HỒ SƠ THANH TOÁN VƯỢT THẨM QUYỀN PD</v>
          </cell>
        </row>
      </sheetData>
      <sheetData sheetId="7190">
        <row r="1">
          <cell r="A1" t="str">
            <v>PHIẾU XỬ LÝ HỒ SƠ THANH TOÁN VƯỢT THẨM QUYỀN PD</v>
          </cell>
        </row>
      </sheetData>
      <sheetData sheetId="7191">
        <row r="1">
          <cell r="A1" t="str">
            <v>PHIẾU XỬ LÝ HỒ SƠ THANH TOÁN VƯỢT THẨM QUYỀN PD</v>
          </cell>
        </row>
      </sheetData>
      <sheetData sheetId="7192">
        <row r="1">
          <cell r="A1" t="str">
            <v>PHIẾU XỬ LÝ HỒ SƠ THANH TOÁN VƯỢT THẨM QUYỀN PD</v>
          </cell>
        </row>
      </sheetData>
      <sheetData sheetId="7193">
        <row r="1">
          <cell r="A1" t="str">
            <v>PHIẾU XỬ LÝ HỒ SƠ THANH TOÁN VƯỢT THẨM QUYỀN PD</v>
          </cell>
        </row>
      </sheetData>
      <sheetData sheetId="7194">
        <row r="1">
          <cell r="A1" t="str">
            <v>PHIẾU XỬ LÝ HỒ SƠ THANH TOÁN VƯỢT THẨM QUYỀN PD</v>
          </cell>
        </row>
      </sheetData>
      <sheetData sheetId="7195">
        <row r="1">
          <cell r="A1" t="str">
            <v>PHIẾU XỬ LÝ HỒ SƠ THANH TOÁN VƯỢT THẨM QUYỀN PD</v>
          </cell>
        </row>
      </sheetData>
      <sheetData sheetId="7196">
        <row r="1">
          <cell r="A1" t="str">
            <v>PHIẾU XỬ LÝ HỒ SƠ THANH TOÁN VƯỢT THẨM QUYỀN PD</v>
          </cell>
        </row>
      </sheetData>
      <sheetData sheetId="7197">
        <row r="1">
          <cell r="A1" t="str">
            <v>PHIẾU XỬ LÝ HỒ SƠ THANH TOÁN VƯỢT THẨM QUYỀN PD</v>
          </cell>
        </row>
      </sheetData>
      <sheetData sheetId="7198">
        <row r="1">
          <cell r="A1" t="str">
            <v>PHIẾU XỬ LÝ HỒ SƠ THANH TOÁN VƯỢT THẨM QUYỀN PD</v>
          </cell>
        </row>
      </sheetData>
      <sheetData sheetId="7199">
        <row r="1">
          <cell r="A1" t="str">
            <v>PHIẾU XỬ LÝ HỒ SƠ THANH TOÁN VƯỢT THẨM QUYỀN PD</v>
          </cell>
        </row>
      </sheetData>
      <sheetData sheetId="7200">
        <row r="1">
          <cell r="A1" t="str">
            <v>PHIẾU XỬ LÝ HỒ SƠ THANH TOÁN VƯỢT THẨM QUYỀN PD</v>
          </cell>
        </row>
      </sheetData>
      <sheetData sheetId="7201">
        <row r="1">
          <cell r="A1" t="str">
            <v>PHIẾU XỬ LÝ HỒ SƠ THANH TOÁN VƯỢT THẨM QUYỀN PD</v>
          </cell>
        </row>
      </sheetData>
      <sheetData sheetId="7202">
        <row r="1">
          <cell r="A1" t="str">
            <v>PHIẾU XỬ LÝ HỒ SƠ THANH TOÁN VƯỢT THẨM QUYỀN PD</v>
          </cell>
        </row>
      </sheetData>
      <sheetData sheetId="7203">
        <row r="1">
          <cell r="A1" t="str">
            <v>PHIẾU XỬ LÝ HỒ SƠ THANH TOÁN VƯỢT THẨM QUYỀN PD</v>
          </cell>
        </row>
      </sheetData>
      <sheetData sheetId="7204">
        <row r="1">
          <cell r="A1" t="str">
            <v>PHIẾU XỬ LÝ HỒ SƠ THANH TOÁN VƯỢT THẨM QUYỀN PD</v>
          </cell>
        </row>
      </sheetData>
      <sheetData sheetId="7205">
        <row r="1">
          <cell r="A1" t="str">
            <v>PHIẾU XỬ LÝ HỒ SƠ THANH TOÁN VƯỢT THẨM QUYỀN PD</v>
          </cell>
        </row>
      </sheetData>
      <sheetData sheetId="7206">
        <row r="1">
          <cell r="A1" t="str">
            <v>PHIẾU XỬ LÝ HỒ SƠ THANH TOÁN VƯỢT THẨM QUYỀN PD</v>
          </cell>
        </row>
      </sheetData>
      <sheetData sheetId="7207">
        <row r="1">
          <cell r="A1" t="str">
            <v>PHIẾU XỬ LÝ HỒ SƠ THANH TOÁN VƯỢT THẨM QUYỀN PD</v>
          </cell>
        </row>
      </sheetData>
      <sheetData sheetId="7208">
        <row r="1">
          <cell r="A1" t="str">
            <v>PHIẾU XỬ LÝ HỒ SƠ THANH TOÁN VƯỢT THẨM QUYỀN PD</v>
          </cell>
        </row>
      </sheetData>
      <sheetData sheetId="7209">
        <row r="1">
          <cell r="A1" t="str">
            <v>PHIẾU XỬ LÝ HỒ SƠ THANH TOÁN VƯỢT THẨM QUYỀN PD</v>
          </cell>
        </row>
      </sheetData>
      <sheetData sheetId="7210">
        <row r="1">
          <cell r="A1" t="str">
            <v>PHIẾU XỬ LÝ HỒ SƠ THANH TOÁN VƯỢT THẨM QUYỀN PD</v>
          </cell>
        </row>
      </sheetData>
      <sheetData sheetId="7211">
        <row r="1">
          <cell r="A1" t="str">
            <v>PHIẾU XỬ LÝ HỒ SƠ THANH TOÁN VƯỢT THẨM QUYỀN PD</v>
          </cell>
        </row>
      </sheetData>
      <sheetData sheetId="7212">
        <row r="1">
          <cell r="A1" t="str">
            <v>PHIẾU XỬ LÝ HỒ SƠ THANH TOÁN VƯỢT THẨM QUYỀN PD</v>
          </cell>
        </row>
      </sheetData>
      <sheetData sheetId="7213">
        <row r="1">
          <cell r="A1" t="str">
            <v>PHIẾU XỬ LÝ HỒ SƠ THANH TOÁN VƯỢT THẨM QUYỀN PD</v>
          </cell>
        </row>
      </sheetData>
      <sheetData sheetId="7214">
        <row r="1">
          <cell r="A1" t="str">
            <v>PHIẾU XỬ LÝ HỒ SƠ THANH TOÁN VƯỢT THẨM QUYỀN PD</v>
          </cell>
        </row>
      </sheetData>
      <sheetData sheetId="7215">
        <row r="1">
          <cell r="A1" t="str">
            <v>PHIẾU XỬ LÝ HỒ SƠ THANH TOÁN VƯỢT THẨM QUYỀN PD</v>
          </cell>
        </row>
      </sheetData>
      <sheetData sheetId="7216">
        <row r="1">
          <cell r="A1" t="str">
            <v>PHIẾU XỬ LÝ HỒ SƠ THANH TOÁN VƯỢT THẨM QUYỀN PD</v>
          </cell>
        </row>
      </sheetData>
      <sheetData sheetId="7217">
        <row r="1">
          <cell r="A1" t="str">
            <v>PHIẾU XỬ LÝ HỒ SƠ THANH TOÁN VƯỢT THẨM QUYỀN PD</v>
          </cell>
        </row>
      </sheetData>
      <sheetData sheetId="7218">
        <row r="1">
          <cell r="A1" t="str">
            <v>PHIẾU XỬ LÝ HỒ SƠ THANH TOÁN VƯỢT THẨM QUYỀN PD</v>
          </cell>
        </row>
      </sheetData>
      <sheetData sheetId="7219">
        <row r="1">
          <cell r="A1" t="str">
            <v>PHIẾU XỬ LÝ HỒ SƠ THANH TOÁN VƯỢT THẨM QUYỀN PD</v>
          </cell>
        </row>
      </sheetData>
      <sheetData sheetId="7220">
        <row r="1">
          <cell r="A1" t="str">
            <v>PHIẾU XỬ LÝ HỒ SƠ THANH TOÁN VƯỢT THẨM QUYỀN PD</v>
          </cell>
        </row>
      </sheetData>
      <sheetData sheetId="7221">
        <row r="1">
          <cell r="A1" t="str">
            <v>PHIẾU XỬ LÝ HỒ SƠ THANH TOÁN VƯỢT THẨM QUYỀN PD</v>
          </cell>
        </row>
      </sheetData>
      <sheetData sheetId="7222">
        <row r="1">
          <cell r="A1" t="str">
            <v>PHIẾU XỬ LÝ HỒ SƠ THANH TOÁN VƯỢT THẨM QUYỀN PD</v>
          </cell>
        </row>
      </sheetData>
      <sheetData sheetId="7223">
        <row r="1">
          <cell r="A1" t="str">
            <v>PHIẾU XỬ LÝ HỒ SƠ THANH TOÁN VƯỢT THẨM QUYỀN PD</v>
          </cell>
        </row>
      </sheetData>
      <sheetData sheetId="7224">
        <row r="1">
          <cell r="A1" t="str">
            <v>PHIẾU XỬ LÝ HỒ SƠ THANH TOÁN VƯỢT THẨM QUYỀN PD</v>
          </cell>
        </row>
      </sheetData>
      <sheetData sheetId="7225">
        <row r="1">
          <cell r="A1" t="str">
            <v>PHIẾU XỬ LÝ HỒ SƠ THANH TOÁN VƯỢT THẨM QUYỀN PD</v>
          </cell>
        </row>
      </sheetData>
      <sheetData sheetId="7226">
        <row r="1">
          <cell r="A1" t="str">
            <v>PHIẾU XỬ LÝ HỒ SƠ THANH TOÁN VƯỢT THẨM QUYỀN PD</v>
          </cell>
        </row>
      </sheetData>
      <sheetData sheetId="7227">
        <row r="1">
          <cell r="A1" t="str">
            <v>PHIẾU XỬ LÝ HỒ SƠ THANH TOÁN VƯỢT THẨM QUYỀN PD</v>
          </cell>
        </row>
      </sheetData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>
        <row r="1">
          <cell r="A1" t="str">
            <v>PHIẾU XỬ LÝ HỒ SƠ THANH TOÁN VƯỢT THẨM QUYỀN PD</v>
          </cell>
        </row>
      </sheetData>
      <sheetData sheetId="7246">
        <row r="1">
          <cell r="A1" t="str">
            <v>PHIẾU XỬ LÝ HỒ SƠ THANH TOÁN VƯỢT THẨM QUYỀN PD</v>
          </cell>
        </row>
      </sheetData>
      <sheetData sheetId="7247" refreshError="1"/>
      <sheetData sheetId="7248">
        <row r="1">
          <cell r="A1" t="str">
            <v>PHIẾU XỬ LÝ HỒ SƠ THANH TOÁN VƯỢT THẨM QUYỀN PD</v>
          </cell>
        </row>
      </sheetData>
      <sheetData sheetId="7249"/>
      <sheetData sheetId="7250"/>
      <sheetData sheetId="7251" refreshError="1"/>
      <sheetData sheetId="7252" refreshError="1"/>
      <sheetData sheetId="7253" refreshError="1"/>
      <sheetData sheetId="7254">
        <row r="1">
          <cell r="A1" t="str">
            <v>PHIẾU XỬ LÝ HỒ SƠ THANH TOÁN VƯỢT THẨM QUYỀN PD</v>
          </cell>
        </row>
      </sheetData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>
        <row r="1">
          <cell r="A1" t="str">
            <v>PHIẾU XỬ LÝ HỒ SƠ THANH TOÁN VƯỢT THẨM QUYỀN PD</v>
          </cell>
        </row>
      </sheetData>
      <sheetData sheetId="7275" refreshError="1"/>
      <sheetData sheetId="7276">
        <row r="1">
          <cell r="A1" t="str">
            <v>PHIẾU XỬ LÝ HỒ SƠ THANH TOÁN VƯỢT THẨM QUYỀN PD</v>
          </cell>
        </row>
      </sheetData>
      <sheetData sheetId="7277">
        <row r="1">
          <cell r="A1" t="str">
            <v>PHIẾU XỬ LÝ HỒ SƠ THANH TOÁN VƯỢT THẨM QUYỀN PD</v>
          </cell>
        </row>
      </sheetData>
      <sheetData sheetId="7278">
        <row r="1">
          <cell r="A1" t="str">
            <v>PHIẾU XỬ LÝ HỒ SƠ THANH TOÁN VƯỢT THẨM QUYỀN PD</v>
          </cell>
        </row>
      </sheetData>
      <sheetData sheetId="7279">
        <row r="1">
          <cell r="A1" t="str">
            <v>PHIẾU XỬ LÝ HỒ SƠ THANH TOÁN VƯỢT THẨM QUYỀN PD</v>
          </cell>
        </row>
      </sheetData>
      <sheetData sheetId="7280">
        <row r="1">
          <cell r="A1" t="str">
            <v>PHIẾU XỬ LÝ HỒ SƠ THANH TOÁN VƯỢT THẨM QUYỀN PD</v>
          </cell>
        </row>
      </sheetData>
      <sheetData sheetId="7281">
        <row r="1">
          <cell r="A1" t="str">
            <v>PHIẾU XỬ LÝ HỒ SƠ THANH TOÁN VƯỢT THẨM QUYỀN PD</v>
          </cell>
        </row>
      </sheetData>
      <sheetData sheetId="7282">
        <row r="1">
          <cell r="A1" t="str">
            <v>PHIẾU XỬ LÝ HỒ SƠ THANH TOÁN VƯỢT THẨM QUYỀN PD</v>
          </cell>
        </row>
      </sheetData>
      <sheetData sheetId="7283">
        <row r="1">
          <cell r="A1" t="str">
            <v>PHIẾU XỬ LÝ HỒ SƠ THANH TOÁN VƯỢT THẨM QUYỀN PD</v>
          </cell>
        </row>
      </sheetData>
      <sheetData sheetId="7284">
        <row r="1">
          <cell r="A1" t="str">
            <v>PHIẾU XỬ LÝ HỒ SƠ THANH TOÁN VƯỢT THẨM QUYỀN PD</v>
          </cell>
        </row>
      </sheetData>
      <sheetData sheetId="7285">
        <row r="1">
          <cell r="A1" t="str">
            <v>PHIẾU XỬ LÝ HỒ SƠ THANH TOÁN VƯỢT THẨM QUYỀN PD</v>
          </cell>
        </row>
      </sheetData>
      <sheetData sheetId="7286">
        <row r="1">
          <cell r="A1" t="str">
            <v>PHIẾU XỬ LÝ HỒ SƠ THANH TOÁN VƯỢT THẨM QUYỀN PD</v>
          </cell>
        </row>
      </sheetData>
      <sheetData sheetId="7287">
        <row r="1">
          <cell r="A1" t="str">
            <v>PHIẾU XỬ LÝ HỒ SƠ THANH TOÁN VƯỢT THẨM QUYỀN PD</v>
          </cell>
        </row>
      </sheetData>
      <sheetData sheetId="7288">
        <row r="1">
          <cell r="A1" t="str">
            <v>PHIẾU XỬ LÝ HỒ SƠ THANH TOÁN VƯỢT THẨM QUYỀN PD</v>
          </cell>
        </row>
      </sheetData>
      <sheetData sheetId="7289">
        <row r="1">
          <cell r="A1" t="str">
            <v>PHIẾU XỬ LÝ HỒ SƠ THANH TOÁN VƯỢT THẨM QUYỀN PD</v>
          </cell>
        </row>
      </sheetData>
      <sheetData sheetId="7290">
        <row r="1">
          <cell r="A1" t="str">
            <v>PHIẾU XỬ LÝ HỒ SƠ THANH TOÁN VƯỢT THẨM QUYỀN PD</v>
          </cell>
        </row>
      </sheetData>
      <sheetData sheetId="7291">
        <row r="1">
          <cell r="A1" t="str">
            <v>PHIẾU XỬ LÝ HỒ SƠ THANH TOÁN VƯỢT THẨM QUYỀN PD</v>
          </cell>
        </row>
      </sheetData>
      <sheetData sheetId="7292">
        <row r="1">
          <cell r="A1" t="str">
            <v>PHIẾU XỬ LÝ HỒ SƠ THANH TOÁN VƯỢT THẨM QUYỀN PD</v>
          </cell>
        </row>
      </sheetData>
      <sheetData sheetId="7293">
        <row r="1">
          <cell r="A1" t="str">
            <v>PHIẾU XỬ LÝ HỒ SƠ THANH TOÁN VƯỢT THẨM QUYỀN PD</v>
          </cell>
        </row>
      </sheetData>
      <sheetData sheetId="7294">
        <row r="1">
          <cell r="A1" t="str">
            <v>PHIẾU XỬ LÝ HỒ SƠ THANH TOÁN VƯỢT THẨM QUYỀN PD</v>
          </cell>
        </row>
      </sheetData>
      <sheetData sheetId="7295">
        <row r="1">
          <cell r="A1" t="str">
            <v>PHIẾU XỬ LÝ HỒ SƠ THANH TOÁN VƯỢT THẨM QUYỀN PD</v>
          </cell>
        </row>
      </sheetData>
      <sheetData sheetId="7296">
        <row r="1">
          <cell r="A1" t="str">
            <v>PHIẾU XỬ LÝ HỒ SƠ THANH TOÁN VƯỢT THẨM QUYỀN PD</v>
          </cell>
        </row>
      </sheetData>
      <sheetData sheetId="7297">
        <row r="1">
          <cell r="A1" t="str">
            <v>PHIẾU XỬ LÝ HỒ SƠ THANH TOÁN VƯỢT THẨM QUYỀN PD</v>
          </cell>
        </row>
      </sheetData>
      <sheetData sheetId="7298">
        <row r="1">
          <cell r="A1" t="str">
            <v>PHIẾU XỬ LÝ HỒ SƠ THANH TOÁN VƯỢT THẨM QUYỀN PD</v>
          </cell>
        </row>
      </sheetData>
      <sheetData sheetId="7299">
        <row r="1">
          <cell r="A1" t="str">
            <v>PHIẾU XỬ LÝ HỒ SƠ THANH TOÁN VƯỢT THẨM QUYỀN PD</v>
          </cell>
        </row>
      </sheetData>
      <sheetData sheetId="7300">
        <row r="1">
          <cell r="A1" t="str">
            <v>PHIẾU XỬ LÝ HỒ SƠ THANH TOÁN VƯỢT THẨM QUYỀN PD</v>
          </cell>
        </row>
      </sheetData>
      <sheetData sheetId="7301">
        <row r="1">
          <cell r="A1" t="str">
            <v>PHIẾU XỬ LÝ HỒ SƠ THANH TOÁN VƯỢT THẨM QUYỀN PD</v>
          </cell>
        </row>
      </sheetData>
      <sheetData sheetId="7302">
        <row r="1">
          <cell r="A1" t="str">
            <v>PHIẾU XỬ LÝ HỒ SƠ THANH TOÁN VƯỢT THẨM QUYỀN PD</v>
          </cell>
        </row>
      </sheetData>
      <sheetData sheetId="7303">
        <row r="1">
          <cell r="A1" t="str">
            <v>PHIẾU XỬ LÝ HỒ SƠ THANH TOÁN VƯỢT THẨM QUYỀN PD</v>
          </cell>
        </row>
      </sheetData>
      <sheetData sheetId="7304">
        <row r="1">
          <cell r="A1" t="str">
            <v>PHIẾU XỬ LÝ HỒ SƠ THANH TOÁN VƯỢT THẨM QUYỀN PD</v>
          </cell>
        </row>
      </sheetData>
      <sheetData sheetId="7305">
        <row r="1">
          <cell r="A1" t="str">
            <v>PHIẾU XỬ LÝ HỒ SƠ THANH TOÁN VƯỢT THẨM QUYỀN PD</v>
          </cell>
        </row>
      </sheetData>
      <sheetData sheetId="7306">
        <row r="1">
          <cell r="A1" t="str">
            <v>PHIẾU XỬ LÝ HỒ SƠ THANH TOÁN VƯỢT THẨM QUYỀN PD</v>
          </cell>
        </row>
      </sheetData>
      <sheetData sheetId="7307">
        <row r="1">
          <cell r="A1" t="str">
            <v>PHIẾU XỬ LÝ HỒ SƠ THANH TOÁN VƯỢT THẨM QUYỀN PD</v>
          </cell>
        </row>
      </sheetData>
      <sheetData sheetId="7308">
        <row r="1">
          <cell r="A1" t="str">
            <v>PHIẾU XỬ LÝ HỒ SƠ THANH TOÁN VƯỢT THẨM QUYỀN PD</v>
          </cell>
        </row>
      </sheetData>
      <sheetData sheetId="7309"/>
      <sheetData sheetId="7310">
        <row r="1">
          <cell r="A1" t="str">
            <v>PHIẾU XỬ LÝ HỒ SƠ THANH TOÁN VƯỢT THẨM QUYỀN PD</v>
          </cell>
        </row>
      </sheetData>
      <sheetData sheetId="7311">
        <row r="1">
          <cell r="A1" t="str">
            <v>PHIẾU XỬ LÝ HỒ SƠ THANH TOÁN VƯỢT THẨM QUYỀN PD</v>
          </cell>
        </row>
      </sheetData>
      <sheetData sheetId="7312">
        <row r="1">
          <cell r="A1" t="str">
            <v>PHIẾU XỬ LÝ HỒ SƠ THANH TOÁN VƯỢT THẨM QUYỀN PD</v>
          </cell>
        </row>
      </sheetData>
      <sheetData sheetId="7313">
        <row r="1">
          <cell r="A1" t="str">
            <v>PHIẾU XỬ LÝ HỒ SƠ THANH TOÁN VƯỢT THẨM QUYỀN PD</v>
          </cell>
        </row>
      </sheetData>
      <sheetData sheetId="7314">
        <row r="1">
          <cell r="A1" t="str">
            <v>PHIẾU XỬ LÝ HỒ SƠ THANH TOÁN VƯỢT THẨM QUYỀN PD</v>
          </cell>
        </row>
      </sheetData>
      <sheetData sheetId="7315">
        <row r="1">
          <cell r="A1" t="str">
            <v>PHIẾU XỬ LÝ HỒ SƠ THANH TOÁN VƯỢT THẨM QUYỀN PD</v>
          </cell>
        </row>
      </sheetData>
      <sheetData sheetId="7316">
        <row r="1">
          <cell r="A1" t="str">
            <v>PHIẾU XỬ LÝ HỒ SƠ THANH TOÁN VƯỢT THẨM QUYỀN PD</v>
          </cell>
        </row>
      </sheetData>
      <sheetData sheetId="7317">
        <row r="1">
          <cell r="A1" t="str">
            <v>PHIẾU XỬ LÝ HỒ SƠ THANH TOÁN VƯỢT THẨM QUYỀN PD</v>
          </cell>
        </row>
      </sheetData>
      <sheetData sheetId="7318">
        <row r="1">
          <cell r="A1" t="str">
            <v>PHIẾU XỬ LÝ HỒ SƠ THANH TOÁN VƯỢT THẨM QUYỀN PD</v>
          </cell>
        </row>
      </sheetData>
      <sheetData sheetId="7319">
        <row r="1">
          <cell r="A1" t="str">
            <v>PHIẾU XỬ LÝ HỒ SƠ THANH TOÁN VƯỢT THẨM QUYỀN PD</v>
          </cell>
        </row>
      </sheetData>
      <sheetData sheetId="7320">
        <row r="1">
          <cell r="A1" t="str">
            <v>PHIẾU XỬ LÝ HỒ SƠ THANH TOÁN VƯỢT THẨM QUYỀN PD</v>
          </cell>
        </row>
      </sheetData>
      <sheetData sheetId="7321">
        <row r="1">
          <cell r="A1" t="str">
            <v>PHIẾU XỬ LÝ HỒ SƠ THANH TOÁN VƯỢT THẨM QUYỀN PD</v>
          </cell>
        </row>
      </sheetData>
      <sheetData sheetId="7322">
        <row r="1">
          <cell r="A1" t="str">
            <v>PHIẾU XỬ LÝ HỒ SƠ THANH TOÁN VƯỢT THẨM QUYỀN PD</v>
          </cell>
        </row>
      </sheetData>
      <sheetData sheetId="7323">
        <row r="1">
          <cell r="A1" t="str">
            <v>PHIẾU XỬ LÝ HỒ SƠ THANH TOÁN VƯỢT THẨM QUYỀN PD</v>
          </cell>
        </row>
      </sheetData>
      <sheetData sheetId="7324">
        <row r="1">
          <cell r="A1" t="str">
            <v>PHIẾU XỬ LÝ HỒ SƠ THANH TOÁN VƯỢT THẨM QUYỀN PD</v>
          </cell>
        </row>
      </sheetData>
      <sheetData sheetId="7325">
        <row r="1">
          <cell r="A1" t="str">
            <v>PHIẾU XỬ LÝ HỒ SƠ THANH TOÁN VƯỢT THẨM QUYỀN PD</v>
          </cell>
        </row>
      </sheetData>
      <sheetData sheetId="7326">
        <row r="1">
          <cell r="A1" t="str">
            <v>PHIẾU XỬ LÝ HỒ SƠ THANH TOÁN VƯỢT THẨM QUYỀN PD</v>
          </cell>
        </row>
      </sheetData>
      <sheetData sheetId="7327">
        <row r="1">
          <cell r="A1" t="str">
            <v>PHIẾU XỬ LÝ HỒ SƠ THANH TOÁN VƯỢT THẨM QUYỀN PD</v>
          </cell>
        </row>
      </sheetData>
      <sheetData sheetId="7328">
        <row r="1">
          <cell r="A1" t="str">
            <v>PHIẾU XỬ LÝ HỒ SƠ THANH TOÁN VƯỢT THẨM QUYỀN PD</v>
          </cell>
        </row>
      </sheetData>
      <sheetData sheetId="7329">
        <row r="1">
          <cell r="A1" t="str">
            <v>PHIẾU XỬ LÝ HỒ SƠ THANH TOÁN VƯỢT THẨM QUYỀN PD</v>
          </cell>
        </row>
      </sheetData>
      <sheetData sheetId="7330">
        <row r="1">
          <cell r="A1" t="str">
            <v>PHIẾU XỬ LÝ HỒ SƠ THANH TOÁN VƯỢT THẨM QUYỀN PD</v>
          </cell>
        </row>
      </sheetData>
      <sheetData sheetId="7331">
        <row r="1">
          <cell r="A1" t="str">
            <v>PHIẾU XỬ LÝ HỒ SƠ THANH TOÁN VƯỢT THẨM QUYỀN PD</v>
          </cell>
        </row>
      </sheetData>
      <sheetData sheetId="7332">
        <row r="1">
          <cell r="A1" t="str">
            <v>PHIẾU XỬ LÝ HỒ SƠ THANH TOÁN VƯỢT THẨM QUYỀN PD</v>
          </cell>
        </row>
      </sheetData>
      <sheetData sheetId="7333">
        <row r="1">
          <cell r="A1" t="str">
            <v>PHIẾU XỬ LÝ HỒ SƠ THANH TOÁN VƯỢT THẨM QUYỀN PD</v>
          </cell>
        </row>
      </sheetData>
      <sheetData sheetId="7334">
        <row r="1">
          <cell r="A1" t="str">
            <v>PHIẾU XỬ LÝ HỒ SƠ THANH TOÁN VƯỢT THẨM QUYỀN PD</v>
          </cell>
        </row>
      </sheetData>
      <sheetData sheetId="7335">
        <row r="1">
          <cell r="A1" t="str">
            <v>PHIẾU XỬ LÝ HỒ SƠ THANH TOÁN VƯỢT THẨM QUYỀN PD</v>
          </cell>
        </row>
      </sheetData>
      <sheetData sheetId="7336">
        <row r="1">
          <cell r="A1" t="str">
            <v>PHIẾU XỬ LÝ HỒ SƠ THANH TOÁN VƯỢT THẨM QUYỀN PD</v>
          </cell>
        </row>
      </sheetData>
      <sheetData sheetId="7337">
        <row r="1">
          <cell r="A1" t="str">
            <v>PHIẾU XỬ LÝ HỒ SƠ THANH TOÁN VƯỢT THẨM QUYỀN PD</v>
          </cell>
        </row>
      </sheetData>
      <sheetData sheetId="7338">
        <row r="1">
          <cell r="A1" t="str">
            <v>PHIẾU XỬ LÝ HỒ SƠ THANH TOÁN VƯỢT THẨM QUYỀN PD</v>
          </cell>
        </row>
      </sheetData>
      <sheetData sheetId="7339">
        <row r="1">
          <cell r="A1" t="str">
            <v>PHIẾU XỬ LÝ HỒ SƠ THANH TOÁN VƯỢT THẨM QUYỀN PD</v>
          </cell>
        </row>
      </sheetData>
      <sheetData sheetId="7340">
        <row r="1">
          <cell r="A1" t="str">
            <v>PHIẾU XỬ LÝ HỒ SƠ THANH TOÁN VƯỢT THẨM QUYỀN PD</v>
          </cell>
        </row>
      </sheetData>
      <sheetData sheetId="7341">
        <row r="1">
          <cell r="A1" t="str">
            <v>PHIẾU XỬ LÝ HỒ SƠ THANH TOÁN VƯỢT THẨM QUYỀN PD</v>
          </cell>
        </row>
      </sheetData>
      <sheetData sheetId="7342">
        <row r="1">
          <cell r="A1" t="str">
            <v>PHIẾU XỬ LÝ HỒ SƠ THANH TOÁN VƯỢT THẨM QUYỀN PD</v>
          </cell>
        </row>
      </sheetData>
      <sheetData sheetId="7343">
        <row r="1">
          <cell r="A1" t="str">
            <v>PHIẾU XỬ LÝ HỒ SƠ THANH TOÁN VƯỢT THẨM QUYỀN PD</v>
          </cell>
        </row>
      </sheetData>
      <sheetData sheetId="7344">
        <row r="1">
          <cell r="A1" t="str">
            <v>PHIẾU XỬ LÝ HỒ SƠ THANH TOÁN VƯỢT THẨM QUYỀN PD</v>
          </cell>
        </row>
      </sheetData>
      <sheetData sheetId="7345">
        <row r="1">
          <cell r="A1" t="str">
            <v>PHIẾU XỬ LÝ HỒ SƠ THANH TOÁN VƯỢT THẨM QUYỀN PD</v>
          </cell>
        </row>
      </sheetData>
      <sheetData sheetId="7346">
        <row r="1">
          <cell r="A1" t="str">
            <v>PHIẾU XỬ LÝ HỒ SƠ THANH TOÁN VƯỢT THẨM QUYỀN PD</v>
          </cell>
        </row>
      </sheetData>
      <sheetData sheetId="7347">
        <row r="1">
          <cell r="A1" t="str">
            <v>PHIẾU XỬ LÝ HỒ SƠ THANH TOÁN VƯỢT THẨM QUYỀN PD</v>
          </cell>
        </row>
      </sheetData>
      <sheetData sheetId="7348">
        <row r="1">
          <cell r="A1" t="str">
            <v>PHIẾU XỬ LÝ HỒ SƠ THANH TOÁN VƯỢT THẨM QUYỀN PD</v>
          </cell>
        </row>
      </sheetData>
      <sheetData sheetId="7349">
        <row r="1">
          <cell r="A1" t="str">
            <v>PHIẾU XỬ LÝ HỒ SƠ THANH TOÁN VƯỢT THẨM QUYỀN PD</v>
          </cell>
        </row>
      </sheetData>
      <sheetData sheetId="7350">
        <row r="1">
          <cell r="A1" t="str">
            <v>PHIẾU XỬ LÝ HỒ SƠ THANH TOÁN VƯỢT THẨM QUYỀN PD</v>
          </cell>
        </row>
      </sheetData>
      <sheetData sheetId="7351">
        <row r="1">
          <cell r="A1" t="str">
            <v>PHIẾU XỬ LÝ HỒ SƠ THANH TOÁN VƯỢT THẨM QUYỀN PD</v>
          </cell>
        </row>
      </sheetData>
      <sheetData sheetId="7352">
        <row r="1">
          <cell r="A1" t="str">
            <v>PHIẾU XỬ LÝ HỒ SƠ THANH TOÁN VƯỢT THẨM QUYỀN PD</v>
          </cell>
        </row>
      </sheetData>
      <sheetData sheetId="7353">
        <row r="1">
          <cell r="A1" t="str">
            <v>PHIẾU XỬ LÝ HỒ SƠ THANH TOÁN VƯỢT THẨM QUYỀN PD</v>
          </cell>
        </row>
      </sheetData>
      <sheetData sheetId="7354">
        <row r="1">
          <cell r="A1" t="str">
            <v>PHIẾU XỬ LÝ HỒ SƠ THANH TOÁN VƯỢT THẨM QUYỀN PD</v>
          </cell>
        </row>
      </sheetData>
      <sheetData sheetId="7355">
        <row r="1">
          <cell r="A1" t="str">
            <v>PHIẾU XỬ LÝ HỒ SƠ THANH TOÁN VƯỢT THẨM QUYỀN PD</v>
          </cell>
        </row>
      </sheetData>
      <sheetData sheetId="7356">
        <row r="1">
          <cell r="A1" t="str">
            <v>PHIẾU XỬ LÝ HỒ SƠ THANH TOÁN VƯỢT THẨM QUYỀN PD</v>
          </cell>
        </row>
      </sheetData>
      <sheetData sheetId="7357">
        <row r="1">
          <cell r="A1" t="str">
            <v>PHIẾU XỬ LÝ HỒ SƠ THANH TOÁN VƯỢT THẨM QUYỀN PD</v>
          </cell>
        </row>
      </sheetData>
      <sheetData sheetId="7358">
        <row r="1">
          <cell r="A1" t="str">
            <v>PHIẾU XỬ LÝ HỒ SƠ THANH TOÁN VƯỢT THẨM QUYỀN PD</v>
          </cell>
        </row>
      </sheetData>
      <sheetData sheetId="7359">
        <row r="1">
          <cell r="A1" t="str">
            <v>PHIẾU XỬ LÝ HỒ SƠ THANH TOÁN VƯỢT THẨM QUYỀN PD</v>
          </cell>
        </row>
      </sheetData>
      <sheetData sheetId="7360">
        <row r="1">
          <cell r="A1" t="str">
            <v>PHIẾU XỬ LÝ HỒ SƠ THANH TOÁN VƯỢT THẨM QUYỀN PD</v>
          </cell>
        </row>
      </sheetData>
      <sheetData sheetId="7361">
        <row r="1">
          <cell r="A1" t="str">
            <v>PHIẾU XỬ LÝ HỒ SƠ THANH TOÁN VƯỢT THẨM QUYỀN PD</v>
          </cell>
        </row>
      </sheetData>
      <sheetData sheetId="7362">
        <row r="1">
          <cell r="A1" t="str">
            <v>PHIẾU XỬ LÝ HỒ SƠ THANH TOÁN VƯỢT THẨM QUYỀN PD</v>
          </cell>
        </row>
      </sheetData>
      <sheetData sheetId="7363">
        <row r="1">
          <cell r="A1" t="str">
            <v>PHIẾU XỬ LÝ HỒ SƠ THANH TOÁN VƯỢT THẨM QUYỀN PD</v>
          </cell>
        </row>
      </sheetData>
      <sheetData sheetId="7364"/>
      <sheetData sheetId="7365">
        <row r="1">
          <cell r="A1" t="str">
            <v>PHIẾU XỬ LÝ HỒ SƠ THANH TOÁN VƯỢT THẨM QUYỀN PD</v>
          </cell>
        </row>
      </sheetData>
      <sheetData sheetId="7366">
        <row r="1">
          <cell r="A1" t="str">
            <v>PHIẾU XỬ LÝ HỒ SƠ THANH TOÁN VƯỢT THẨM QUYỀN PD</v>
          </cell>
        </row>
      </sheetData>
      <sheetData sheetId="7367">
        <row r="1">
          <cell r="A1" t="str">
            <v>PHIẾU XỬ LÝ HỒ SƠ THANH TOÁN VƯỢT THẨM QUYỀN PD</v>
          </cell>
        </row>
      </sheetData>
      <sheetData sheetId="7368">
        <row r="1">
          <cell r="A1" t="str">
            <v>PHIẾU XỬ LÝ HỒ SƠ THANH TOÁN VƯỢT THẨM QUYỀN PD</v>
          </cell>
        </row>
      </sheetData>
      <sheetData sheetId="7369">
        <row r="1">
          <cell r="A1" t="str">
            <v>PHIẾU XỬ LÝ HỒ SƠ THANH TOÁN VƯỢT THẨM QUYỀN PD</v>
          </cell>
        </row>
      </sheetData>
      <sheetData sheetId="7370">
        <row r="1">
          <cell r="A1" t="str">
            <v>PHIẾU XỬ LÝ HỒ SƠ THANH TOÁN VƯỢT THẨM QUYỀN PD</v>
          </cell>
        </row>
      </sheetData>
      <sheetData sheetId="7371">
        <row r="1">
          <cell r="A1" t="str">
            <v>PHIẾU XỬ LÝ HỒ SƠ THANH TOÁN VƯỢT THẨM QUYỀN PD</v>
          </cell>
        </row>
      </sheetData>
      <sheetData sheetId="7372"/>
      <sheetData sheetId="7373"/>
      <sheetData sheetId="7374"/>
      <sheetData sheetId="7375"/>
      <sheetData sheetId="7376"/>
      <sheetData sheetId="7377"/>
      <sheetData sheetId="7378"/>
      <sheetData sheetId="7379">
        <row r="1">
          <cell r="A1" t="str">
            <v>PHIẾU XỬ LÝ HỒ SƠ THANH TOÁN VƯỢT THẨM QUYỀN PD</v>
          </cell>
        </row>
      </sheetData>
      <sheetData sheetId="7380">
        <row r="1">
          <cell r="A1" t="str">
            <v>PHIẾU XỬ LÝ HỒ SƠ THANH TOÁN VƯỢT THẨM QUYỀN PD</v>
          </cell>
        </row>
      </sheetData>
      <sheetData sheetId="7381"/>
      <sheetData sheetId="7382">
        <row r="1">
          <cell r="A1" t="str">
            <v>PHIẾU XỬ LÝ HỒ SƠ THANH TOÁN VƯỢT THẨM QUYỀN PD</v>
          </cell>
        </row>
      </sheetData>
      <sheetData sheetId="7383">
        <row r="1">
          <cell r="A1" t="str">
            <v>PHIẾU XỬ LÝ HỒ SƠ THANH TOÁN VƯỢT THẨM QUYỀN PD</v>
          </cell>
        </row>
      </sheetData>
      <sheetData sheetId="7384">
        <row r="1">
          <cell r="A1" t="str">
            <v>PHIẾU XỬ LÝ HỒ SƠ THANH TOÁN VƯỢT THẨM QUYỀN PD</v>
          </cell>
        </row>
      </sheetData>
      <sheetData sheetId="7385">
        <row r="1">
          <cell r="A1" t="str">
            <v>PHIẾU XỬ LÝ HỒ SƠ THANH TOÁN VƯỢT THẨM QUYỀN PD</v>
          </cell>
        </row>
      </sheetData>
      <sheetData sheetId="7386">
        <row r="1">
          <cell r="A1" t="str">
            <v>PHIẾU XỬ LÝ HỒ SƠ THANH TOÁN VƯỢT THẨM QUYỀN PD</v>
          </cell>
        </row>
      </sheetData>
      <sheetData sheetId="7387">
        <row r="1">
          <cell r="A1" t="str">
            <v>PHIẾU XỬ LÝ HỒ SƠ THANH TOÁN VƯỢT THẨM QUYỀN PD</v>
          </cell>
        </row>
      </sheetData>
      <sheetData sheetId="7388">
        <row r="1">
          <cell r="A1" t="str">
            <v>PHIẾU XỬ LÝ HỒ SƠ THANH TOÁN VƯỢT THẨM QUYỀN PD</v>
          </cell>
        </row>
      </sheetData>
      <sheetData sheetId="7389">
        <row r="1">
          <cell r="A1" t="str">
            <v>PHIẾU XỬ LÝ HỒ SƠ THANH TOÁN VƯỢT THẨM QUYỀN PD</v>
          </cell>
        </row>
      </sheetData>
      <sheetData sheetId="7390">
        <row r="1">
          <cell r="A1" t="str">
            <v>PHIẾU XỬ LÝ HỒ SƠ THANH TOÁN VƯỢT THẨM QUYỀN PD</v>
          </cell>
        </row>
      </sheetData>
      <sheetData sheetId="7391"/>
      <sheetData sheetId="7392">
        <row r="1">
          <cell r="A1" t="str">
            <v>PHIẾU XỬ LÝ HỒ SƠ THANH TOÁN VƯỢT THẨM QUYỀN PD</v>
          </cell>
        </row>
      </sheetData>
      <sheetData sheetId="7393">
        <row r="1">
          <cell r="A1" t="str">
            <v>PHIẾU XỬ LÝ HỒ SƠ THANH TOÁN VƯỢT THẨM QUYỀN PD</v>
          </cell>
        </row>
      </sheetData>
      <sheetData sheetId="7394">
        <row r="1">
          <cell r="A1" t="str">
            <v>PHIẾU XỬ LÝ HỒ SƠ THANH TOÁN VƯỢT THẨM QUYỀN PD</v>
          </cell>
        </row>
      </sheetData>
      <sheetData sheetId="7395">
        <row r="1">
          <cell r="A1" t="str">
            <v>PHIẾU XỬ LÝ HỒ SƠ THANH TOÁN VƯỢT THẨM QUYỀN PD</v>
          </cell>
        </row>
      </sheetData>
      <sheetData sheetId="7396">
        <row r="1">
          <cell r="A1" t="str">
            <v>PHIẾU XỬ LÝ HỒ SƠ THANH TOÁN VƯỢT THẨM QUYỀN PD</v>
          </cell>
        </row>
      </sheetData>
      <sheetData sheetId="7397">
        <row r="1">
          <cell r="A1" t="str">
            <v>PHIẾU XỬ LÝ HỒ SƠ THANH TOÁN VƯỢT THẨM QUYỀN PD</v>
          </cell>
        </row>
      </sheetData>
      <sheetData sheetId="7398">
        <row r="1">
          <cell r="A1" t="str">
            <v>PHIẾU XỬ LÝ HỒ SƠ THANH TOÁN VƯỢT THẨM QUYỀN PD</v>
          </cell>
        </row>
      </sheetData>
      <sheetData sheetId="7399">
        <row r="1">
          <cell r="A1" t="str">
            <v>PHIẾU XỬ LÝ HỒ SƠ THANH TOÁN VƯỢT THẨM QUYỀN PD</v>
          </cell>
        </row>
      </sheetData>
      <sheetData sheetId="7400">
        <row r="1">
          <cell r="A1" t="str">
            <v>PHIẾU XỬ LÝ HỒ SƠ THANH TOÁN VƯỢT THẨM QUYỀN PD</v>
          </cell>
        </row>
      </sheetData>
      <sheetData sheetId="7401">
        <row r="1">
          <cell r="A1" t="str">
            <v>PHIẾU XỬ LÝ HỒ SƠ THANH TOÁN VƯỢT THẨM QUYỀN PD</v>
          </cell>
        </row>
      </sheetData>
      <sheetData sheetId="7402">
        <row r="1">
          <cell r="A1" t="str">
            <v>PHIẾU XỬ LÝ HỒ SƠ THANH TOÁN VƯỢT THẨM QUYỀN PD</v>
          </cell>
        </row>
      </sheetData>
      <sheetData sheetId="7403">
        <row r="1">
          <cell r="A1" t="str">
            <v>PHIẾU XỬ LÝ HỒ SƠ THANH TOÁN VƯỢT THẨM QUYỀN PD</v>
          </cell>
        </row>
      </sheetData>
      <sheetData sheetId="7404">
        <row r="1">
          <cell r="A1" t="str">
            <v>PHIẾU XỬ LÝ HỒ SƠ THANH TOÁN VƯỢT THẨM QUYỀN PD</v>
          </cell>
        </row>
      </sheetData>
      <sheetData sheetId="7405">
        <row r="1">
          <cell r="A1" t="str">
            <v>PHIẾU XỬ LÝ HỒ SƠ THANH TOÁN VƯỢT THẨM QUYỀN PD</v>
          </cell>
        </row>
      </sheetData>
      <sheetData sheetId="7406">
        <row r="1">
          <cell r="A1" t="str">
            <v>PHIẾU XỬ LÝ HỒ SƠ THANH TOÁN VƯỢT THẨM QUYỀN PD</v>
          </cell>
        </row>
      </sheetData>
      <sheetData sheetId="7407">
        <row r="1">
          <cell r="A1" t="str">
            <v>PHIẾU XỬ LÝ HỒ SƠ THANH TOÁN VƯỢT THẨM QUYỀN PD</v>
          </cell>
        </row>
      </sheetData>
      <sheetData sheetId="7408">
        <row r="1">
          <cell r="A1" t="str">
            <v>PHIẾU XỬ LÝ HỒ SƠ THANH TOÁN VƯỢT THẨM QUYỀN PD</v>
          </cell>
        </row>
      </sheetData>
      <sheetData sheetId="7409">
        <row r="1">
          <cell r="A1" t="str">
            <v>PHIẾU XỬ LÝ HỒ SƠ THANH TOÁN VƯỢT THẨM QUYỀN PD</v>
          </cell>
        </row>
      </sheetData>
      <sheetData sheetId="7410">
        <row r="1">
          <cell r="A1" t="str">
            <v>PHIẾU XỬ LÝ HỒ SƠ THANH TOÁN VƯỢT THẨM QUYỀN PD</v>
          </cell>
        </row>
      </sheetData>
      <sheetData sheetId="7411">
        <row r="1">
          <cell r="A1" t="str">
            <v>PHIẾU XỬ LÝ HỒ SƠ THANH TOÁN VƯỢT THẨM QUYỀN PD</v>
          </cell>
        </row>
      </sheetData>
      <sheetData sheetId="7412">
        <row r="1">
          <cell r="A1" t="str">
            <v>PHIẾU XỬ LÝ HỒ SƠ THANH TOÁN VƯỢT THẨM QUYỀN PD</v>
          </cell>
        </row>
      </sheetData>
      <sheetData sheetId="7413">
        <row r="1">
          <cell r="A1" t="str">
            <v>PHIẾU XỬ LÝ HỒ SƠ THANH TOÁN VƯỢT THẨM QUYỀN PD</v>
          </cell>
        </row>
      </sheetData>
      <sheetData sheetId="7414">
        <row r="1">
          <cell r="A1" t="str">
            <v>PHIẾU XỬ LÝ HỒ SƠ THANH TOÁN VƯỢT THẨM QUYỀN PD</v>
          </cell>
        </row>
      </sheetData>
      <sheetData sheetId="7415">
        <row r="1">
          <cell r="A1" t="str">
            <v>PHIẾU XỬ LÝ HỒ SƠ THANH TOÁN VƯỢT THẨM QUYỀN PD</v>
          </cell>
        </row>
      </sheetData>
      <sheetData sheetId="7416">
        <row r="1">
          <cell r="A1" t="str">
            <v>PHIẾU XỬ LÝ HỒ SƠ THANH TOÁN VƯỢT THẨM QUYỀN PD</v>
          </cell>
        </row>
      </sheetData>
      <sheetData sheetId="7417">
        <row r="1">
          <cell r="A1" t="str">
            <v>PHIẾU XỬ LÝ HỒ SƠ THANH TOÁN VƯỢT THẨM QUYỀN PD</v>
          </cell>
        </row>
      </sheetData>
      <sheetData sheetId="7418">
        <row r="1">
          <cell r="A1" t="str">
            <v>PHIẾU XỬ LÝ HỒ SƠ THANH TOÁN VƯỢT THẨM QUYỀN PD</v>
          </cell>
        </row>
      </sheetData>
      <sheetData sheetId="7419">
        <row r="1">
          <cell r="A1" t="str">
            <v>PHIẾU XỬ LÝ HỒ SƠ THANH TOÁN VƯỢT THẨM QUYỀN PD</v>
          </cell>
        </row>
      </sheetData>
      <sheetData sheetId="7420">
        <row r="1">
          <cell r="A1" t="str">
            <v>PHIẾU XỬ LÝ HỒ SƠ THANH TOÁN VƯỢT THẨM QUYỀN PD</v>
          </cell>
        </row>
      </sheetData>
      <sheetData sheetId="7421">
        <row r="1">
          <cell r="A1" t="str">
            <v>PHIẾU XỬ LÝ HỒ SƠ THANH TOÁN VƯỢT THẨM QUYỀN PD</v>
          </cell>
        </row>
      </sheetData>
      <sheetData sheetId="7422">
        <row r="1">
          <cell r="A1" t="str">
            <v>PHIẾU XỬ LÝ HỒ SƠ THANH TOÁN VƯỢT THẨM QUYỀN PD</v>
          </cell>
        </row>
      </sheetData>
      <sheetData sheetId="7423">
        <row r="1">
          <cell r="A1" t="str">
            <v>PHIẾU XỬ LÝ HỒ SƠ THANH TOÁN VƯỢT THẨM QUYỀN PD</v>
          </cell>
        </row>
      </sheetData>
      <sheetData sheetId="7424">
        <row r="1">
          <cell r="A1" t="str">
            <v>PHIẾU XỬ LÝ HỒ SƠ THANH TOÁN VƯỢT THẨM QUYỀN PD</v>
          </cell>
        </row>
      </sheetData>
      <sheetData sheetId="7425">
        <row r="1">
          <cell r="A1" t="str">
            <v>PHIẾU XỬ LÝ HỒ SƠ THANH TOÁN VƯỢT THẨM QUYỀN PD</v>
          </cell>
        </row>
      </sheetData>
      <sheetData sheetId="7426">
        <row r="1">
          <cell r="A1" t="str">
            <v>PHIẾU XỬ LÝ HỒ SƠ THANH TOÁN VƯỢT THẨM QUYỀN PD</v>
          </cell>
        </row>
      </sheetData>
      <sheetData sheetId="7427">
        <row r="1">
          <cell r="A1" t="str">
            <v>PHIẾU XỬ LÝ HỒ SƠ THANH TOÁN VƯỢT THẨM QUYỀN PD</v>
          </cell>
        </row>
      </sheetData>
      <sheetData sheetId="7428">
        <row r="1">
          <cell r="A1" t="str">
            <v>PHIẾU XỬ LÝ HỒ SƠ THANH TOÁN VƯỢT THẨM QUYỀN PD</v>
          </cell>
        </row>
      </sheetData>
      <sheetData sheetId="7429">
        <row r="1">
          <cell r="A1" t="str">
            <v>PHIẾU XỬ LÝ HỒ SƠ THANH TOÁN VƯỢT THẨM QUYỀN PD</v>
          </cell>
        </row>
      </sheetData>
      <sheetData sheetId="7430">
        <row r="1">
          <cell r="A1" t="str">
            <v>PHIẾU XỬ LÝ HỒ SƠ THANH TOÁN VƯỢT THẨM QUYỀN PD</v>
          </cell>
        </row>
      </sheetData>
      <sheetData sheetId="7431">
        <row r="1">
          <cell r="A1" t="str">
            <v>PHIẾU XỬ LÝ HỒ SƠ THANH TOÁN VƯỢT THẨM QUYỀN PD</v>
          </cell>
        </row>
      </sheetData>
      <sheetData sheetId="7432">
        <row r="1">
          <cell r="A1" t="str">
            <v>PHIẾU XỬ LÝ HỒ SƠ THANH TOÁN VƯỢT THẨM QUYỀN PD</v>
          </cell>
        </row>
      </sheetData>
      <sheetData sheetId="7433">
        <row r="1">
          <cell r="A1" t="str">
            <v>PHIẾU XỬ LÝ HỒ SƠ THANH TOÁN VƯỢT THẨM QUYỀN PD</v>
          </cell>
        </row>
      </sheetData>
      <sheetData sheetId="7434">
        <row r="1">
          <cell r="A1" t="str">
            <v>PHIẾU XỬ LÝ HỒ SƠ THANH TOÁN VƯỢT THẨM QUYỀN PD</v>
          </cell>
        </row>
      </sheetData>
      <sheetData sheetId="7435">
        <row r="1">
          <cell r="A1" t="str">
            <v>PHIẾU XỬ LÝ HỒ SƠ THANH TOÁN VƯỢT THẨM QUYỀN PD</v>
          </cell>
        </row>
      </sheetData>
      <sheetData sheetId="7436">
        <row r="1">
          <cell r="A1" t="str">
            <v>PHIẾU XỬ LÝ HỒ SƠ THANH TOÁN VƯỢT THẨM QUYỀN PD</v>
          </cell>
        </row>
      </sheetData>
      <sheetData sheetId="7437">
        <row r="1">
          <cell r="A1" t="str">
            <v>PHIẾU XỬ LÝ HỒ SƠ THANH TOÁN VƯỢT THẨM QUYỀN PD</v>
          </cell>
        </row>
      </sheetData>
      <sheetData sheetId="7438">
        <row r="1">
          <cell r="A1" t="str">
            <v>PHIẾU XỬ LÝ HỒ SƠ THANH TOÁN VƯỢT THẨM QUYỀN PD</v>
          </cell>
        </row>
      </sheetData>
      <sheetData sheetId="7439">
        <row r="1">
          <cell r="A1" t="str">
            <v>PHIẾU XỬ LÝ HỒ SƠ THANH TOÁN VƯỢT THẨM QUYỀN PD</v>
          </cell>
        </row>
      </sheetData>
      <sheetData sheetId="7440">
        <row r="1">
          <cell r="A1" t="str">
            <v>PHIẾU XỬ LÝ HỒ SƠ THANH TOÁN VƯỢT THẨM QUYỀN PD</v>
          </cell>
        </row>
      </sheetData>
      <sheetData sheetId="7441">
        <row r="1">
          <cell r="A1" t="str">
            <v>PHIẾU XỬ LÝ HỒ SƠ THANH TOÁN VƯỢT THẨM QUYỀN PD</v>
          </cell>
        </row>
      </sheetData>
      <sheetData sheetId="7442">
        <row r="1">
          <cell r="A1" t="str">
            <v>PHIẾU XỬ LÝ HỒ SƠ THANH TOÁN VƯỢT THẨM QUYỀN PD</v>
          </cell>
        </row>
      </sheetData>
      <sheetData sheetId="7443">
        <row r="1">
          <cell r="A1" t="str">
            <v>PHIẾU XỬ LÝ HỒ SƠ THANH TOÁN VƯỢT THẨM QUYỀN PD</v>
          </cell>
        </row>
      </sheetData>
      <sheetData sheetId="7444">
        <row r="1">
          <cell r="A1" t="str">
            <v>PHIẾU XỬ LÝ HỒ SƠ THANH TOÁN VƯỢT THẨM QUYỀN PD</v>
          </cell>
        </row>
      </sheetData>
      <sheetData sheetId="7445">
        <row r="1">
          <cell r="A1" t="str">
            <v>PHIẾU XỬ LÝ HỒ SƠ THANH TOÁN VƯỢT THẨM QUYỀN PD</v>
          </cell>
        </row>
      </sheetData>
      <sheetData sheetId="7446">
        <row r="1">
          <cell r="A1" t="str">
            <v>PHIẾU XỬ LÝ HỒ SƠ THANH TOÁN VƯỢT THẨM QUYỀN PD</v>
          </cell>
        </row>
      </sheetData>
      <sheetData sheetId="7447">
        <row r="1">
          <cell r="A1" t="str">
            <v>PHIẾU XỬ LÝ HỒ SƠ THANH TOÁN VƯỢT THẨM QUYỀN PD</v>
          </cell>
        </row>
      </sheetData>
      <sheetData sheetId="7448">
        <row r="1">
          <cell r="A1" t="str">
            <v>PHIẾU XỬ LÝ HỒ SƠ THANH TOÁN VƯỢT THẨM QUYỀN PD</v>
          </cell>
        </row>
      </sheetData>
      <sheetData sheetId="7449">
        <row r="1">
          <cell r="A1" t="str">
            <v>PHIẾU XỬ LÝ HỒ SƠ THANH TOÁN VƯỢT THẨM QUYỀN PD</v>
          </cell>
        </row>
      </sheetData>
      <sheetData sheetId="7450">
        <row r="1">
          <cell r="A1" t="str">
            <v>PHIẾU XỬ LÝ HỒ SƠ THANH TOÁN VƯỢT THẨM QUYỀN PD</v>
          </cell>
        </row>
      </sheetData>
      <sheetData sheetId="7451">
        <row r="1">
          <cell r="A1" t="str">
            <v>PHIẾU XỬ LÝ HỒ SƠ THANH TOÁN VƯỢT THẨM QUYỀN PD</v>
          </cell>
        </row>
      </sheetData>
      <sheetData sheetId="7452">
        <row r="1">
          <cell r="A1" t="str">
            <v>PHIẾU XỬ LÝ HỒ SƠ THANH TOÁN VƯỢT THẨM QUYỀN PD</v>
          </cell>
        </row>
      </sheetData>
      <sheetData sheetId="7453">
        <row r="1">
          <cell r="A1" t="str">
            <v>PHIẾU XỬ LÝ HỒ SƠ THANH TOÁN VƯỢT THẨM QUYỀN PD</v>
          </cell>
        </row>
      </sheetData>
      <sheetData sheetId="7454">
        <row r="1">
          <cell r="A1" t="str">
            <v>PHIẾU XỬ LÝ HỒ SƠ THANH TOÁN VƯỢT THẨM QUYỀN PD</v>
          </cell>
        </row>
      </sheetData>
      <sheetData sheetId="7455">
        <row r="1">
          <cell r="A1" t="str">
            <v>PHIẾU XỬ LÝ HỒ SƠ THANH TOÁN VƯỢT THẨM QUYỀN PD</v>
          </cell>
        </row>
      </sheetData>
      <sheetData sheetId="7456">
        <row r="1">
          <cell r="A1" t="str">
            <v>PHIẾU XỬ LÝ HỒ SƠ THANH TOÁN VƯỢT THẨM QUYỀN PD</v>
          </cell>
        </row>
      </sheetData>
      <sheetData sheetId="7457">
        <row r="1">
          <cell r="A1" t="str">
            <v>PHIẾU XỬ LÝ HỒ SƠ THANH TOÁN VƯỢT THẨM QUYỀN PD</v>
          </cell>
        </row>
      </sheetData>
      <sheetData sheetId="7458">
        <row r="1">
          <cell r="A1" t="str">
            <v>PHIẾU XỬ LÝ HỒ SƠ THANH TOÁN VƯỢT THẨM QUYỀN PD</v>
          </cell>
        </row>
      </sheetData>
      <sheetData sheetId="7459">
        <row r="1">
          <cell r="A1" t="str">
            <v>PHIẾU XỬ LÝ HỒ SƠ THANH TOÁN VƯỢT THẨM QUYỀN PD</v>
          </cell>
        </row>
      </sheetData>
      <sheetData sheetId="7460">
        <row r="1">
          <cell r="A1" t="str">
            <v>PHIẾU XỬ LÝ HỒ SƠ THANH TOÁN VƯỢT THẨM QUYỀN PD</v>
          </cell>
        </row>
      </sheetData>
      <sheetData sheetId="7461">
        <row r="1">
          <cell r="A1" t="str">
            <v>PHIẾU XỬ LÝ HỒ SƠ THANH TOÁN VƯỢT THẨM QUYỀN PD</v>
          </cell>
        </row>
      </sheetData>
      <sheetData sheetId="7462">
        <row r="1">
          <cell r="A1" t="str">
            <v>PHIẾU XỬ LÝ HỒ SƠ THANH TOÁN VƯỢT THẨM QUYỀN PD</v>
          </cell>
        </row>
      </sheetData>
      <sheetData sheetId="7463">
        <row r="1">
          <cell r="A1" t="str">
            <v>PHIẾU XỬ LÝ HỒ SƠ THANH TOÁN VƯỢT THẨM QUYỀN PD</v>
          </cell>
        </row>
      </sheetData>
      <sheetData sheetId="7464">
        <row r="1">
          <cell r="A1" t="str">
            <v>PHIẾU XỬ LÝ HỒ SƠ THANH TOÁN VƯỢT THẨM QUYỀN PD</v>
          </cell>
        </row>
      </sheetData>
      <sheetData sheetId="7465">
        <row r="1">
          <cell r="A1" t="str">
            <v>PHIẾU XỬ LÝ HỒ SƠ THANH TOÁN VƯỢT THẨM QUYỀN PD</v>
          </cell>
        </row>
      </sheetData>
      <sheetData sheetId="7466">
        <row r="1">
          <cell r="A1" t="str">
            <v>PHIẾU XỬ LÝ HỒ SƠ THANH TOÁN VƯỢT THẨM QUYỀN PD</v>
          </cell>
        </row>
      </sheetData>
      <sheetData sheetId="7467">
        <row r="1">
          <cell r="A1" t="str">
            <v>PHIẾU XỬ LÝ HỒ SƠ THANH TOÁN VƯỢT THẨM QUYỀN PD</v>
          </cell>
        </row>
      </sheetData>
      <sheetData sheetId="7468">
        <row r="1">
          <cell r="A1" t="str">
            <v>PHIẾU XỬ LÝ HỒ SƠ THANH TOÁN VƯỢT THẨM QUYỀN PD</v>
          </cell>
        </row>
      </sheetData>
      <sheetData sheetId="7469">
        <row r="1">
          <cell r="A1" t="str">
            <v>PHIẾU XỬ LÝ HỒ SƠ THANH TOÁN VƯỢT THẨM QUYỀN PD</v>
          </cell>
        </row>
      </sheetData>
      <sheetData sheetId="7470">
        <row r="1">
          <cell r="A1" t="str">
            <v>PHIẾU XỬ LÝ HỒ SƠ THANH TOÁN VƯỢT THẨM QUYỀN PD</v>
          </cell>
        </row>
      </sheetData>
      <sheetData sheetId="7471">
        <row r="1">
          <cell r="A1" t="str">
            <v>PHIẾU XỬ LÝ HỒ SƠ THANH TOÁN VƯỢT THẨM QUYỀN PD</v>
          </cell>
        </row>
      </sheetData>
      <sheetData sheetId="7472">
        <row r="1">
          <cell r="A1" t="str">
            <v>PHIẾU XỬ LÝ HỒ SƠ THANH TOÁN VƯỢT THẨM QUYỀN PD</v>
          </cell>
        </row>
      </sheetData>
      <sheetData sheetId="7473">
        <row r="1">
          <cell r="A1" t="str">
            <v>PHIẾU XỬ LÝ HỒ SƠ THANH TOÁN VƯỢT THẨM QUYỀN PD</v>
          </cell>
        </row>
      </sheetData>
      <sheetData sheetId="7474">
        <row r="1">
          <cell r="A1" t="str">
            <v>PHIẾU XỬ LÝ HỒ SƠ THANH TOÁN VƯỢT THẨM QUYỀN PD</v>
          </cell>
        </row>
      </sheetData>
      <sheetData sheetId="7475">
        <row r="1">
          <cell r="A1" t="str">
            <v>PHIẾU XỬ LÝ HỒ SƠ THANH TOÁN VƯỢT THẨM QUYỀN PD</v>
          </cell>
        </row>
      </sheetData>
      <sheetData sheetId="7476">
        <row r="1">
          <cell r="A1" t="str">
            <v>PHIẾU XỬ LÝ HỒ SƠ THANH TOÁN VƯỢT THẨM QUYỀN PD</v>
          </cell>
        </row>
      </sheetData>
      <sheetData sheetId="7477">
        <row r="1">
          <cell r="A1" t="str">
            <v>PHIẾU XỬ LÝ HỒ SƠ THANH TOÁN VƯỢT THẨM QUYỀN PD</v>
          </cell>
        </row>
      </sheetData>
      <sheetData sheetId="7478">
        <row r="1">
          <cell r="A1" t="str">
            <v>PHIẾU XỬ LÝ HỒ SƠ THANH TOÁN VƯỢT THẨM QUYỀN PD</v>
          </cell>
        </row>
      </sheetData>
      <sheetData sheetId="7479">
        <row r="1">
          <cell r="A1" t="str">
            <v>PHIẾU XỬ LÝ HỒ SƠ THANH TOÁN VƯỢT THẨM QUYỀN PD</v>
          </cell>
        </row>
      </sheetData>
      <sheetData sheetId="7480">
        <row r="1">
          <cell r="A1" t="str">
            <v>PHIẾU XỬ LÝ HỒ SƠ THANH TOÁN VƯỢT THẨM QUYỀN PD</v>
          </cell>
        </row>
      </sheetData>
      <sheetData sheetId="7481">
        <row r="1">
          <cell r="A1" t="str">
            <v>PHIẾU XỬ LÝ HỒ SƠ THANH TOÁN VƯỢT THẨM QUYỀN PD</v>
          </cell>
        </row>
      </sheetData>
      <sheetData sheetId="7482">
        <row r="1">
          <cell r="A1" t="str">
            <v>PHIẾU XỬ LÝ HỒ SƠ THANH TOÁN VƯỢT THẨM QUYỀN PD</v>
          </cell>
        </row>
      </sheetData>
      <sheetData sheetId="7483">
        <row r="1">
          <cell r="A1" t="str">
            <v>PHIẾU XỬ LÝ HỒ SƠ THANH TOÁN VƯỢT THẨM QUYỀN PD</v>
          </cell>
        </row>
      </sheetData>
      <sheetData sheetId="7484">
        <row r="1">
          <cell r="A1" t="str">
            <v>PHIẾU XỬ LÝ HỒ SƠ THANH TOÁN VƯỢT THẨM QUYỀN PD</v>
          </cell>
        </row>
      </sheetData>
      <sheetData sheetId="7485">
        <row r="1">
          <cell r="A1" t="str">
            <v>PHIẾU XỬ LÝ HỒ SƠ THANH TOÁN VƯỢT THẨM QUYỀN PD</v>
          </cell>
        </row>
      </sheetData>
      <sheetData sheetId="7486">
        <row r="1">
          <cell r="A1" t="str">
            <v>PHIẾU XỬ LÝ HỒ SƠ THANH TOÁN VƯỢT THẨM QUYỀN PD</v>
          </cell>
        </row>
      </sheetData>
      <sheetData sheetId="7487">
        <row r="1">
          <cell r="A1" t="str">
            <v>PHIẾU XỬ LÝ HỒ SƠ THANH TOÁN VƯỢT THẨM QUYỀN PD</v>
          </cell>
        </row>
      </sheetData>
      <sheetData sheetId="7488">
        <row r="1">
          <cell r="A1" t="str">
            <v>PHIẾU XỬ LÝ HỒ SƠ THANH TOÁN VƯỢT THẨM QUYỀN PD</v>
          </cell>
        </row>
      </sheetData>
      <sheetData sheetId="7489">
        <row r="1">
          <cell r="A1" t="str">
            <v>PHIẾU XỬ LÝ HỒ SƠ THANH TOÁN VƯỢT THẨM QUYỀN PD</v>
          </cell>
        </row>
      </sheetData>
      <sheetData sheetId="7490">
        <row r="1">
          <cell r="A1" t="str">
            <v>PHIẾU XỬ LÝ HỒ SƠ THANH TOÁN VƯỢT THẨM QUYỀN PD</v>
          </cell>
        </row>
      </sheetData>
      <sheetData sheetId="7491">
        <row r="1">
          <cell r="A1" t="str">
            <v>PHIẾU XỬ LÝ HỒ SƠ THANH TOÁN VƯỢT THẨM QUYỀN PD</v>
          </cell>
        </row>
      </sheetData>
      <sheetData sheetId="7492">
        <row r="1">
          <cell r="A1" t="str">
            <v>PHIẾU XỬ LÝ HỒ SƠ THANH TOÁN VƯỢT THẨM QUYỀN PD</v>
          </cell>
        </row>
      </sheetData>
      <sheetData sheetId="7493">
        <row r="1">
          <cell r="A1" t="str">
            <v>PHIẾU XỬ LÝ HỒ SƠ THANH TOÁN VƯỢT THẨM QUYỀN PD</v>
          </cell>
        </row>
      </sheetData>
      <sheetData sheetId="7494">
        <row r="1">
          <cell r="A1" t="str">
            <v>PHIẾU XỬ LÝ HỒ SƠ THANH TOÁN VƯỢT THẨM QUYỀN PD</v>
          </cell>
        </row>
      </sheetData>
      <sheetData sheetId="7495">
        <row r="1">
          <cell r="A1" t="str">
            <v>PHIẾU XỬ LÝ HỒ SƠ THANH TOÁN VƯỢT THẨM QUYỀN PD</v>
          </cell>
        </row>
      </sheetData>
      <sheetData sheetId="7496">
        <row r="1">
          <cell r="A1" t="str">
            <v>PHIẾU XỬ LÝ HỒ SƠ THANH TOÁN VƯỢT THẨM QUYỀN PD</v>
          </cell>
        </row>
      </sheetData>
      <sheetData sheetId="7497">
        <row r="1">
          <cell r="A1" t="str">
            <v>PHIẾU XỬ LÝ HỒ SƠ THANH TOÁN VƯỢT THẨM QUYỀN PD</v>
          </cell>
        </row>
      </sheetData>
      <sheetData sheetId="7498">
        <row r="1">
          <cell r="A1" t="str">
            <v>PHIẾU XỬ LÝ HỒ SƠ THANH TOÁN VƯỢT THẨM QUYỀN PD</v>
          </cell>
        </row>
      </sheetData>
      <sheetData sheetId="7499">
        <row r="1">
          <cell r="A1" t="str">
            <v>PHIẾU XỬ LÝ HỒ SƠ THANH TOÁN VƯỢT THẨM QUYỀN PD</v>
          </cell>
        </row>
      </sheetData>
      <sheetData sheetId="7500">
        <row r="1">
          <cell r="A1" t="str">
            <v>PHIẾU XỬ LÝ HỒ SƠ THANH TOÁN VƯỢT THẨM QUYỀN PD</v>
          </cell>
        </row>
      </sheetData>
      <sheetData sheetId="7501">
        <row r="1">
          <cell r="A1" t="str">
            <v>PHIẾU XỬ LÝ HỒ SƠ THANH TOÁN VƯỢT THẨM QUYỀN PD</v>
          </cell>
        </row>
      </sheetData>
      <sheetData sheetId="7502">
        <row r="1">
          <cell r="A1" t="str">
            <v>PHIẾU XỬ LÝ HỒ SƠ THANH TOÁN VƯỢT THẨM QUYỀN PD</v>
          </cell>
        </row>
      </sheetData>
      <sheetData sheetId="7503">
        <row r="1">
          <cell r="A1" t="str">
            <v>PHIẾU XỬ LÝ HỒ SƠ THANH TOÁN VƯỢT THẨM QUYỀN PD</v>
          </cell>
        </row>
      </sheetData>
      <sheetData sheetId="7504">
        <row r="1">
          <cell r="A1" t="str">
            <v>PHIẾU XỬ LÝ HỒ SƠ THANH TOÁN VƯỢT THẨM QUYỀN PD</v>
          </cell>
        </row>
      </sheetData>
      <sheetData sheetId="7505">
        <row r="1">
          <cell r="A1" t="str">
            <v>PHIẾU XỬ LÝ HỒ SƠ THANH TOÁN VƯỢT THẨM QUYỀN PD</v>
          </cell>
        </row>
      </sheetData>
      <sheetData sheetId="7506">
        <row r="1">
          <cell r="A1" t="str">
            <v>PHIẾU XỬ LÝ HỒ SƠ THANH TOÁN VƯỢT THẨM QUYỀN PD</v>
          </cell>
        </row>
      </sheetData>
      <sheetData sheetId="7507">
        <row r="1">
          <cell r="A1" t="str">
            <v>PHIẾU XỬ LÝ HỒ SƠ THANH TOÁN VƯỢT THẨM QUYỀN PD</v>
          </cell>
        </row>
      </sheetData>
      <sheetData sheetId="7508">
        <row r="1">
          <cell r="A1" t="str">
            <v>PHIẾU XỬ LÝ HỒ SƠ THANH TOÁN VƯỢT THẨM QUYỀN PD</v>
          </cell>
        </row>
      </sheetData>
      <sheetData sheetId="7509">
        <row r="1">
          <cell r="A1" t="str">
            <v>PHIẾU XỬ LÝ HỒ SƠ THANH TOÁN VƯỢT THẨM QUYỀN PD</v>
          </cell>
        </row>
      </sheetData>
      <sheetData sheetId="7510">
        <row r="1">
          <cell r="A1" t="str">
            <v>PHIẾU XỬ LÝ HỒ SƠ THANH TOÁN VƯỢT THẨM QUYỀN PD</v>
          </cell>
        </row>
      </sheetData>
      <sheetData sheetId="7511">
        <row r="1">
          <cell r="A1" t="str">
            <v>PHIẾU XỬ LÝ HỒ SƠ THANH TOÁN VƯỢT THẨM QUYỀN PD</v>
          </cell>
        </row>
      </sheetData>
      <sheetData sheetId="7512">
        <row r="1">
          <cell r="A1" t="str">
            <v>PHIẾU XỬ LÝ HỒ SƠ THANH TOÁN VƯỢT THẨM QUYỀN PD</v>
          </cell>
        </row>
      </sheetData>
      <sheetData sheetId="7513">
        <row r="1">
          <cell r="A1" t="str">
            <v>PHIẾU XỬ LÝ HỒ SƠ THANH TOÁN VƯỢT THẨM QUYỀN PD</v>
          </cell>
        </row>
      </sheetData>
      <sheetData sheetId="7514">
        <row r="1">
          <cell r="A1" t="str">
            <v>PHIẾU XỬ LÝ HỒ SƠ THANH TOÁN VƯỢT THẨM QUYỀN PD</v>
          </cell>
        </row>
      </sheetData>
      <sheetData sheetId="7515">
        <row r="1">
          <cell r="A1" t="str">
            <v>PHIẾU XỬ LÝ HỒ SƠ THANH TOÁN VƯỢT THẨM QUYỀN PD</v>
          </cell>
        </row>
      </sheetData>
      <sheetData sheetId="7516">
        <row r="1">
          <cell r="A1" t="str">
            <v>PHIẾU XỬ LÝ HỒ SƠ THANH TOÁN VƯỢT THẨM QUYỀN PD</v>
          </cell>
        </row>
      </sheetData>
      <sheetData sheetId="7517">
        <row r="1">
          <cell r="A1" t="str">
            <v>PHIẾU XỬ LÝ HỒ SƠ THANH TOÁN VƯỢT THẨM QUYỀN PD</v>
          </cell>
        </row>
      </sheetData>
      <sheetData sheetId="7518">
        <row r="1">
          <cell r="A1" t="str">
            <v>PHIẾU XỬ LÝ HỒ SƠ THANH TOÁN VƯỢT THẨM QUYỀN PD</v>
          </cell>
        </row>
      </sheetData>
      <sheetData sheetId="7519">
        <row r="1">
          <cell r="A1" t="str">
            <v>PHIẾU XỬ LÝ HỒ SƠ THANH TOÁN VƯỢT THẨM QUYỀN PD</v>
          </cell>
        </row>
      </sheetData>
      <sheetData sheetId="7520">
        <row r="1">
          <cell r="A1" t="str">
            <v>PHIẾU XỬ LÝ HỒ SƠ THANH TOÁN VƯỢT THẨM QUYỀN PD</v>
          </cell>
        </row>
      </sheetData>
      <sheetData sheetId="7521">
        <row r="1">
          <cell r="A1" t="str">
            <v>PHIẾU XỬ LÝ HỒ SƠ THANH TOÁN VƯỢT THẨM QUYỀN PD</v>
          </cell>
        </row>
      </sheetData>
      <sheetData sheetId="7522">
        <row r="1">
          <cell r="A1" t="str">
            <v>PHIẾU XỬ LÝ HỒ SƠ THANH TOÁN VƯỢT THẨM QUYỀN PD</v>
          </cell>
        </row>
      </sheetData>
      <sheetData sheetId="7523">
        <row r="1">
          <cell r="A1" t="str">
            <v>PHIẾU XỬ LÝ HỒ SƠ THANH TOÁN VƯỢT THẨM QUYỀN PD</v>
          </cell>
        </row>
      </sheetData>
      <sheetData sheetId="7524">
        <row r="1">
          <cell r="A1" t="str">
            <v>PHIẾU XỬ LÝ HỒ SƠ THANH TOÁN VƯỢT THẨM QUYỀN PD</v>
          </cell>
        </row>
      </sheetData>
      <sheetData sheetId="7525">
        <row r="1">
          <cell r="A1" t="str">
            <v>PHIẾU XỬ LÝ HỒ SƠ THANH TOÁN VƯỢT THẨM QUYỀN PD</v>
          </cell>
        </row>
      </sheetData>
      <sheetData sheetId="7526">
        <row r="1">
          <cell r="A1" t="str">
            <v>PHIẾU XỬ LÝ HỒ SƠ THANH TOÁN VƯỢT THẨM QUYỀN PD</v>
          </cell>
        </row>
      </sheetData>
      <sheetData sheetId="7527">
        <row r="1">
          <cell r="A1" t="str">
            <v>PHIẾU XỬ LÝ HỒ SƠ THANH TOÁN VƯỢT THẨM QUYỀN PD</v>
          </cell>
        </row>
      </sheetData>
      <sheetData sheetId="7528">
        <row r="1">
          <cell r="A1" t="str">
            <v>PHIẾU XỬ LÝ HỒ SƠ THANH TOÁN VƯỢT THẨM QUYỀN PD</v>
          </cell>
        </row>
      </sheetData>
      <sheetData sheetId="7529">
        <row r="1">
          <cell r="A1" t="str">
            <v>PHIẾU XỬ LÝ HỒ SƠ THANH TOÁN VƯỢT THẨM QUYỀN PD</v>
          </cell>
        </row>
      </sheetData>
      <sheetData sheetId="7530">
        <row r="1">
          <cell r="A1" t="str">
            <v>PHIẾU XỬ LÝ HỒ SƠ THANH TOÁN VƯỢT THẨM QUYỀN PD</v>
          </cell>
        </row>
      </sheetData>
      <sheetData sheetId="7531">
        <row r="1">
          <cell r="A1" t="str">
            <v>PHIẾU XỬ LÝ HỒ SƠ THANH TOÁN VƯỢT THẨM QUYỀN PD</v>
          </cell>
        </row>
      </sheetData>
      <sheetData sheetId="7532">
        <row r="1">
          <cell r="A1" t="str">
            <v>PHIẾU XỬ LÝ HỒ SƠ THANH TOÁN VƯỢT THẨM QUYỀN PD</v>
          </cell>
        </row>
      </sheetData>
      <sheetData sheetId="7533">
        <row r="1">
          <cell r="A1" t="str">
            <v>PHIẾU XỬ LÝ HỒ SƠ THANH TOÁN VƯỢT THẨM QUYỀN PD</v>
          </cell>
        </row>
      </sheetData>
      <sheetData sheetId="7534">
        <row r="1">
          <cell r="A1" t="str">
            <v>PHIẾU XỬ LÝ HỒ SƠ THANH TOÁN VƯỢT THẨM QUYỀN PD</v>
          </cell>
        </row>
      </sheetData>
      <sheetData sheetId="7535">
        <row r="1">
          <cell r="A1" t="str">
            <v>PHIẾU XỬ LÝ HỒ SƠ THANH TOÁN VƯỢT THẨM QUYỀN PD</v>
          </cell>
        </row>
      </sheetData>
      <sheetData sheetId="7536">
        <row r="1">
          <cell r="A1" t="str">
            <v>PHIẾU XỬ LÝ HỒ SƠ THANH TOÁN VƯỢT THẨM QUYỀN PD</v>
          </cell>
        </row>
      </sheetData>
      <sheetData sheetId="7537">
        <row r="1">
          <cell r="A1" t="str">
            <v>PHIẾU XỬ LÝ HỒ SƠ THANH TOÁN VƯỢT THẨM QUYỀN PD</v>
          </cell>
        </row>
      </sheetData>
      <sheetData sheetId="7538">
        <row r="1">
          <cell r="A1" t="str">
            <v>PHIẾU XỬ LÝ HỒ SƠ THANH TOÁN VƯỢT THẨM QUYỀN PD</v>
          </cell>
        </row>
      </sheetData>
      <sheetData sheetId="7539">
        <row r="1">
          <cell r="A1" t="str">
            <v>PHIẾU XỬ LÝ HỒ SƠ THANH TOÁN VƯỢT THẨM QUYỀN PD</v>
          </cell>
        </row>
      </sheetData>
      <sheetData sheetId="7540">
        <row r="1">
          <cell r="A1" t="str">
            <v>PHIẾU XỬ LÝ HỒ SƠ THANH TOÁN VƯỢT THẨM QUYỀN PD</v>
          </cell>
        </row>
      </sheetData>
      <sheetData sheetId="7541">
        <row r="1">
          <cell r="A1" t="str">
            <v>PHIẾU XỬ LÝ HỒ SƠ THANH TOÁN VƯỢT THẨM QUYỀN PD</v>
          </cell>
        </row>
      </sheetData>
      <sheetData sheetId="7542">
        <row r="1">
          <cell r="A1" t="str">
            <v>PHIẾU XỬ LÝ HỒ SƠ THANH TOÁN VƯỢT THẨM QUYỀN PD</v>
          </cell>
        </row>
      </sheetData>
      <sheetData sheetId="7543">
        <row r="1">
          <cell r="A1" t="str">
            <v>PHIẾU XỬ LÝ HỒ SƠ THANH TOÁN VƯỢT THẨM QUYỀN PD</v>
          </cell>
        </row>
      </sheetData>
      <sheetData sheetId="7544">
        <row r="1">
          <cell r="A1" t="str">
            <v>PHIẾU XỬ LÝ HỒ SƠ THANH TOÁN VƯỢT THẨM QUYỀN PD</v>
          </cell>
        </row>
      </sheetData>
      <sheetData sheetId="7545">
        <row r="1">
          <cell r="A1" t="str">
            <v>PHIẾU XỬ LÝ HỒ SƠ THANH TOÁN VƯỢT THẨM QUYỀN PD</v>
          </cell>
        </row>
      </sheetData>
      <sheetData sheetId="7546">
        <row r="1">
          <cell r="A1" t="str">
            <v>PHIẾU XỬ LÝ HỒ SƠ THANH TOÁN VƯỢT THẨM QUYỀN PD</v>
          </cell>
        </row>
      </sheetData>
      <sheetData sheetId="7547">
        <row r="1">
          <cell r="A1" t="str">
            <v>PHIẾU XỬ LÝ HỒ SƠ THANH TOÁN VƯỢT THẨM QUYỀN PD</v>
          </cell>
        </row>
      </sheetData>
      <sheetData sheetId="7548">
        <row r="1">
          <cell r="A1" t="str">
            <v>PHIẾU XỬ LÝ HỒ SƠ THANH TOÁN VƯỢT THẨM QUYỀN PD</v>
          </cell>
        </row>
      </sheetData>
      <sheetData sheetId="7549">
        <row r="1">
          <cell r="A1" t="str">
            <v>PHIẾU XỬ LÝ HỒ SƠ THANH TOÁN VƯỢT THẨM QUYỀN PD</v>
          </cell>
        </row>
      </sheetData>
      <sheetData sheetId="7550">
        <row r="1">
          <cell r="A1" t="str">
            <v>PHIẾU XỬ LÝ HỒ SƠ THANH TOÁN VƯỢT THẨM QUYỀN PD</v>
          </cell>
        </row>
      </sheetData>
      <sheetData sheetId="7551">
        <row r="1">
          <cell r="A1" t="str">
            <v>PHIẾU XỬ LÝ HỒ SƠ THANH TOÁN VƯỢT THẨM QUYỀN PD</v>
          </cell>
        </row>
      </sheetData>
      <sheetData sheetId="7552">
        <row r="1">
          <cell r="A1" t="str">
            <v>PHIẾU XỬ LÝ HỒ SƠ THANH TOÁN VƯỢT THẨM QUYỀN PD</v>
          </cell>
        </row>
      </sheetData>
      <sheetData sheetId="7553">
        <row r="1">
          <cell r="A1" t="str">
            <v>PHIẾU XỬ LÝ HỒ SƠ THANH TOÁN VƯỢT THẨM QUYỀN PD</v>
          </cell>
        </row>
      </sheetData>
      <sheetData sheetId="7554">
        <row r="1">
          <cell r="A1" t="str">
            <v>PHIẾU XỬ LÝ HỒ SƠ THANH TOÁN VƯỢT THẨM QUYỀN PD</v>
          </cell>
        </row>
      </sheetData>
      <sheetData sheetId="7555">
        <row r="1">
          <cell r="A1" t="str">
            <v>PHIẾU XỬ LÝ HỒ SƠ THANH TOÁN VƯỢT THẨM QUYỀN PD</v>
          </cell>
        </row>
      </sheetData>
      <sheetData sheetId="7556">
        <row r="1">
          <cell r="A1" t="str">
            <v>PHIẾU XỬ LÝ HỒ SƠ THANH TOÁN VƯỢT THẨM QUYỀN PD</v>
          </cell>
        </row>
      </sheetData>
      <sheetData sheetId="7557">
        <row r="1">
          <cell r="A1" t="str">
            <v>PHIẾU XỬ LÝ HỒ SƠ THANH TOÁN VƯỢT THẨM QUYỀN PD</v>
          </cell>
        </row>
      </sheetData>
      <sheetData sheetId="7558">
        <row r="1">
          <cell r="A1" t="str">
            <v>PHIẾU XỬ LÝ HỒ SƠ THANH TOÁN VƯỢT THẨM QUYỀN PD</v>
          </cell>
        </row>
      </sheetData>
      <sheetData sheetId="7559">
        <row r="1">
          <cell r="A1" t="str">
            <v>PHIẾU XỬ LÝ HỒ SƠ THANH TOÁN VƯỢT THẨM QUYỀN PD</v>
          </cell>
        </row>
      </sheetData>
      <sheetData sheetId="7560">
        <row r="1">
          <cell r="A1" t="str">
            <v>PHIẾU XỬ LÝ HỒ SƠ THANH TOÁN VƯỢT THẨM QUYỀN PD</v>
          </cell>
        </row>
      </sheetData>
      <sheetData sheetId="7561">
        <row r="1">
          <cell r="A1" t="str">
            <v>PHIẾU XỬ LÝ HỒ SƠ THANH TOÁN VƯỢT THẨM QUYỀN PD</v>
          </cell>
        </row>
      </sheetData>
      <sheetData sheetId="7562">
        <row r="1">
          <cell r="A1" t="str">
            <v>PHIẾU XỬ LÝ HỒ SƠ THANH TOÁN VƯỢT THẨM QUYỀN PD</v>
          </cell>
        </row>
      </sheetData>
      <sheetData sheetId="7563">
        <row r="1">
          <cell r="A1" t="str">
            <v>PHIẾU XỬ LÝ HỒ SƠ THANH TOÁN VƯỢT THẨM QUYỀN PD</v>
          </cell>
        </row>
      </sheetData>
      <sheetData sheetId="7564">
        <row r="1">
          <cell r="A1" t="str">
            <v>PHIẾU XỬ LÝ HỒ SƠ THANH TOÁN VƯỢT THẨM QUYỀN PD</v>
          </cell>
        </row>
      </sheetData>
      <sheetData sheetId="7565">
        <row r="1">
          <cell r="A1" t="str">
            <v>PHIẾU XỬ LÝ HỒ SƠ THANH TOÁN VƯỢT THẨM QUYỀN PD</v>
          </cell>
        </row>
      </sheetData>
      <sheetData sheetId="7566">
        <row r="1">
          <cell r="A1" t="str">
            <v>PHIẾU XỬ LÝ HỒ SƠ THANH TOÁN VƯỢT THẨM QUYỀN PD</v>
          </cell>
        </row>
      </sheetData>
      <sheetData sheetId="7567">
        <row r="1">
          <cell r="A1" t="str">
            <v>PHIẾU XỬ LÝ HỒ SƠ THANH TOÁN VƯỢT THẨM QUYỀN PD</v>
          </cell>
        </row>
      </sheetData>
      <sheetData sheetId="7568">
        <row r="1">
          <cell r="A1" t="str">
            <v>PHIẾU XỬ LÝ HỒ SƠ THANH TOÁN VƯỢT THẨM QUYỀN PD</v>
          </cell>
        </row>
      </sheetData>
      <sheetData sheetId="7569">
        <row r="1">
          <cell r="A1" t="str">
            <v>PHIẾU XỬ LÝ HỒ SƠ THANH TOÁN VƯỢT THẨM QUYỀN PD</v>
          </cell>
        </row>
      </sheetData>
      <sheetData sheetId="7570">
        <row r="1">
          <cell r="A1" t="str">
            <v>PHIẾU XỬ LÝ HỒ SƠ THANH TOÁN VƯỢT THẨM QUYỀN PD</v>
          </cell>
        </row>
      </sheetData>
      <sheetData sheetId="7571">
        <row r="1">
          <cell r="A1" t="str">
            <v>PHIẾU XỬ LÝ HỒ SƠ THANH TOÁN VƯỢT THẨM QUYỀN PD</v>
          </cell>
        </row>
      </sheetData>
      <sheetData sheetId="7572">
        <row r="1">
          <cell r="A1" t="str">
            <v>PHIẾU XỬ LÝ HỒ SƠ THANH TOÁN VƯỢT THẨM QUYỀN PD</v>
          </cell>
        </row>
      </sheetData>
      <sheetData sheetId="7573">
        <row r="1">
          <cell r="A1" t="str">
            <v>PHIẾU XỬ LÝ HỒ SƠ THANH TOÁN VƯỢT THẨM QUYỀN PD</v>
          </cell>
        </row>
      </sheetData>
      <sheetData sheetId="7574">
        <row r="1">
          <cell r="A1" t="str">
            <v>PHIẾU XỬ LÝ HỒ SƠ THANH TOÁN VƯỢT THẨM QUYỀN PD</v>
          </cell>
        </row>
      </sheetData>
      <sheetData sheetId="7575">
        <row r="1">
          <cell r="A1" t="str">
            <v>PHIẾU XỬ LÝ HỒ SƠ THANH TOÁN VƯỢT THẨM QUYỀN PD</v>
          </cell>
        </row>
      </sheetData>
      <sheetData sheetId="7576">
        <row r="1">
          <cell r="A1" t="str">
            <v>PHIẾU XỬ LÝ HỒ SƠ THANH TOÁN VƯỢT THẨM QUYỀN PD</v>
          </cell>
        </row>
      </sheetData>
      <sheetData sheetId="7577">
        <row r="1">
          <cell r="A1" t="str">
            <v>PHIẾU XỬ LÝ HỒ SƠ THANH TOÁN VƯỢT THẨM QUYỀN PD</v>
          </cell>
        </row>
      </sheetData>
      <sheetData sheetId="7578">
        <row r="1">
          <cell r="A1" t="str">
            <v>PHIẾU XỬ LÝ HỒ SƠ THANH TOÁN VƯỢT THẨM QUYỀN PD</v>
          </cell>
        </row>
      </sheetData>
      <sheetData sheetId="7579">
        <row r="1">
          <cell r="A1" t="str">
            <v>PHIẾU XỬ LÝ HỒ SƠ THANH TOÁN VƯỢT THẨM QUYỀN PD</v>
          </cell>
        </row>
      </sheetData>
      <sheetData sheetId="7580">
        <row r="1">
          <cell r="A1" t="str">
            <v>PHIẾU XỬ LÝ HỒ SƠ THANH TOÁN VƯỢT THẨM QUYỀN PD</v>
          </cell>
        </row>
      </sheetData>
      <sheetData sheetId="7581">
        <row r="1">
          <cell r="A1" t="str">
            <v>PHIẾU XỬ LÝ HỒ SƠ THANH TOÁN VƯỢT THẨM QUYỀN PD</v>
          </cell>
        </row>
      </sheetData>
      <sheetData sheetId="7582">
        <row r="1">
          <cell r="A1" t="str">
            <v>PHIẾU XỬ LÝ HỒ SƠ THANH TOÁN VƯỢT THẨM QUYỀN PD</v>
          </cell>
        </row>
      </sheetData>
      <sheetData sheetId="7583">
        <row r="1">
          <cell r="A1" t="str">
            <v>PHIẾU XỬ LÝ HỒ SƠ THANH TOÁN VƯỢT THẨM QUYỀN PD</v>
          </cell>
        </row>
      </sheetData>
      <sheetData sheetId="7584">
        <row r="1">
          <cell r="A1" t="str">
            <v>PHIẾU XỬ LÝ HỒ SƠ THANH TOÁN VƯỢT THẨM QUYỀN PD</v>
          </cell>
        </row>
      </sheetData>
      <sheetData sheetId="7585">
        <row r="1">
          <cell r="A1" t="str">
            <v>PHIẾU XỬ LÝ HỒ SƠ THANH TOÁN VƯỢT THẨM QUYỀN PD</v>
          </cell>
        </row>
      </sheetData>
      <sheetData sheetId="7586">
        <row r="1">
          <cell r="A1" t="str">
            <v>PHIẾU XỬ LÝ HỒ SƠ THANH TOÁN VƯỢT THẨM QUYỀN PD</v>
          </cell>
        </row>
      </sheetData>
      <sheetData sheetId="7587">
        <row r="1">
          <cell r="A1" t="str">
            <v>PHIẾU XỬ LÝ HỒ SƠ THANH TOÁN VƯỢT THẨM QUYỀN PD</v>
          </cell>
        </row>
      </sheetData>
      <sheetData sheetId="7588">
        <row r="1">
          <cell r="A1" t="str">
            <v>PHIẾU XỬ LÝ HỒ SƠ THANH TOÁN VƯỢT THẨM QUYỀN PD</v>
          </cell>
        </row>
      </sheetData>
      <sheetData sheetId="7589">
        <row r="1">
          <cell r="A1" t="str">
            <v>PHIẾU XỬ LÝ HỒ SƠ THANH TOÁN VƯỢT THẨM QUYỀN PD</v>
          </cell>
        </row>
      </sheetData>
      <sheetData sheetId="7590">
        <row r="1">
          <cell r="A1" t="str">
            <v>PHIẾU XỬ LÝ HỒ SƠ THANH TOÁN VƯỢT THẨM QUYỀN PD</v>
          </cell>
        </row>
      </sheetData>
      <sheetData sheetId="7591">
        <row r="1">
          <cell r="A1" t="str">
            <v>PHIẾU XỬ LÝ HỒ SƠ THANH TOÁN VƯỢT THẨM QUYỀN PD</v>
          </cell>
        </row>
      </sheetData>
      <sheetData sheetId="7592">
        <row r="1">
          <cell r="A1" t="str">
            <v>PHIẾU XỬ LÝ HỒ SƠ THANH TOÁN VƯỢT THẨM QUYỀN PD</v>
          </cell>
        </row>
      </sheetData>
      <sheetData sheetId="7593">
        <row r="1">
          <cell r="A1" t="str">
            <v>PHIẾU XỬ LÝ HỒ SƠ THANH TOÁN VƯỢT THẨM QUYỀN PD</v>
          </cell>
        </row>
      </sheetData>
      <sheetData sheetId="7594">
        <row r="1">
          <cell r="A1" t="str">
            <v>PHIẾU XỬ LÝ HỒ SƠ THANH TOÁN VƯỢT THẨM QUYỀN PD</v>
          </cell>
        </row>
      </sheetData>
      <sheetData sheetId="7595">
        <row r="1">
          <cell r="A1" t="str">
            <v>PHIẾU XỬ LÝ HỒ SƠ THANH TOÁN VƯỢT THẨM QUYỀN PD</v>
          </cell>
        </row>
      </sheetData>
      <sheetData sheetId="7596">
        <row r="1">
          <cell r="A1" t="str">
            <v>PHIẾU XỬ LÝ HỒ SƠ THANH TOÁN VƯỢT THẨM QUYỀN PD</v>
          </cell>
        </row>
      </sheetData>
      <sheetData sheetId="7597">
        <row r="1">
          <cell r="A1" t="str">
            <v>PHIẾU XỬ LÝ HỒ SƠ THANH TOÁN VƯỢT THẨM QUYỀN PD</v>
          </cell>
        </row>
      </sheetData>
      <sheetData sheetId="7598">
        <row r="1">
          <cell r="A1" t="str">
            <v>PHIẾU XỬ LÝ HỒ SƠ THANH TOÁN VƯỢT THẨM QUYỀN PD</v>
          </cell>
        </row>
      </sheetData>
      <sheetData sheetId="7599">
        <row r="1">
          <cell r="A1" t="str">
            <v>PHIẾU XỬ LÝ HỒ SƠ THANH TOÁN VƯỢT THẨM QUYỀN PD</v>
          </cell>
        </row>
      </sheetData>
      <sheetData sheetId="7600">
        <row r="1">
          <cell r="A1" t="str">
            <v>PHIẾU XỬ LÝ HỒ SƠ THANH TOÁN VƯỢT THẨM QUYỀN PD</v>
          </cell>
        </row>
      </sheetData>
      <sheetData sheetId="7601">
        <row r="1">
          <cell r="A1" t="str">
            <v>PHIẾU XỬ LÝ HỒ SƠ THANH TOÁN VƯỢT THẨM QUYỀN PD</v>
          </cell>
        </row>
      </sheetData>
      <sheetData sheetId="7602">
        <row r="1">
          <cell r="A1" t="str">
            <v>PHIẾU XỬ LÝ HỒ SƠ THANH TOÁN VƯỢT THẨM QUYỀN PD</v>
          </cell>
        </row>
      </sheetData>
      <sheetData sheetId="7603">
        <row r="1">
          <cell r="A1" t="str">
            <v>PHIẾU XỬ LÝ HỒ SƠ THANH TOÁN VƯỢT THẨM QUYỀN PD</v>
          </cell>
        </row>
      </sheetData>
      <sheetData sheetId="7604">
        <row r="1">
          <cell r="A1" t="str">
            <v>PHIẾU XỬ LÝ HỒ SƠ THANH TOÁN VƯỢT THẨM QUYỀN PD</v>
          </cell>
        </row>
      </sheetData>
      <sheetData sheetId="7605">
        <row r="1">
          <cell r="A1" t="str">
            <v>PHIẾU XỬ LÝ HỒ SƠ THANH TOÁN VƯỢT THẨM QUYỀN PD</v>
          </cell>
        </row>
      </sheetData>
      <sheetData sheetId="7606">
        <row r="1">
          <cell r="A1" t="str">
            <v>PHIẾU XỬ LÝ HỒ SƠ THANH TOÁN VƯỢT THẨM QUYỀN PD</v>
          </cell>
        </row>
      </sheetData>
      <sheetData sheetId="7607">
        <row r="1">
          <cell r="A1" t="str">
            <v>PHIẾU XỬ LÝ HỒ SƠ THANH TOÁN VƯỢT THẨM QUYỀN PD</v>
          </cell>
        </row>
      </sheetData>
      <sheetData sheetId="7608">
        <row r="1">
          <cell r="A1" t="str">
            <v>PHIẾU XỬ LÝ HỒ SƠ THANH TOÁN VƯỢT THẨM QUYỀN PD</v>
          </cell>
        </row>
      </sheetData>
      <sheetData sheetId="7609">
        <row r="1">
          <cell r="A1" t="str">
            <v>PHIẾU XỬ LÝ HỒ SƠ THANH TOÁN VƯỢT THẨM QUYỀN PD</v>
          </cell>
        </row>
      </sheetData>
      <sheetData sheetId="7610">
        <row r="1">
          <cell r="A1" t="str">
            <v>PHIẾU XỬ LÝ HỒ SƠ THANH TOÁN VƯỢT THẨM QUYỀN PD</v>
          </cell>
        </row>
      </sheetData>
      <sheetData sheetId="7611">
        <row r="1">
          <cell r="A1" t="str">
            <v>PHIẾU XỬ LÝ HỒ SƠ THANH TOÁN VƯỢT THẨM QUYỀN PD</v>
          </cell>
        </row>
      </sheetData>
      <sheetData sheetId="7612">
        <row r="1">
          <cell r="A1" t="str">
            <v>PHIẾU XỬ LÝ HỒ SƠ THANH TOÁN VƯỢT THẨM QUYỀN PD</v>
          </cell>
        </row>
      </sheetData>
      <sheetData sheetId="7613">
        <row r="1">
          <cell r="A1" t="str">
            <v>PHIẾU XỬ LÝ HỒ SƠ THANH TOÁN VƯỢT THẨM QUYỀN PD</v>
          </cell>
        </row>
      </sheetData>
      <sheetData sheetId="7614">
        <row r="1">
          <cell r="A1" t="str">
            <v>PHIẾU XỬ LÝ HỒ SƠ THANH TOÁN VƯỢT THẨM QUYỀN PD</v>
          </cell>
        </row>
      </sheetData>
      <sheetData sheetId="7615">
        <row r="1">
          <cell r="A1" t="str">
            <v>PHIẾU XỬ LÝ HỒ SƠ THANH TOÁN VƯỢT THẨM QUYỀN PD</v>
          </cell>
        </row>
      </sheetData>
      <sheetData sheetId="7616">
        <row r="1">
          <cell r="A1" t="str">
            <v>PHIẾU XỬ LÝ HỒ SƠ THANH TOÁN VƯỢT THẨM QUYỀN PD</v>
          </cell>
        </row>
      </sheetData>
      <sheetData sheetId="7617">
        <row r="1">
          <cell r="A1" t="str">
            <v>PHIẾU XỬ LÝ HỒ SƠ THANH TOÁN VƯỢT THẨM QUYỀN PD</v>
          </cell>
        </row>
      </sheetData>
      <sheetData sheetId="7618">
        <row r="1">
          <cell r="A1" t="str">
            <v>PHIẾU XỬ LÝ HỒ SƠ THANH TOÁN VƯỢT THẨM QUYỀN PD</v>
          </cell>
        </row>
      </sheetData>
      <sheetData sheetId="7619">
        <row r="1">
          <cell r="A1" t="str">
            <v>PHIẾU XỬ LÝ HỒ SƠ THANH TOÁN VƯỢT THẨM QUYỀN PD</v>
          </cell>
        </row>
      </sheetData>
      <sheetData sheetId="7620">
        <row r="1">
          <cell r="A1" t="str">
            <v>PHIẾU XỬ LÝ HỒ SƠ THANH TOÁN VƯỢT THẨM QUYỀN PD</v>
          </cell>
        </row>
      </sheetData>
      <sheetData sheetId="7621">
        <row r="1">
          <cell r="A1" t="str">
            <v>PHIẾU XỬ LÝ HỒ SƠ THANH TOÁN VƯỢT THẨM QUYỀN PD</v>
          </cell>
        </row>
      </sheetData>
      <sheetData sheetId="7622">
        <row r="1">
          <cell r="A1" t="str">
            <v>PHIẾU XỬ LÝ HỒ SƠ THANH TOÁN VƯỢT THẨM QUYỀN PD</v>
          </cell>
        </row>
      </sheetData>
      <sheetData sheetId="7623">
        <row r="1">
          <cell r="A1" t="str">
            <v>PHIẾU XỬ LÝ HỒ SƠ THANH TOÁN VƯỢT THẨM QUYỀN PD</v>
          </cell>
        </row>
      </sheetData>
      <sheetData sheetId="7624">
        <row r="1">
          <cell r="A1" t="str">
            <v>PHIẾU XỬ LÝ HỒ SƠ THANH TOÁN VƯỢT THẨM QUYỀN PD</v>
          </cell>
        </row>
      </sheetData>
      <sheetData sheetId="7625">
        <row r="1">
          <cell r="A1" t="str">
            <v>PHIẾU XỬ LÝ HỒ SƠ THANH TOÁN VƯỢT THẨM QUYỀN PD</v>
          </cell>
        </row>
      </sheetData>
      <sheetData sheetId="7626">
        <row r="1">
          <cell r="A1" t="str">
            <v>PHIẾU XỬ LÝ HỒ SƠ THANH TOÁN VƯỢT THẨM QUYỀN PD</v>
          </cell>
        </row>
      </sheetData>
      <sheetData sheetId="7627">
        <row r="1">
          <cell r="A1" t="str">
            <v>PHIẾU XỬ LÝ HỒ SƠ THANH TOÁN VƯỢT THẨM QUYỀN PD</v>
          </cell>
        </row>
      </sheetData>
      <sheetData sheetId="7628">
        <row r="1">
          <cell r="A1" t="str">
            <v>PHIẾU XỬ LÝ HỒ SƠ THANH TOÁN VƯỢT THẨM QUYỀN PD</v>
          </cell>
        </row>
      </sheetData>
      <sheetData sheetId="7629">
        <row r="1">
          <cell r="A1" t="str">
            <v>PHIẾU XỬ LÝ HỒ SƠ THANH TOÁN VƯỢT THẨM QUYỀN PD</v>
          </cell>
        </row>
      </sheetData>
      <sheetData sheetId="7630">
        <row r="1">
          <cell r="A1" t="str">
            <v>PHIẾU XỬ LÝ HỒ SƠ THANH TOÁN VƯỢT THẨM QUYỀN PD</v>
          </cell>
        </row>
      </sheetData>
      <sheetData sheetId="7631">
        <row r="1">
          <cell r="A1" t="str">
            <v>PHIẾU XỬ LÝ HỒ SƠ THANH TOÁN VƯỢT THẨM QUYỀN PD</v>
          </cell>
        </row>
      </sheetData>
      <sheetData sheetId="7632">
        <row r="1">
          <cell r="A1" t="str">
            <v>PHIẾU XỬ LÝ HỒ SƠ THANH TOÁN VƯỢT THẨM QUYỀN PD</v>
          </cell>
        </row>
      </sheetData>
      <sheetData sheetId="7633">
        <row r="1">
          <cell r="A1" t="str">
            <v>PHIẾU XỬ LÝ HỒ SƠ THANH TOÁN VƯỢT THẨM QUYỀN PD</v>
          </cell>
        </row>
      </sheetData>
      <sheetData sheetId="7634">
        <row r="1">
          <cell r="A1" t="str">
            <v>PHIẾU XỬ LÝ HỒ SƠ THANH TOÁN VƯỢT THẨM QUYỀN PD</v>
          </cell>
        </row>
      </sheetData>
      <sheetData sheetId="7635">
        <row r="1">
          <cell r="A1" t="str">
            <v>PHIẾU XỬ LÝ HỒ SƠ THANH TOÁN VƯỢT THẨM QUYỀN PD</v>
          </cell>
        </row>
      </sheetData>
      <sheetData sheetId="7636">
        <row r="1">
          <cell r="A1" t="str">
            <v>PHIẾU XỬ LÝ HỒ SƠ THANH TOÁN VƯỢT THẨM QUYỀN PD</v>
          </cell>
        </row>
      </sheetData>
      <sheetData sheetId="7637">
        <row r="1">
          <cell r="A1" t="str">
            <v>PHIẾU XỬ LÝ HỒ SƠ THANH TOÁN VƯỢT THẨM QUYỀN PD</v>
          </cell>
        </row>
      </sheetData>
      <sheetData sheetId="7638">
        <row r="1">
          <cell r="A1" t="str">
            <v>PHIẾU XỬ LÝ HỒ SƠ THANH TOÁN VƯỢT THẨM QUYỀN PD</v>
          </cell>
        </row>
      </sheetData>
      <sheetData sheetId="7639">
        <row r="1">
          <cell r="A1" t="str">
            <v>PHIẾU XỬ LÝ HỒ SƠ THANH TOÁN VƯỢT THẨM QUYỀN PD</v>
          </cell>
        </row>
      </sheetData>
      <sheetData sheetId="7640">
        <row r="1">
          <cell r="A1" t="str">
            <v>PHIẾU XỬ LÝ HỒ SƠ THANH TOÁN VƯỢT THẨM QUYỀN PD</v>
          </cell>
        </row>
      </sheetData>
      <sheetData sheetId="7641">
        <row r="1">
          <cell r="A1" t="str">
            <v>PHIẾU XỬ LÝ HỒ SƠ THANH TOÁN VƯỢT THẨM QUYỀN PD</v>
          </cell>
        </row>
      </sheetData>
      <sheetData sheetId="7642">
        <row r="1">
          <cell r="A1" t="str">
            <v>PHIẾU XỬ LÝ HỒ SƠ THANH TOÁN VƯỢT THẨM QUYỀN PD</v>
          </cell>
        </row>
      </sheetData>
      <sheetData sheetId="7643">
        <row r="1">
          <cell r="A1" t="str">
            <v>PHIẾU XỬ LÝ HỒ SƠ THANH TOÁN VƯỢT THẨM QUYỀN PD</v>
          </cell>
        </row>
      </sheetData>
      <sheetData sheetId="7644">
        <row r="1">
          <cell r="A1" t="str">
            <v>PHIẾU XỬ LÝ HỒ SƠ THANH TOÁN VƯỢT THẨM QUYỀN PD</v>
          </cell>
        </row>
      </sheetData>
      <sheetData sheetId="7645">
        <row r="1">
          <cell r="A1" t="str">
            <v>PHIẾU XỬ LÝ HỒ SƠ THANH TOÁN VƯỢT THẨM QUYỀN PD</v>
          </cell>
        </row>
      </sheetData>
      <sheetData sheetId="7646">
        <row r="1">
          <cell r="A1" t="str">
            <v>PHIẾU XỬ LÝ HỒ SƠ THANH TOÁN VƯỢT THẨM QUYỀN PD</v>
          </cell>
        </row>
      </sheetData>
      <sheetData sheetId="7647">
        <row r="1">
          <cell r="A1" t="str">
            <v>PHIẾU XỬ LÝ HỒ SƠ THANH TOÁN VƯỢT THẨM QUYỀN PD</v>
          </cell>
        </row>
      </sheetData>
      <sheetData sheetId="7648">
        <row r="1">
          <cell r="A1" t="str">
            <v>PHIẾU XỬ LÝ HỒ SƠ THANH TOÁN VƯỢT THẨM QUYỀN PD</v>
          </cell>
        </row>
      </sheetData>
      <sheetData sheetId="7649">
        <row r="1">
          <cell r="A1" t="str">
            <v>PHIẾU XỬ LÝ HỒ SƠ THANH TOÁN VƯỢT THẨM QUYỀN PD</v>
          </cell>
        </row>
      </sheetData>
      <sheetData sheetId="7650">
        <row r="1">
          <cell r="A1" t="str">
            <v>PHIẾU XỬ LÝ HỒ SƠ THANH TOÁN VƯỢT THẨM QUYỀN PD</v>
          </cell>
        </row>
      </sheetData>
      <sheetData sheetId="7651">
        <row r="1">
          <cell r="A1" t="str">
            <v>PHIẾU XỬ LÝ HỒ SƠ THANH TOÁN VƯỢT THẨM QUYỀN PD</v>
          </cell>
        </row>
      </sheetData>
      <sheetData sheetId="7652">
        <row r="1">
          <cell r="A1" t="str">
            <v>PHIẾU XỬ LÝ HỒ SƠ THANH TOÁN VƯỢT THẨM QUYỀN PD</v>
          </cell>
        </row>
      </sheetData>
      <sheetData sheetId="7653">
        <row r="1">
          <cell r="A1" t="str">
            <v>PHIẾU XỬ LÝ HỒ SƠ THANH TOÁN VƯỢT THẨM QUYỀN PD</v>
          </cell>
        </row>
      </sheetData>
      <sheetData sheetId="7654">
        <row r="1">
          <cell r="A1" t="str">
            <v>PHIẾU XỬ LÝ HỒ SƠ THANH TOÁN VƯỢT THẨM QUYỀN PD</v>
          </cell>
        </row>
      </sheetData>
      <sheetData sheetId="7655">
        <row r="1">
          <cell r="A1" t="str">
            <v>PHIẾU XỬ LÝ HỒ SƠ THANH TOÁN VƯỢT THẨM QUYỀN PD</v>
          </cell>
        </row>
      </sheetData>
      <sheetData sheetId="7656">
        <row r="1">
          <cell r="A1" t="str">
            <v>PHIẾU XỬ LÝ HỒ SƠ THANH TOÁN VƯỢT THẨM QUYỀN PD</v>
          </cell>
        </row>
      </sheetData>
      <sheetData sheetId="7657">
        <row r="1">
          <cell r="A1" t="str">
            <v>PHIẾU XỬ LÝ HỒ SƠ THANH TOÁN VƯỢT THẨM QUYỀN PD</v>
          </cell>
        </row>
      </sheetData>
      <sheetData sheetId="7658">
        <row r="1">
          <cell r="A1" t="str">
            <v>PHIẾU XỬ LÝ HỒ SƠ THANH TOÁN VƯỢT THẨM QUYỀN PD</v>
          </cell>
        </row>
      </sheetData>
      <sheetData sheetId="7659">
        <row r="1">
          <cell r="A1" t="str">
            <v>PHIẾU XỬ LÝ HỒ SƠ THANH TOÁN VƯỢT THẨM QUYỀN PD</v>
          </cell>
        </row>
      </sheetData>
      <sheetData sheetId="7660">
        <row r="1">
          <cell r="A1" t="str">
            <v>PHIẾU XỬ LÝ HỒ SƠ THANH TOÁN VƯỢT THẨM QUYỀN PD</v>
          </cell>
        </row>
      </sheetData>
      <sheetData sheetId="7661">
        <row r="1">
          <cell r="A1" t="str">
            <v>PHIẾU XỬ LÝ HỒ SƠ THANH TOÁN VƯỢT THẨM QUYỀN PD</v>
          </cell>
        </row>
      </sheetData>
      <sheetData sheetId="7662">
        <row r="1">
          <cell r="A1" t="str">
            <v>PHIẾU XỬ LÝ HỒ SƠ THANH TOÁN VƯỢT THẨM QUYỀN PD</v>
          </cell>
        </row>
      </sheetData>
      <sheetData sheetId="7663">
        <row r="1">
          <cell r="A1" t="str">
            <v>PHIẾU XỬ LÝ HỒ SƠ THANH TOÁN VƯỢT THẨM QUYỀN PD</v>
          </cell>
        </row>
      </sheetData>
      <sheetData sheetId="7664">
        <row r="1">
          <cell r="A1" t="str">
            <v>PHIẾU XỬ LÝ HỒ SƠ THANH TOÁN VƯỢT THẨM QUYỀN PD</v>
          </cell>
        </row>
      </sheetData>
      <sheetData sheetId="7665">
        <row r="1">
          <cell r="A1" t="str">
            <v>PHIẾU XỬ LÝ HỒ SƠ THANH TOÁN VƯỢT THẨM QUYỀN PD</v>
          </cell>
        </row>
      </sheetData>
      <sheetData sheetId="7666">
        <row r="1">
          <cell r="A1" t="str">
            <v>PHIẾU XỬ LÝ HỒ SƠ THANH TOÁN VƯỢT THẨM QUYỀN PD</v>
          </cell>
        </row>
      </sheetData>
      <sheetData sheetId="7667">
        <row r="1">
          <cell r="A1" t="str">
            <v>PHIẾU XỬ LÝ HỒ SƠ THANH TOÁN VƯỢT THẨM QUYỀN PD</v>
          </cell>
        </row>
      </sheetData>
      <sheetData sheetId="7668">
        <row r="1">
          <cell r="A1" t="str">
            <v>PHIẾU XỬ LÝ HỒ SƠ THANH TOÁN VƯỢT THẨM QUYỀN PD</v>
          </cell>
        </row>
      </sheetData>
      <sheetData sheetId="7669">
        <row r="1">
          <cell r="A1" t="str">
            <v>PHIẾU XỬ LÝ HỒ SƠ THANH TOÁN VƯỢT THẨM QUYỀN PD</v>
          </cell>
        </row>
      </sheetData>
      <sheetData sheetId="7670">
        <row r="1">
          <cell r="A1" t="str">
            <v>PHIẾU XỬ LÝ HỒ SƠ THANH TOÁN VƯỢT THẨM QUYỀN PD</v>
          </cell>
        </row>
      </sheetData>
      <sheetData sheetId="7671">
        <row r="1">
          <cell r="A1" t="str">
            <v>PHIẾU XỬ LÝ HỒ SƠ THANH TOÁN VƯỢT THẨM QUYỀN PD</v>
          </cell>
        </row>
      </sheetData>
      <sheetData sheetId="7672">
        <row r="1">
          <cell r="A1" t="str">
            <v>PHIẾU XỬ LÝ HỒ SƠ THANH TOÁN VƯỢT THẨM QUYỀN PD</v>
          </cell>
        </row>
      </sheetData>
      <sheetData sheetId="7673">
        <row r="1">
          <cell r="A1" t="str">
            <v>PHIẾU XỬ LÝ HỒ SƠ THANH TOÁN VƯỢT THẨM QUYỀN PD</v>
          </cell>
        </row>
      </sheetData>
      <sheetData sheetId="7674">
        <row r="1">
          <cell r="A1" t="str">
            <v>PHIẾU XỬ LÝ HỒ SƠ THANH TOÁN VƯỢT THẨM QUYỀN PD</v>
          </cell>
        </row>
      </sheetData>
      <sheetData sheetId="7675">
        <row r="1">
          <cell r="A1" t="str">
            <v>PHIẾU XỬ LÝ HỒ SƠ THANH TOÁN VƯỢT THẨM QUYỀN PD</v>
          </cell>
        </row>
      </sheetData>
      <sheetData sheetId="7676">
        <row r="1">
          <cell r="A1" t="str">
            <v>PHIẾU XỬ LÝ HỒ SƠ THANH TOÁN VƯỢT THẨM QUYỀN PD</v>
          </cell>
        </row>
      </sheetData>
      <sheetData sheetId="7677">
        <row r="1">
          <cell r="A1" t="str">
            <v>PHIẾU XỬ LÝ HỒ SƠ THANH TOÁN VƯỢT THẨM QUYỀN PD</v>
          </cell>
        </row>
      </sheetData>
      <sheetData sheetId="7678">
        <row r="1">
          <cell r="A1" t="str">
            <v>PHIẾU XỬ LÝ HỒ SƠ THANH TOÁN VƯỢT THẨM QUYỀN PD</v>
          </cell>
        </row>
      </sheetData>
      <sheetData sheetId="7679">
        <row r="1">
          <cell r="A1" t="str">
            <v>PHIẾU XỬ LÝ HỒ SƠ THANH TOÁN VƯỢT THẨM QUYỀN PD</v>
          </cell>
        </row>
      </sheetData>
      <sheetData sheetId="7680">
        <row r="1">
          <cell r="A1" t="str">
            <v>PHIẾU XỬ LÝ HỒ SƠ THANH TOÁN VƯỢT THẨM QUYỀN PD</v>
          </cell>
        </row>
      </sheetData>
      <sheetData sheetId="7681">
        <row r="1">
          <cell r="A1" t="str">
            <v>PHIẾU XỬ LÝ HỒ SƠ THANH TOÁN VƯỢT THẨM QUYỀN PD</v>
          </cell>
        </row>
      </sheetData>
      <sheetData sheetId="7682">
        <row r="1">
          <cell r="A1" t="str">
            <v>PHIẾU XỬ LÝ HỒ SƠ THANH TOÁN VƯỢT THẨM QUYỀN PD</v>
          </cell>
        </row>
      </sheetData>
      <sheetData sheetId="7683">
        <row r="1">
          <cell r="A1" t="str">
            <v>PHIẾU XỬ LÝ HỒ SƠ THANH TOÁN VƯỢT THẨM QUYỀN PD</v>
          </cell>
        </row>
      </sheetData>
      <sheetData sheetId="7684">
        <row r="1">
          <cell r="A1" t="str">
            <v>PHIẾU XỬ LÝ HỒ SƠ THANH TOÁN VƯỢT THẨM QUYỀN PD</v>
          </cell>
        </row>
      </sheetData>
      <sheetData sheetId="7685">
        <row r="1">
          <cell r="A1" t="str">
            <v>PHIẾU XỬ LÝ HỒ SƠ THANH TOÁN VƯỢT THẨM QUYỀN PD</v>
          </cell>
        </row>
      </sheetData>
      <sheetData sheetId="7686">
        <row r="1">
          <cell r="A1" t="str">
            <v>PHIẾU XỬ LÝ HỒ SƠ THANH TOÁN VƯỢT THẨM QUYỀN PD</v>
          </cell>
        </row>
      </sheetData>
      <sheetData sheetId="7687">
        <row r="1">
          <cell r="A1" t="str">
            <v>PHIẾU XỬ LÝ HỒ SƠ THANH TOÁN VƯỢT THẨM QUYỀN PD</v>
          </cell>
        </row>
      </sheetData>
      <sheetData sheetId="7688">
        <row r="1">
          <cell r="A1" t="str">
            <v>PHIẾU XỬ LÝ HỒ SƠ THANH TOÁN VƯỢT THẨM QUYỀN PD</v>
          </cell>
        </row>
      </sheetData>
      <sheetData sheetId="7689">
        <row r="1">
          <cell r="A1" t="str">
            <v>PHIẾU XỬ LÝ HỒ SƠ THANH TOÁN VƯỢT THẨM QUYỀN PD</v>
          </cell>
        </row>
      </sheetData>
      <sheetData sheetId="7690">
        <row r="1">
          <cell r="A1" t="str">
            <v>PHIẾU XỬ LÝ HỒ SƠ THANH TOÁN VƯỢT THẨM QUYỀN PD</v>
          </cell>
        </row>
      </sheetData>
      <sheetData sheetId="7691">
        <row r="1">
          <cell r="A1" t="str">
            <v>PHIẾU XỬ LÝ HỒ SƠ THANH TOÁN VƯỢT THẨM QUYỀN PD</v>
          </cell>
        </row>
      </sheetData>
      <sheetData sheetId="7692">
        <row r="1">
          <cell r="A1" t="str">
            <v>PHIẾU XỬ LÝ HỒ SƠ THANH TOÁN VƯỢT THẨM QUYỀN PD</v>
          </cell>
        </row>
      </sheetData>
      <sheetData sheetId="7693">
        <row r="1">
          <cell r="A1" t="str">
            <v>PHIẾU XỬ LÝ HỒ SƠ THANH TOÁN VƯỢT THẨM QUYỀN PD</v>
          </cell>
        </row>
      </sheetData>
      <sheetData sheetId="7694">
        <row r="1">
          <cell r="A1" t="str">
            <v>PHIẾU XỬ LÝ HỒ SƠ THANH TOÁN VƯỢT THẨM QUYỀN PD</v>
          </cell>
        </row>
      </sheetData>
      <sheetData sheetId="7695">
        <row r="1">
          <cell r="A1" t="str">
            <v>PHIẾU XỬ LÝ HỒ SƠ THANH TOÁN VƯỢT THẨM QUYỀN PD</v>
          </cell>
        </row>
      </sheetData>
      <sheetData sheetId="7696">
        <row r="1">
          <cell r="A1" t="str">
            <v>PHIẾU XỬ LÝ HỒ SƠ THANH TOÁN VƯỢT THẨM QUYỀN PD</v>
          </cell>
        </row>
      </sheetData>
      <sheetData sheetId="7697">
        <row r="1">
          <cell r="A1" t="str">
            <v>PHIẾU XỬ LÝ HỒ SƠ THANH TOÁN VƯỢT THẨM QUYỀN PD</v>
          </cell>
        </row>
      </sheetData>
      <sheetData sheetId="7698">
        <row r="1">
          <cell r="A1" t="str">
            <v>PHIẾU XỬ LÝ HỒ SƠ THANH TOÁN VƯỢT THẨM QUYỀN PD</v>
          </cell>
        </row>
      </sheetData>
      <sheetData sheetId="7699">
        <row r="1">
          <cell r="A1" t="str">
            <v>PHIẾU XỬ LÝ HỒ SƠ THANH TOÁN VƯỢT THẨM QUYỀN PD</v>
          </cell>
        </row>
      </sheetData>
      <sheetData sheetId="7700">
        <row r="1">
          <cell r="A1" t="str">
            <v>PHIẾU XỬ LÝ HỒ SƠ THANH TOÁN VƯỢT THẨM QUYỀN PD</v>
          </cell>
        </row>
      </sheetData>
      <sheetData sheetId="7701">
        <row r="1">
          <cell r="A1" t="str">
            <v>PHIẾU XỬ LÝ HỒ SƠ THANH TOÁN VƯỢT THẨM QUYỀN PD</v>
          </cell>
        </row>
      </sheetData>
      <sheetData sheetId="7702">
        <row r="1">
          <cell r="A1" t="str">
            <v>PHIẾU XỬ LÝ HỒ SƠ THANH TOÁN VƯỢT THẨM QUYỀN PD</v>
          </cell>
        </row>
      </sheetData>
      <sheetData sheetId="7703">
        <row r="1">
          <cell r="A1" t="str">
            <v>PHIẾU XỬ LÝ HỒ SƠ THANH TOÁN VƯỢT THẨM QUYỀN PD</v>
          </cell>
        </row>
      </sheetData>
      <sheetData sheetId="7704">
        <row r="1">
          <cell r="A1" t="str">
            <v>PHIẾU XỬ LÝ HỒ SƠ THANH TOÁN VƯỢT THẨM QUYỀN PD</v>
          </cell>
        </row>
      </sheetData>
      <sheetData sheetId="7705">
        <row r="1">
          <cell r="A1" t="str">
            <v>PHIẾU XỬ LÝ HỒ SƠ THANH TOÁN VƯỢT THẨM QUYỀN PD</v>
          </cell>
        </row>
      </sheetData>
      <sheetData sheetId="7706">
        <row r="1">
          <cell r="A1" t="str">
            <v>PHIẾU XỬ LÝ HỒ SƠ THANH TOÁN VƯỢT THẨM QUYỀN PD</v>
          </cell>
        </row>
      </sheetData>
      <sheetData sheetId="7707">
        <row r="1">
          <cell r="A1" t="str">
            <v>PHIẾU XỬ LÝ HỒ SƠ THANH TOÁN VƯỢT THẨM QUYỀN PD</v>
          </cell>
        </row>
      </sheetData>
      <sheetData sheetId="7708">
        <row r="1">
          <cell r="A1" t="str">
            <v>PHIẾU XỬ LÝ HỒ SƠ THANH TOÁN VƯỢT THẨM QUYỀN PD</v>
          </cell>
        </row>
      </sheetData>
      <sheetData sheetId="7709">
        <row r="1">
          <cell r="A1" t="str">
            <v>PHIẾU XỬ LÝ HỒ SƠ THANH TOÁN VƯỢT THẨM QUYỀN PD</v>
          </cell>
        </row>
      </sheetData>
      <sheetData sheetId="7710">
        <row r="1">
          <cell r="A1" t="str">
            <v>PHIẾU XỬ LÝ HỒ SƠ THANH TOÁN VƯỢT THẨM QUYỀN PD</v>
          </cell>
        </row>
      </sheetData>
      <sheetData sheetId="7711">
        <row r="1">
          <cell r="A1" t="str">
            <v>PHIẾU XỬ LÝ HỒ SƠ THANH TOÁN VƯỢT THẨM QUYỀN PD</v>
          </cell>
        </row>
      </sheetData>
      <sheetData sheetId="7712">
        <row r="1">
          <cell r="A1" t="str">
            <v>PHIẾU XỬ LÝ HỒ SƠ THANH TOÁN VƯỢT THẨM QUYỀN PD</v>
          </cell>
        </row>
      </sheetData>
      <sheetData sheetId="7713">
        <row r="1">
          <cell r="A1" t="str">
            <v>PHIẾU XỬ LÝ HỒ SƠ THANH TOÁN VƯỢT THẨM QUYỀN PD</v>
          </cell>
        </row>
      </sheetData>
      <sheetData sheetId="7714">
        <row r="1">
          <cell r="A1" t="str">
            <v>PHIẾU XỬ LÝ HỒ SƠ THANH TOÁN VƯỢT THẨM QUYỀN PD</v>
          </cell>
        </row>
      </sheetData>
      <sheetData sheetId="7715">
        <row r="1">
          <cell r="A1" t="str">
            <v>PHIẾU XỬ LÝ HỒ SƠ THANH TOÁN VƯỢT THẨM QUYỀN PD</v>
          </cell>
        </row>
      </sheetData>
      <sheetData sheetId="7716">
        <row r="1">
          <cell r="A1" t="str">
            <v>PHIẾU XỬ LÝ HỒ SƠ THANH TOÁN VƯỢT THẨM QUYỀN PD</v>
          </cell>
        </row>
      </sheetData>
      <sheetData sheetId="7717">
        <row r="1">
          <cell r="A1" t="str">
            <v>PHIẾU XỬ LÝ HỒ SƠ THANH TOÁN VƯỢT THẨM QUYỀN PD</v>
          </cell>
        </row>
      </sheetData>
      <sheetData sheetId="7718">
        <row r="1">
          <cell r="A1" t="str">
            <v>PHIẾU XỬ LÝ HỒ SƠ THANH TOÁN VƯỢT THẨM QUYỀN PD</v>
          </cell>
        </row>
      </sheetData>
      <sheetData sheetId="7719">
        <row r="1">
          <cell r="A1" t="str">
            <v>PHIẾU XỬ LÝ HỒ SƠ THANH TOÁN VƯỢT THẨM QUYỀN PD</v>
          </cell>
        </row>
      </sheetData>
      <sheetData sheetId="7720">
        <row r="1">
          <cell r="A1" t="str">
            <v>PHIẾU XỬ LÝ HỒ SƠ THANH TOÁN VƯỢT THẨM QUYỀN PD</v>
          </cell>
        </row>
      </sheetData>
      <sheetData sheetId="7721">
        <row r="1">
          <cell r="A1" t="str">
            <v>PHIẾU XỬ LÝ HỒ SƠ THANH TOÁN VƯỢT THẨM QUYỀN PD</v>
          </cell>
        </row>
      </sheetData>
      <sheetData sheetId="7722">
        <row r="1">
          <cell r="A1" t="str">
            <v>PHIẾU XỬ LÝ HỒ SƠ THANH TOÁN VƯỢT THẨM QUYỀN PD</v>
          </cell>
        </row>
      </sheetData>
      <sheetData sheetId="7723">
        <row r="1">
          <cell r="A1" t="str">
            <v>PHIẾU XỬ LÝ HỒ SƠ THANH TOÁN VƯỢT THẨM QUYỀN PD</v>
          </cell>
        </row>
      </sheetData>
      <sheetData sheetId="7724">
        <row r="1">
          <cell r="A1" t="str">
            <v>PHIẾU XỬ LÝ HỒ SƠ THANH TOÁN VƯỢT THẨM QUYỀN PD</v>
          </cell>
        </row>
      </sheetData>
      <sheetData sheetId="7725">
        <row r="1">
          <cell r="A1" t="str">
            <v>PHIẾU XỬ LÝ HỒ SƠ THANH TOÁN VƯỢT THẨM QUYỀN PD</v>
          </cell>
        </row>
      </sheetData>
      <sheetData sheetId="7726">
        <row r="1">
          <cell r="A1" t="str">
            <v>PHIẾU XỬ LÝ HỒ SƠ THANH TOÁN VƯỢT THẨM QUYỀN PD</v>
          </cell>
        </row>
      </sheetData>
      <sheetData sheetId="7727">
        <row r="1">
          <cell r="A1" t="str">
            <v>PHIẾU XỬ LÝ HỒ SƠ THANH TOÁN VƯỢT THẨM QUYỀN PD</v>
          </cell>
        </row>
      </sheetData>
      <sheetData sheetId="7728">
        <row r="1">
          <cell r="A1" t="str">
            <v>PHIẾU XỬ LÝ HỒ SƠ THANH TOÁN VƯỢT THẨM QUYỀN PD</v>
          </cell>
        </row>
      </sheetData>
      <sheetData sheetId="7729">
        <row r="1">
          <cell r="A1" t="str">
            <v>PHIẾU XỬ LÝ HỒ SƠ THANH TOÁN VƯỢT THẨM QUYỀN PD</v>
          </cell>
        </row>
      </sheetData>
      <sheetData sheetId="7730">
        <row r="1">
          <cell r="A1" t="str">
            <v>PHIẾU XỬ LÝ HỒ SƠ THANH TOÁN VƯỢT THẨM QUYỀN PD</v>
          </cell>
        </row>
      </sheetData>
      <sheetData sheetId="7731">
        <row r="1">
          <cell r="A1" t="str">
            <v>PHIẾU XỬ LÝ HỒ SƠ THANH TOÁN VƯỢT THẨM QUYỀN PD</v>
          </cell>
        </row>
      </sheetData>
      <sheetData sheetId="7732">
        <row r="1">
          <cell r="A1" t="str">
            <v>PHIẾU XỬ LÝ HỒ SƠ THANH TOÁN VƯỢT THẨM QUYỀN PD</v>
          </cell>
        </row>
      </sheetData>
      <sheetData sheetId="7733">
        <row r="1">
          <cell r="A1" t="str">
            <v>PHIẾU XỬ LÝ HỒ SƠ THANH TOÁN VƯỢT THẨM QUYỀN PD</v>
          </cell>
        </row>
      </sheetData>
      <sheetData sheetId="7734">
        <row r="1">
          <cell r="A1" t="str">
            <v>PHIẾU XỬ LÝ HỒ SƠ THANH TOÁN VƯỢT THẨM QUYỀN PD</v>
          </cell>
        </row>
      </sheetData>
      <sheetData sheetId="7735">
        <row r="1">
          <cell r="A1" t="str">
            <v>PHIẾU XỬ LÝ HỒ SƠ THANH TOÁN VƯỢT THẨM QUYỀN PD</v>
          </cell>
        </row>
      </sheetData>
      <sheetData sheetId="7736">
        <row r="1">
          <cell r="A1" t="str">
            <v>PHIẾU XỬ LÝ HỒ SƠ THANH TOÁN VƯỢT THẨM QUYỀN PD</v>
          </cell>
        </row>
      </sheetData>
      <sheetData sheetId="7737">
        <row r="1">
          <cell r="A1" t="str">
            <v>PHIẾU XỬ LÝ HỒ SƠ THANH TOÁN VƯỢT THẨM QUYỀN PD</v>
          </cell>
        </row>
      </sheetData>
      <sheetData sheetId="7738">
        <row r="1">
          <cell r="A1" t="str">
            <v>PHIẾU XỬ LÝ HỒ SƠ THANH TOÁN VƯỢT THẨM QUYỀN PD</v>
          </cell>
        </row>
      </sheetData>
      <sheetData sheetId="7739">
        <row r="1">
          <cell r="A1" t="str">
            <v>PHIẾU XỬ LÝ HỒ SƠ THANH TOÁN VƯỢT THẨM QUYỀN PD</v>
          </cell>
        </row>
      </sheetData>
      <sheetData sheetId="7740">
        <row r="1">
          <cell r="A1" t="str">
            <v>PHIẾU XỬ LÝ HỒ SƠ THANH TOÁN VƯỢT THẨM QUYỀN PD</v>
          </cell>
        </row>
      </sheetData>
      <sheetData sheetId="7741">
        <row r="1">
          <cell r="A1" t="str">
            <v>PHIẾU XỬ LÝ HỒ SƠ THANH TOÁN VƯỢT THẨM QUYỀN PD</v>
          </cell>
        </row>
      </sheetData>
      <sheetData sheetId="7742">
        <row r="1">
          <cell r="A1" t="str">
            <v>PHIẾU XỬ LÝ HỒ SƠ THANH TOÁN VƯỢT THẨM QUYỀN PD</v>
          </cell>
        </row>
      </sheetData>
      <sheetData sheetId="7743">
        <row r="1">
          <cell r="A1" t="str">
            <v>PHIẾU XỬ LÝ HỒ SƠ THANH TOÁN VƯỢT THẨM QUYỀN PD</v>
          </cell>
        </row>
      </sheetData>
      <sheetData sheetId="7744">
        <row r="1">
          <cell r="A1" t="str">
            <v>PHIẾU XỬ LÝ HỒ SƠ THANH TOÁN VƯỢT THẨM QUYỀN PD</v>
          </cell>
        </row>
      </sheetData>
      <sheetData sheetId="7745">
        <row r="1">
          <cell r="A1" t="str">
            <v>PHIẾU XỬ LÝ HỒ SƠ THANH TOÁN VƯỢT THẨM QUYỀN PD</v>
          </cell>
        </row>
      </sheetData>
      <sheetData sheetId="7746">
        <row r="1">
          <cell r="A1" t="str">
            <v>PHIẾU XỬ LÝ HỒ SƠ THANH TOÁN VƯỢT THẨM QUYỀN PD</v>
          </cell>
        </row>
      </sheetData>
      <sheetData sheetId="7747">
        <row r="1">
          <cell r="A1" t="str">
            <v>PHIẾU XỬ LÝ HỒ SƠ THANH TOÁN VƯỢT THẨM QUYỀN PD</v>
          </cell>
        </row>
      </sheetData>
      <sheetData sheetId="7748">
        <row r="1">
          <cell r="A1" t="str">
            <v>PHIẾU XỬ LÝ HỒ SƠ THANH TOÁN VƯỢT THẨM QUYỀN PD</v>
          </cell>
        </row>
      </sheetData>
      <sheetData sheetId="7749">
        <row r="1">
          <cell r="A1" t="str">
            <v>PHIẾU XỬ LÝ HỒ SƠ THANH TOÁN VƯỢT THẨM QUYỀN PD</v>
          </cell>
        </row>
      </sheetData>
      <sheetData sheetId="7750">
        <row r="1">
          <cell r="A1" t="str">
            <v>PHIẾU XỬ LÝ HỒ SƠ THANH TOÁN VƯỢT THẨM QUYỀN PD</v>
          </cell>
        </row>
      </sheetData>
      <sheetData sheetId="7751">
        <row r="1">
          <cell r="A1" t="str">
            <v>PHIẾU XỬ LÝ HỒ SƠ THANH TOÁN VƯỢT THẨM QUYỀN PD</v>
          </cell>
        </row>
      </sheetData>
      <sheetData sheetId="7752">
        <row r="1">
          <cell r="A1" t="str">
            <v>PHIẾU XỬ LÝ HỒ SƠ THANH TOÁN VƯỢT THẨM QUYỀN PD</v>
          </cell>
        </row>
      </sheetData>
      <sheetData sheetId="7753">
        <row r="1">
          <cell r="A1" t="str">
            <v>PHIẾU XỬ LÝ HỒ SƠ THANH TOÁN VƯỢT THẨM QUYỀN PD</v>
          </cell>
        </row>
      </sheetData>
      <sheetData sheetId="7754">
        <row r="1">
          <cell r="A1" t="str">
            <v>PHIẾU XỬ LÝ HỒ SƠ THANH TOÁN VƯỢT THẨM QUYỀN PD</v>
          </cell>
        </row>
      </sheetData>
      <sheetData sheetId="7755">
        <row r="1">
          <cell r="A1" t="str">
            <v>PHIẾU XỬ LÝ HỒ SƠ THANH TOÁN VƯỢT THẨM QUYỀN PD</v>
          </cell>
        </row>
      </sheetData>
      <sheetData sheetId="7756">
        <row r="1">
          <cell r="A1" t="str">
            <v>PHIẾU XỬ LÝ HỒ SƠ THANH TOÁN VƯỢT THẨM QUYỀN PD</v>
          </cell>
        </row>
      </sheetData>
      <sheetData sheetId="7757">
        <row r="1">
          <cell r="A1" t="str">
            <v>PHIẾU XỬ LÝ HỒ SƠ THANH TOÁN VƯỢT THẨM QUYỀN PD</v>
          </cell>
        </row>
      </sheetData>
      <sheetData sheetId="7758">
        <row r="1">
          <cell r="A1" t="str">
            <v>PHIẾU XỬ LÝ HỒ SƠ THANH TOÁN VƯỢT THẨM QUYỀN PD</v>
          </cell>
        </row>
      </sheetData>
      <sheetData sheetId="7759">
        <row r="1">
          <cell r="A1" t="str">
            <v>PHIẾU XỬ LÝ HỒ SƠ THANH TOÁN VƯỢT THẨM QUYỀN PD</v>
          </cell>
        </row>
      </sheetData>
      <sheetData sheetId="7760">
        <row r="1">
          <cell r="A1" t="str">
            <v>PHIẾU XỬ LÝ HỒ SƠ THANH TOÁN VƯỢT THẨM QUYỀN PD</v>
          </cell>
        </row>
      </sheetData>
      <sheetData sheetId="7761">
        <row r="1">
          <cell r="A1" t="str">
            <v>PHIẾU XỬ LÝ HỒ SƠ THANH TOÁN VƯỢT THẨM QUYỀN PD</v>
          </cell>
        </row>
      </sheetData>
      <sheetData sheetId="7762">
        <row r="1">
          <cell r="A1" t="str">
            <v>PHIẾU XỬ LÝ HỒ SƠ THANH TOÁN VƯỢT THẨM QUYỀN PD</v>
          </cell>
        </row>
      </sheetData>
      <sheetData sheetId="7763">
        <row r="1">
          <cell r="A1" t="str">
            <v>PHIẾU XỬ LÝ HỒ SƠ THANH TOÁN VƯỢT THẨM QUYỀN PD</v>
          </cell>
        </row>
      </sheetData>
      <sheetData sheetId="7764">
        <row r="1">
          <cell r="A1" t="str">
            <v>PHIẾU XỬ LÝ HỒ SƠ THANH TOÁN VƯỢT THẨM QUYỀN PD</v>
          </cell>
        </row>
      </sheetData>
      <sheetData sheetId="7765">
        <row r="1">
          <cell r="A1" t="str">
            <v>PHIẾU XỬ LÝ HỒ SƠ THANH TOÁN VƯỢT THẨM QUYỀN PD</v>
          </cell>
        </row>
      </sheetData>
      <sheetData sheetId="7766">
        <row r="1">
          <cell r="A1" t="str">
            <v>PHIẾU XỬ LÝ HỒ SƠ THANH TOÁN VƯỢT THẨM QUYỀN PD</v>
          </cell>
        </row>
      </sheetData>
      <sheetData sheetId="7767">
        <row r="1">
          <cell r="A1" t="str">
            <v>PHIẾU XỬ LÝ HỒ SƠ THANH TOÁN VƯỢT THẨM QUYỀN PD</v>
          </cell>
        </row>
      </sheetData>
      <sheetData sheetId="7768">
        <row r="1">
          <cell r="A1" t="str">
            <v>PHIẾU XỬ LÝ HỒ SƠ THANH TOÁN VƯỢT THẨM QUYỀN PD</v>
          </cell>
        </row>
      </sheetData>
      <sheetData sheetId="7769">
        <row r="1">
          <cell r="A1" t="str">
            <v>PHIẾU XỬ LÝ HỒ SƠ THANH TOÁN VƯỢT THẨM QUYỀN PD</v>
          </cell>
        </row>
      </sheetData>
      <sheetData sheetId="7770">
        <row r="1">
          <cell r="A1" t="str">
            <v>PHIẾU XỬ LÝ HỒ SƠ THANH TOÁN VƯỢT THẨM QUYỀN PD</v>
          </cell>
        </row>
      </sheetData>
      <sheetData sheetId="7771">
        <row r="1">
          <cell r="A1" t="str">
            <v>PHIẾU XỬ LÝ HỒ SƠ THANH TOÁN VƯỢT THẨM QUYỀN PD</v>
          </cell>
        </row>
      </sheetData>
      <sheetData sheetId="7772">
        <row r="1">
          <cell r="A1" t="str">
            <v>PHIẾU XỬ LÝ HỒ SƠ THANH TOÁN VƯỢT THẨM QUYỀN PD</v>
          </cell>
        </row>
      </sheetData>
      <sheetData sheetId="7773">
        <row r="1">
          <cell r="A1" t="str">
            <v>PHIẾU XỬ LÝ HỒ SƠ THANH TOÁN VƯỢT THẨM QUYỀN PD</v>
          </cell>
        </row>
      </sheetData>
      <sheetData sheetId="7774">
        <row r="1">
          <cell r="A1" t="str">
            <v>PHIẾU XỬ LÝ HỒ SƠ THANH TOÁN VƯỢT THẨM QUYỀN PD</v>
          </cell>
        </row>
      </sheetData>
      <sheetData sheetId="7775">
        <row r="1">
          <cell r="A1" t="str">
            <v>PHIẾU XỬ LÝ HỒ SƠ THANH TOÁN VƯỢT THẨM QUYỀN PD</v>
          </cell>
        </row>
      </sheetData>
      <sheetData sheetId="7776">
        <row r="1">
          <cell r="A1" t="str">
            <v>PHIẾU XỬ LÝ HỒ SƠ THANH TOÁN VƯỢT THẨM QUYỀN PD</v>
          </cell>
        </row>
      </sheetData>
      <sheetData sheetId="7777">
        <row r="1">
          <cell r="A1" t="str">
            <v>PHIẾU XỬ LÝ HỒ SƠ THANH TOÁN VƯỢT THẨM QUYỀN PD</v>
          </cell>
        </row>
      </sheetData>
      <sheetData sheetId="7778">
        <row r="1">
          <cell r="A1" t="str">
            <v>PHIẾU XỬ LÝ HỒ SƠ THANH TOÁN VƯỢT THẨM QUYỀN PD</v>
          </cell>
        </row>
      </sheetData>
      <sheetData sheetId="7779">
        <row r="1">
          <cell r="A1" t="str">
            <v>PHIẾU XỬ LÝ HỒ SƠ THANH TOÁN VƯỢT THẨM QUYỀN PD</v>
          </cell>
        </row>
      </sheetData>
      <sheetData sheetId="7780">
        <row r="1">
          <cell r="A1" t="str">
            <v>PHIẾU XỬ LÝ HỒ SƠ THANH TOÁN VƯỢT THẨM QUYỀN PD</v>
          </cell>
        </row>
      </sheetData>
      <sheetData sheetId="7781">
        <row r="1">
          <cell r="A1" t="str">
            <v>PHIẾU XỬ LÝ HỒ SƠ THANH TOÁN VƯỢT THẨM QUYỀN PD</v>
          </cell>
        </row>
      </sheetData>
      <sheetData sheetId="7782">
        <row r="1">
          <cell r="A1" t="str">
            <v>PHIẾU XỬ LÝ HỒ SƠ THANH TOÁN VƯỢT THẨM QUYỀN PD</v>
          </cell>
        </row>
      </sheetData>
      <sheetData sheetId="7783">
        <row r="1">
          <cell r="A1" t="str">
            <v>PHIẾU XỬ LÝ HỒ SƠ THANH TOÁN VƯỢT THẨM QUYỀN PD</v>
          </cell>
        </row>
      </sheetData>
      <sheetData sheetId="7784">
        <row r="1">
          <cell r="A1" t="str">
            <v>PHIẾU XỬ LÝ HỒ SƠ THANH TOÁN VƯỢT THẨM QUYỀN PD</v>
          </cell>
        </row>
      </sheetData>
      <sheetData sheetId="7785">
        <row r="1">
          <cell r="A1" t="str">
            <v>PHIẾU XỬ LÝ HỒ SƠ THANH TOÁN VƯỢT THẨM QUYỀN PD</v>
          </cell>
        </row>
      </sheetData>
      <sheetData sheetId="7786">
        <row r="1">
          <cell r="A1" t="str">
            <v>PHIẾU XỬ LÝ HỒ SƠ THANH TOÁN VƯỢT THẨM QUYỀN PD</v>
          </cell>
        </row>
      </sheetData>
      <sheetData sheetId="7787">
        <row r="1">
          <cell r="A1" t="str">
            <v>PHIẾU XỬ LÝ HỒ SƠ THANH TOÁN VƯỢT THẨM QUYỀN PD</v>
          </cell>
        </row>
      </sheetData>
      <sheetData sheetId="7788">
        <row r="1">
          <cell r="A1" t="str">
            <v>PHIẾU XỬ LÝ HỒ SƠ THANH TOÁN VƯỢT THẨM QUYỀN PD</v>
          </cell>
        </row>
      </sheetData>
      <sheetData sheetId="7789">
        <row r="1">
          <cell r="A1" t="str">
            <v>PHIẾU XỬ LÝ HỒ SƠ THANH TOÁN VƯỢT THẨM QUYỀN PD</v>
          </cell>
        </row>
      </sheetData>
      <sheetData sheetId="7790">
        <row r="1">
          <cell r="A1" t="str">
            <v>PHIẾU XỬ LÝ HỒ SƠ THANH TOÁN VƯỢT THẨM QUYỀN PD</v>
          </cell>
        </row>
      </sheetData>
      <sheetData sheetId="7791">
        <row r="1">
          <cell r="A1" t="str">
            <v>PHIẾU XỬ LÝ HỒ SƠ THANH TOÁN VƯỢT THẨM QUYỀN PD</v>
          </cell>
        </row>
      </sheetData>
      <sheetData sheetId="7792">
        <row r="1">
          <cell r="A1" t="str">
            <v>PHIẾU XỬ LÝ HỒ SƠ THANH TOÁN VƯỢT THẨM QUYỀN PD</v>
          </cell>
        </row>
      </sheetData>
      <sheetData sheetId="7793">
        <row r="1">
          <cell r="A1" t="str">
            <v>PHIẾU XỬ LÝ HỒ SƠ THANH TOÁN VƯỢT THẨM QUYỀN PD</v>
          </cell>
        </row>
      </sheetData>
      <sheetData sheetId="7794">
        <row r="1">
          <cell r="A1" t="str">
            <v>PHIẾU XỬ LÝ HỒ SƠ THANH TOÁN VƯỢT THẨM QUYỀN PD</v>
          </cell>
        </row>
      </sheetData>
      <sheetData sheetId="7795">
        <row r="1">
          <cell r="A1" t="str">
            <v>PHIẾU XỬ LÝ HỒ SƠ THANH TOÁN VƯỢT THẨM QUYỀN PD</v>
          </cell>
        </row>
      </sheetData>
      <sheetData sheetId="7796">
        <row r="1">
          <cell r="A1" t="str">
            <v>PHIẾU XỬ LÝ HỒ SƠ THANH TOÁN VƯỢT THẨM QUYỀN PD</v>
          </cell>
        </row>
      </sheetData>
      <sheetData sheetId="7797">
        <row r="1">
          <cell r="A1" t="str">
            <v>PHIẾU XỬ LÝ HỒ SƠ THANH TOÁN VƯỢT THẨM QUYỀN PD</v>
          </cell>
        </row>
      </sheetData>
      <sheetData sheetId="7798">
        <row r="1">
          <cell r="A1" t="str">
            <v>PHIẾU XỬ LÝ HỒ SƠ THANH TOÁN VƯỢT THẨM QUYỀN PD</v>
          </cell>
        </row>
      </sheetData>
      <sheetData sheetId="7799">
        <row r="1">
          <cell r="A1" t="str">
            <v>PHIẾU XỬ LÝ HỒ SƠ THANH TOÁN VƯỢT THẨM QUYỀN PD</v>
          </cell>
        </row>
      </sheetData>
      <sheetData sheetId="7800">
        <row r="1">
          <cell r="A1" t="str">
            <v>PHIẾU XỬ LÝ HỒ SƠ THANH TOÁN VƯỢT THẨM QUYỀN PD</v>
          </cell>
        </row>
      </sheetData>
      <sheetData sheetId="7801">
        <row r="1">
          <cell r="A1" t="str">
            <v>PHIẾU XỬ LÝ HỒ SƠ THANH TOÁN VƯỢT THẨM QUYỀN PD</v>
          </cell>
        </row>
      </sheetData>
      <sheetData sheetId="7802">
        <row r="1">
          <cell r="A1" t="str">
            <v>PHIẾU XỬ LÝ HỒ SƠ THANH TOÁN VƯỢT THẨM QUYỀN PD</v>
          </cell>
        </row>
      </sheetData>
      <sheetData sheetId="7803">
        <row r="1">
          <cell r="A1" t="str">
            <v>PHIẾU XỬ LÝ HỒ SƠ THANH TOÁN VƯỢT THẨM QUYỀN PD</v>
          </cell>
        </row>
      </sheetData>
      <sheetData sheetId="7804">
        <row r="1">
          <cell r="A1" t="str">
            <v>PHIẾU XỬ LÝ HỒ SƠ THANH TOÁN VƯỢT THẨM QUYỀN PD</v>
          </cell>
        </row>
      </sheetData>
      <sheetData sheetId="7805">
        <row r="1">
          <cell r="A1" t="str">
            <v>PHIẾU XỬ LÝ HỒ SƠ THANH TOÁN VƯỢT THẨM QUYỀN PD</v>
          </cell>
        </row>
      </sheetData>
      <sheetData sheetId="7806">
        <row r="1">
          <cell r="A1" t="str">
            <v>PHIẾU XỬ LÝ HỒ SƠ THANH TOÁN VƯỢT THẨM QUYỀN PD</v>
          </cell>
        </row>
      </sheetData>
      <sheetData sheetId="7807">
        <row r="1">
          <cell r="A1" t="str">
            <v>PHIẾU XỬ LÝ HỒ SƠ THANH TOÁN VƯỢT THẨM QUYỀN PD</v>
          </cell>
        </row>
      </sheetData>
      <sheetData sheetId="7808">
        <row r="1">
          <cell r="A1" t="str">
            <v>PHIẾU XỬ LÝ HỒ SƠ THANH TOÁN VƯỢT THẨM QUYỀN PD</v>
          </cell>
        </row>
      </sheetData>
      <sheetData sheetId="7809">
        <row r="1">
          <cell r="A1" t="str">
            <v>PHIẾU XỬ LÝ HỒ SƠ THANH TOÁN VƯỢT THẨM QUYỀN PD</v>
          </cell>
        </row>
      </sheetData>
      <sheetData sheetId="7810">
        <row r="1">
          <cell r="A1" t="str">
            <v>PHIẾU XỬ LÝ HỒ SƠ THANH TOÁN VƯỢT THẨM QUYỀN PD</v>
          </cell>
        </row>
      </sheetData>
      <sheetData sheetId="7811">
        <row r="1">
          <cell r="A1" t="str">
            <v>PHIẾU XỬ LÝ HỒ SƠ THANH TOÁN VƯỢT THẨM QUYỀN PD</v>
          </cell>
        </row>
      </sheetData>
      <sheetData sheetId="7812">
        <row r="1">
          <cell r="A1" t="str">
            <v>PHIẾU XỬ LÝ HỒ SƠ THANH TOÁN VƯỢT THẨM QUYỀN PD</v>
          </cell>
        </row>
      </sheetData>
      <sheetData sheetId="7813">
        <row r="1">
          <cell r="A1" t="str">
            <v>PHIẾU XỬ LÝ HỒ SƠ THANH TOÁN VƯỢT THẨM QUYỀN PD</v>
          </cell>
        </row>
      </sheetData>
      <sheetData sheetId="7814">
        <row r="1">
          <cell r="A1" t="str">
            <v>PHIẾU XỬ LÝ HỒ SƠ THANH TOÁN VƯỢT THẨM QUYỀN PD</v>
          </cell>
        </row>
      </sheetData>
      <sheetData sheetId="7815">
        <row r="1">
          <cell r="A1" t="str">
            <v>PHIẾU XỬ LÝ HỒ SƠ THANH TOÁN VƯỢT THẨM QUYỀN PD</v>
          </cell>
        </row>
      </sheetData>
      <sheetData sheetId="7816">
        <row r="1">
          <cell r="A1" t="str">
            <v>PHIẾU XỬ LÝ HỒ SƠ THANH TOÁN VƯỢT THẨM QUYỀN PD</v>
          </cell>
        </row>
      </sheetData>
      <sheetData sheetId="7817">
        <row r="1">
          <cell r="A1" t="str">
            <v>PHIẾU XỬ LÝ HỒ SƠ THANH TOÁN VƯỢT THẨM QUYỀN PD</v>
          </cell>
        </row>
      </sheetData>
      <sheetData sheetId="7818">
        <row r="1">
          <cell r="A1" t="str">
            <v>PHIẾU XỬ LÝ HỒ SƠ THANH TOÁN VƯỢT THẨM QUYỀN PD</v>
          </cell>
        </row>
      </sheetData>
      <sheetData sheetId="7819">
        <row r="1">
          <cell r="A1" t="str">
            <v>PHIẾU XỬ LÝ HỒ SƠ THANH TOÁN VƯỢT THẨM QUYỀN PD</v>
          </cell>
        </row>
      </sheetData>
      <sheetData sheetId="7820">
        <row r="1">
          <cell r="A1" t="str">
            <v>PHIẾU XỬ LÝ HỒ SƠ THANH TOÁN VƯỢT THẨM QUYỀN PD</v>
          </cell>
        </row>
      </sheetData>
      <sheetData sheetId="7821">
        <row r="1">
          <cell r="A1" t="str">
            <v>PHIẾU XỬ LÝ HỒ SƠ THANH TOÁN VƯỢT THẨM QUYỀN PD</v>
          </cell>
        </row>
      </sheetData>
      <sheetData sheetId="7822">
        <row r="1">
          <cell r="A1" t="str">
            <v>PHIẾU XỬ LÝ HỒ SƠ THANH TOÁN VƯỢT THẨM QUYỀN PD</v>
          </cell>
        </row>
      </sheetData>
      <sheetData sheetId="7823">
        <row r="1">
          <cell r="A1" t="str">
            <v>PHIẾU XỬ LÝ HỒ SƠ THANH TOÁN VƯỢT THẨM QUYỀN PD</v>
          </cell>
        </row>
      </sheetData>
      <sheetData sheetId="7824">
        <row r="1">
          <cell r="A1" t="str">
            <v>PHIẾU XỬ LÝ HỒ SƠ THANH TOÁN VƯỢT THẨM QUYỀN PD</v>
          </cell>
        </row>
      </sheetData>
      <sheetData sheetId="7825">
        <row r="1">
          <cell r="A1" t="str">
            <v>PHIẾU XỬ LÝ HỒ SƠ THANH TOÁN VƯỢT THẨM QUYỀN PD</v>
          </cell>
        </row>
      </sheetData>
      <sheetData sheetId="7826">
        <row r="1">
          <cell r="A1" t="str">
            <v>PHIẾU XỬ LÝ HỒ SƠ THANH TOÁN VƯỢT THẨM QUYỀN PD</v>
          </cell>
        </row>
      </sheetData>
      <sheetData sheetId="7827">
        <row r="1">
          <cell r="A1" t="str">
            <v>PHIẾU XỬ LÝ HỒ SƠ THANH TOÁN VƯỢT THẨM QUYỀN PD</v>
          </cell>
        </row>
      </sheetData>
      <sheetData sheetId="7828">
        <row r="1">
          <cell r="A1" t="str">
            <v>PHIẾU XỬ LÝ HỒ SƠ THANH TOÁN VƯỢT THẨM QUYỀN PD</v>
          </cell>
        </row>
      </sheetData>
      <sheetData sheetId="7829">
        <row r="1">
          <cell r="A1" t="str">
            <v>PHIẾU XỬ LÝ HỒ SƠ THANH TOÁN VƯỢT THẨM QUYỀN PD</v>
          </cell>
        </row>
      </sheetData>
      <sheetData sheetId="7830">
        <row r="1">
          <cell r="A1" t="str">
            <v>PHIẾU XỬ LÝ HỒ SƠ THANH TOÁN VƯỢT THẨM QUYỀN PD</v>
          </cell>
        </row>
      </sheetData>
      <sheetData sheetId="7831">
        <row r="1">
          <cell r="A1" t="str">
            <v>PHIẾU XỬ LÝ HỒ SƠ THANH TOÁN VƯỢT THẨM QUYỀN PD</v>
          </cell>
        </row>
      </sheetData>
      <sheetData sheetId="7832">
        <row r="1">
          <cell r="A1" t="str">
            <v>PHIẾU XỬ LÝ HỒ SƠ THANH TOÁN VƯỢT THẨM QUYỀN PD</v>
          </cell>
        </row>
      </sheetData>
      <sheetData sheetId="7833">
        <row r="1">
          <cell r="A1" t="str">
            <v>PHIẾU XỬ LÝ HỒ SƠ THANH TOÁN VƯỢT THẨM QUYỀN PD</v>
          </cell>
        </row>
      </sheetData>
      <sheetData sheetId="7834">
        <row r="1">
          <cell r="A1" t="str">
            <v>PHIẾU XỬ LÝ HỒ SƠ THANH TOÁN VƯỢT THẨM QUYỀN PD</v>
          </cell>
        </row>
      </sheetData>
      <sheetData sheetId="7835">
        <row r="1">
          <cell r="A1" t="str">
            <v>PHIẾU XỬ LÝ HỒ SƠ THANH TOÁN VƯỢT THẨM QUYỀN PD</v>
          </cell>
        </row>
      </sheetData>
      <sheetData sheetId="7836">
        <row r="1">
          <cell r="A1" t="str">
            <v>PHIẾU XỬ LÝ HỒ SƠ THANH TOÁN VƯỢT THẨM QUYỀN PD</v>
          </cell>
        </row>
      </sheetData>
      <sheetData sheetId="7837">
        <row r="1">
          <cell r="A1" t="str">
            <v>PHIẾU XỬ LÝ HỒ SƠ THANH TOÁN VƯỢT THẨM QUYỀN PD</v>
          </cell>
        </row>
      </sheetData>
      <sheetData sheetId="7838">
        <row r="1">
          <cell r="A1" t="str">
            <v>PHIẾU XỬ LÝ HỒ SƠ THANH TOÁN VƯỢT THẨM QUYỀN PD</v>
          </cell>
        </row>
      </sheetData>
      <sheetData sheetId="7839">
        <row r="1">
          <cell r="A1" t="str">
            <v>PHIẾU XỬ LÝ HỒ SƠ THANH TOÁN VƯỢT THẨM QUYỀN PD</v>
          </cell>
        </row>
      </sheetData>
      <sheetData sheetId="7840">
        <row r="1">
          <cell r="A1" t="str">
            <v>PHIẾU XỬ LÝ HỒ SƠ THANH TOÁN VƯỢT THẨM QUYỀN PD</v>
          </cell>
        </row>
      </sheetData>
      <sheetData sheetId="7841">
        <row r="1">
          <cell r="A1" t="str">
            <v>PHIẾU XỬ LÝ HỒ SƠ THANH TOÁN VƯỢT THẨM QUYỀN PD</v>
          </cell>
        </row>
      </sheetData>
      <sheetData sheetId="7842">
        <row r="1">
          <cell r="A1" t="str">
            <v>PHIẾU XỬ LÝ HỒ SƠ THANH TOÁN VƯỢT THẨM QUYỀN PD</v>
          </cell>
        </row>
      </sheetData>
      <sheetData sheetId="7843">
        <row r="1">
          <cell r="A1" t="str">
            <v>PHIẾU XỬ LÝ HỒ SƠ THANH TOÁN VƯỢT THẨM QUYỀN PD</v>
          </cell>
        </row>
      </sheetData>
      <sheetData sheetId="7844">
        <row r="1">
          <cell r="A1" t="str">
            <v>PHIẾU XỬ LÝ HỒ SƠ THANH TOÁN VƯỢT THẨM QUYỀN PD</v>
          </cell>
        </row>
      </sheetData>
      <sheetData sheetId="7845">
        <row r="1">
          <cell r="A1" t="str">
            <v>PHIẾU XỬ LÝ HỒ SƠ THANH TOÁN VƯỢT THẨM QUYỀN PD</v>
          </cell>
        </row>
      </sheetData>
      <sheetData sheetId="7846">
        <row r="1">
          <cell r="A1" t="str">
            <v>PHIẾU XỬ LÝ HỒ SƠ THANH TOÁN VƯỢT THẨM QUYỀN PD</v>
          </cell>
        </row>
      </sheetData>
      <sheetData sheetId="7847">
        <row r="1">
          <cell r="A1" t="str">
            <v>PHIẾU XỬ LÝ HỒ SƠ THANH TOÁN VƯỢT THẨM QUYỀN PD</v>
          </cell>
        </row>
      </sheetData>
      <sheetData sheetId="7848">
        <row r="1">
          <cell r="A1" t="str">
            <v>PHIẾU XỬ LÝ HỒ SƠ THANH TOÁN VƯỢT THẨM QUYỀN PD</v>
          </cell>
        </row>
      </sheetData>
      <sheetData sheetId="7849">
        <row r="1">
          <cell r="A1" t="str">
            <v>PHIẾU XỬ LÝ HỒ SƠ THANH TOÁN VƯỢT THẨM QUYỀN PD</v>
          </cell>
        </row>
      </sheetData>
      <sheetData sheetId="7850">
        <row r="1">
          <cell r="A1" t="str">
            <v>PHIẾU XỬ LÝ HỒ SƠ THANH TOÁN VƯỢT THẨM QUYỀN PD</v>
          </cell>
        </row>
      </sheetData>
      <sheetData sheetId="7851">
        <row r="1">
          <cell r="A1" t="str">
            <v>PHIẾU XỬ LÝ HỒ SƠ THANH TOÁN VƯỢT THẨM QUYỀN PD</v>
          </cell>
        </row>
      </sheetData>
      <sheetData sheetId="7852">
        <row r="1">
          <cell r="A1" t="str">
            <v>PHIẾU XỬ LÝ HỒ SƠ THANH TOÁN VƯỢT THẨM QUYỀN PD</v>
          </cell>
        </row>
      </sheetData>
      <sheetData sheetId="7853">
        <row r="1">
          <cell r="A1" t="str">
            <v>PHIẾU XỬ LÝ HỒ SƠ THANH TOÁN VƯỢT THẨM QUYỀN PD</v>
          </cell>
        </row>
      </sheetData>
      <sheetData sheetId="7854">
        <row r="1">
          <cell r="A1" t="str">
            <v>PHIẾU XỬ LÝ HỒ SƠ THANH TOÁN VƯỢT THẨM QUYỀN PD</v>
          </cell>
        </row>
      </sheetData>
      <sheetData sheetId="7855">
        <row r="1">
          <cell r="A1" t="str">
            <v>PHIẾU XỬ LÝ HỒ SƠ THANH TOÁN VƯỢT THẨM QUYỀN PD</v>
          </cell>
        </row>
      </sheetData>
      <sheetData sheetId="7856">
        <row r="1">
          <cell r="A1" t="str">
            <v>PHIẾU XỬ LÝ HỒ SƠ THANH TOÁN VƯỢT THẨM QUYỀN PD</v>
          </cell>
        </row>
      </sheetData>
      <sheetData sheetId="7857">
        <row r="1">
          <cell r="A1" t="str">
            <v>PHIẾU XỬ LÝ HỒ SƠ THANH TOÁN VƯỢT THẨM QUYỀN PD</v>
          </cell>
        </row>
      </sheetData>
      <sheetData sheetId="7858">
        <row r="1">
          <cell r="A1" t="str">
            <v>PHIẾU XỬ LÝ HỒ SƠ THANH TOÁN VƯỢT THẨM QUYỀN PD</v>
          </cell>
        </row>
      </sheetData>
      <sheetData sheetId="7859">
        <row r="1">
          <cell r="A1" t="str">
            <v>PHIẾU XỬ LÝ HỒ SƠ THANH TOÁN VƯỢT THẨM QUYỀN PD</v>
          </cell>
        </row>
      </sheetData>
      <sheetData sheetId="7860">
        <row r="1">
          <cell r="A1" t="str">
            <v>PHIẾU XỬ LÝ HỒ SƠ THANH TOÁN VƯỢT THẨM QUYỀN PD</v>
          </cell>
        </row>
      </sheetData>
      <sheetData sheetId="7861">
        <row r="1">
          <cell r="A1" t="str">
            <v>PHIẾU XỬ LÝ HỒ SƠ THANH TOÁN VƯỢT THẨM QUYỀN PD</v>
          </cell>
        </row>
      </sheetData>
      <sheetData sheetId="7862">
        <row r="1">
          <cell r="A1" t="str">
            <v>PHIẾU XỬ LÝ HỒ SƠ THANH TOÁN VƯỢT THẨM QUYỀN PD</v>
          </cell>
        </row>
      </sheetData>
      <sheetData sheetId="7863">
        <row r="1">
          <cell r="A1" t="str">
            <v>PHIẾU XỬ LÝ HỒ SƠ THANH TOÁN VƯỢT THẨM QUYỀN PD</v>
          </cell>
        </row>
      </sheetData>
      <sheetData sheetId="7864">
        <row r="1">
          <cell r="A1" t="str">
            <v>PHIẾU XỬ LÝ HỒ SƠ THANH TOÁN VƯỢT THẨM QUYỀN PD</v>
          </cell>
        </row>
      </sheetData>
      <sheetData sheetId="7865">
        <row r="1">
          <cell r="A1" t="str">
            <v>PHIẾU XỬ LÝ HỒ SƠ THANH TOÁN VƯỢT THẨM QUYỀN PD</v>
          </cell>
        </row>
      </sheetData>
      <sheetData sheetId="7866">
        <row r="1">
          <cell r="A1" t="str">
            <v>PHIẾU XỬ LÝ HỒ SƠ THANH TOÁN VƯỢT THẨM QUYỀN PD</v>
          </cell>
        </row>
      </sheetData>
      <sheetData sheetId="7867">
        <row r="1">
          <cell r="A1" t="str">
            <v>PHIẾU XỬ LÝ HỒ SƠ THANH TOÁN VƯỢT THẨM QUYỀN PD</v>
          </cell>
        </row>
      </sheetData>
      <sheetData sheetId="7868">
        <row r="1">
          <cell r="A1" t="str">
            <v>PHIẾU XỬ LÝ HỒ SƠ THANH TOÁN VƯỢT THẨM QUYỀN PD</v>
          </cell>
        </row>
      </sheetData>
      <sheetData sheetId="7869">
        <row r="1">
          <cell r="A1" t="str">
            <v>PHIẾU XỬ LÝ HỒ SƠ THANH TOÁN VƯỢT THẨM QUYỀN PD</v>
          </cell>
        </row>
      </sheetData>
      <sheetData sheetId="7870">
        <row r="1">
          <cell r="A1" t="str">
            <v>PHIẾU XỬ LÝ HỒ SƠ THANH TOÁN VƯỢT THẨM QUYỀN PD</v>
          </cell>
        </row>
      </sheetData>
      <sheetData sheetId="7871">
        <row r="1">
          <cell r="A1" t="str">
            <v>PHIẾU XỬ LÝ HỒ SƠ THANH TOÁN VƯỢT THẨM QUYỀN PD</v>
          </cell>
        </row>
      </sheetData>
      <sheetData sheetId="7872">
        <row r="1">
          <cell r="A1" t="str">
            <v>PHIẾU XỬ LÝ HỒ SƠ THANH TOÁN VƯỢT THẨM QUYỀN PD</v>
          </cell>
        </row>
      </sheetData>
      <sheetData sheetId="7873">
        <row r="1">
          <cell r="A1" t="str">
            <v>PHIẾU XỬ LÝ HỒ SƠ THANH TOÁN VƯỢT THẨM QUYỀN PD</v>
          </cell>
        </row>
      </sheetData>
      <sheetData sheetId="7874">
        <row r="1">
          <cell r="A1" t="str">
            <v>PHIẾU XỬ LÝ HỒ SƠ THANH TOÁN VƯỢT THẨM QUYỀN PD</v>
          </cell>
        </row>
      </sheetData>
      <sheetData sheetId="7875">
        <row r="1">
          <cell r="A1" t="str">
            <v>PHIẾU XỬ LÝ HỒ SƠ THANH TOÁN VƯỢT THẨM QUYỀN PD</v>
          </cell>
        </row>
      </sheetData>
      <sheetData sheetId="7876">
        <row r="1">
          <cell r="A1" t="str">
            <v>PHIẾU XỬ LÝ HỒ SƠ THANH TOÁN VƯỢT THẨM QUYỀN PD</v>
          </cell>
        </row>
      </sheetData>
      <sheetData sheetId="7877">
        <row r="1">
          <cell r="A1" t="str">
            <v>PHIẾU XỬ LÝ HỒ SƠ THANH TOÁN VƯỢT THẨM QUYỀN PD</v>
          </cell>
        </row>
      </sheetData>
      <sheetData sheetId="7878">
        <row r="1">
          <cell r="A1" t="str">
            <v>PHIẾU XỬ LÝ HỒ SƠ THANH TOÁN VƯỢT THẨM QUYỀN PD</v>
          </cell>
        </row>
      </sheetData>
      <sheetData sheetId="7879">
        <row r="1">
          <cell r="A1" t="str">
            <v>PHIẾU XỬ LÝ HỒ SƠ THANH TOÁN VƯỢT THẨM QUYỀN PD</v>
          </cell>
        </row>
      </sheetData>
      <sheetData sheetId="7880">
        <row r="1">
          <cell r="A1" t="str">
            <v>PHIẾU XỬ LÝ HỒ SƠ THANH TOÁN VƯỢT THẨM QUYỀN PD</v>
          </cell>
        </row>
      </sheetData>
      <sheetData sheetId="7881">
        <row r="1">
          <cell r="A1" t="str">
            <v>PHIẾU XỬ LÝ HỒ SƠ THANH TOÁN VƯỢT THẨM QUYỀN PD</v>
          </cell>
        </row>
      </sheetData>
      <sheetData sheetId="7882">
        <row r="1">
          <cell r="A1" t="str">
            <v>PHIẾU XỬ LÝ HỒ SƠ THANH TOÁN VƯỢT THẨM QUYỀN PD</v>
          </cell>
        </row>
      </sheetData>
      <sheetData sheetId="7883">
        <row r="1">
          <cell r="A1" t="str">
            <v>PHIẾU XỬ LÝ HỒ SƠ THANH TOÁN VƯỢT THẨM QUYỀN PD</v>
          </cell>
        </row>
      </sheetData>
      <sheetData sheetId="7884">
        <row r="1">
          <cell r="A1" t="str">
            <v>PHIẾU XỬ LÝ HỒ SƠ THANH TOÁN VƯỢT THẨM QUYỀN PD</v>
          </cell>
        </row>
      </sheetData>
      <sheetData sheetId="7885">
        <row r="1">
          <cell r="A1" t="str">
            <v>PHIẾU XỬ LÝ HỒ SƠ THANH TOÁN VƯỢT THẨM QUYỀN PD</v>
          </cell>
        </row>
      </sheetData>
      <sheetData sheetId="7886">
        <row r="1">
          <cell r="A1" t="str">
            <v>PHIẾU XỬ LÝ HỒ SƠ THANH TOÁN VƯỢT THẨM QUYỀN PD</v>
          </cell>
        </row>
      </sheetData>
      <sheetData sheetId="7887">
        <row r="1">
          <cell r="A1" t="str">
            <v>PHIẾU XỬ LÝ HỒ SƠ THANH TOÁN VƯỢT THẨM QUYỀN PD</v>
          </cell>
        </row>
      </sheetData>
      <sheetData sheetId="7888">
        <row r="1">
          <cell r="A1" t="str">
            <v>PHIẾU XỬ LÝ HỒ SƠ THANH TOÁN VƯỢT THẨM QUYỀN PD</v>
          </cell>
        </row>
      </sheetData>
      <sheetData sheetId="7889">
        <row r="1">
          <cell r="A1" t="str">
            <v>PHIẾU XỬ LÝ HỒ SƠ THANH TOÁN VƯỢT THẨM QUYỀN PD</v>
          </cell>
        </row>
      </sheetData>
      <sheetData sheetId="7890">
        <row r="1">
          <cell r="A1" t="str">
            <v>PHIẾU XỬ LÝ HỒ SƠ THANH TOÁN VƯỢT THẨM QUYỀN PD</v>
          </cell>
        </row>
      </sheetData>
      <sheetData sheetId="7891">
        <row r="1">
          <cell r="A1" t="str">
            <v>PHIẾU XỬ LÝ HỒ SƠ THANH TOÁN VƯỢT THẨM QUYỀN PD</v>
          </cell>
        </row>
      </sheetData>
      <sheetData sheetId="7892">
        <row r="1">
          <cell r="A1" t="str">
            <v>PHIẾU XỬ LÝ HỒ SƠ THANH TOÁN VƯỢT THẨM QUYỀN PD</v>
          </cell>
        </row>
      </sheetData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>
        <row r="1">
          <cell r="A1" t="str">
            <v>PHIẾU XỬ LÝ HỒ SƠ THANH TOÁN VƯỢT THẨM QUYỀN PD</v>
          </cell>
        </row>
      </sheetData>
      <sheetData sheetId="7901">
        <row r="1">
          <cell r="A1" t="str">
            <v>PHIẾU XỬ LÝ HỒ SƠ THANH TOÁN VƯỢT THẨM QUYỀN PD</v>
          </cell>
        </row>
      </sheetData>
      <sheetData sheetId="7902">
        <row r="1">
          <cell r="A1" t="str">
            <v>PHIẾU XỬ LÝ HỒ SƠ THANH TOÁN VƯỢT THẨM QUYỀN PD</v>
          </cell>
        </row>
      </sheetData>
      <sheetData sheetId="7903">
        <row r="1">
          <cell r="A1" t="str">
            <v>PHIẾU XỬ LÝ HỒ SƠ THANH TOÁN VƯỢT THẨM QUYỀN PD</v>
          </cell>
        </row>
      </sheetData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>
        <row r="1">
          <cell r="A1" t="str">
            <v>PHIẾU XỬ LÝ HỒ SƠ THANH TOÁN VƯỢT THẨM QUYỀN PD</v>
          </cell>
        </row>
      </sheetData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>
        <row r="1">
          <cell r="A1" t="str">
            <v>PHIẾU XỬ LÝ HỒ SƠ THANH TOÁN VƯỢT THẨM QUYỀN PD</v>
          </cell>
        </row>
      </sheetData>
      <sheetData sheetId="7945">
        <row r="1">
          <cell r="A1" t="str">
            <v>PHIẾU XỬ LÝ HỒ SƠ THANH TOÁN VƯỢT THẨM QUYỀN PD</v>
          </cell>
        </row>
      </sheetData>
      <sheetData sheetId="7946">
        <row r="1">
          <cell r="A1" t="str">
            <v>PHIẾU XỬ LÝ HỒ SƠ THANH TOÁN VƯỢT THẨM QUYỀN PD</v>
          </cell>
        </row>
      </sheetData>
      <sheetData sheetId="7947">
        <row r="1">
          <cell r="A1" t="str">
            <v>PHIẾU XỬ LÝ HỒ SƠ THANH TOÁN VƯỢT THẨM QUYỀN PD</v>
          </cell>
        </row>
      </sheetData>
      <sheetData sheetId="7948">
        <row r="1">
          <cell r="A1" t="str">
            <v>PHIẾU XỬ LÝ HỒ SƠ THANH TOÁN VƯỢT THẨM QUYỀN PD</v>
          </cell>
        </row>
      </sheetData>
      <sheetData sheetId="7949">
        <row r="1">
          <cell r="A1" t="str">
            <v>PHIẾU XỬ LÝ HỒ SƠ THANH TOÁN VƯỢT THẨM QUYỀN PD</v>
          </cell>
        </row>
      </sheetData>
      <sheetData sheetId="7950">
        <row r="1">
          <cell r="A1" t="str">
            <v>PHIẾU XỬ LÝ HỒ SƠ THANH TOÁN VƯỢT THẨM QUYỀN PD</v>
          </cell>
        </row>
      </sheetData>
      <sheetData sheetId="7951">
        <row r="1">
          <cell r="A1" t="str">
            <v>PHIẾU XỬ LÝ HỒ SƠ THANH TOÁN VƯỢT THẨM QUYỀN PD</v>
          </cell>
        </row>
      </sheetData>
      <sheetData sheetId="7952">
        <row r="1">
          <cell r="A1" t="str">
            <v>PHIẾU XỬ LÝ HỒ SƠ THANH TOÁN VƯỢT THẨM QUYỀN PD</v>
          </cell>
        </row>
      </sheetData>
      <sheetData sheetId="7953">
        <row r="1">
          <cell r="A1" t="str">
            <v>PHIẾU XỬ LÝ HỒ SƠ THANH TOÁN VƯỢT THẨM QUYỀN PD</v>
          </cell>
        </row>
      </sheetData>
      <sheetData sheetId="7954">
        <row r="1">
          <cell r="A1" t="str">
            <v>PHIẾU XỬ LÝ HỒ SƠ THANH TOÁN VƯỢT THẨM QUYỀN PD</v>
          </cell>
        </row>
      </sheetData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>
        <row r="1">
          <cell r="A1" t="str">
            <v>PHIẾU XỬ LÝ HỒ SƠ THANH TOÁN VƯỢT THẨM QUYỀN PD</v>
          </cell>
        </row>
      </sheetData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>
        <row r="1">
          <cell r="A1" t="str">
            <v>PHIẾU XỬ LÝ HỒ SƠ THANH TOÁN VƯỢT THẨM QUYỀN PD</v>
          </cell>
        </row>
      </sheetData>
      <sheetData sheetId="7976">
        <row r="1">
          <cell r="A1" t="str">
            <v>PHIẾU XỬ LÝ HỒ SƠ THANH TOÁN VƯỢT THẨM QUYỀN PD</v>
          </cell>
        </row>
      </sheetData>
      <sheetData sheetId="7977">
        <row r="1">
          <cell r="A1" t="str">
            <v>PHIẾU XỬ LÝ HỒ SƠ THANH TOÁN VƯỢT THẨM QUYỀN PD</v>
          </cell>
        </row>
      </sheetData>
      <sheetData sheetId="7978">
        <row r="1">
          <cell r="A1" t="str">
            <v>PHIẾU XỬ LÝ HỒ SƠ THANH TOÁN VƯỢT THẨM QUYỀN PD</v>
          </cell>
        </row>
      </sheetData>
      <sheetData sheetId="7979">
        <row r="1">
          <cell r="A1" t="str">
            <v>PHIẾU XỬ LÝ HỒ SƠ THANH TOÁN VƯỢT THẨM QUYỀN PD</v>
          </cell>
        </row>
      </sheetData>
      <sheetData sheetId="7980">
        <row r="1">
          <cell r="A1" t="str">
            <v>PHIẾU XỬ LÝ HỒ SƠ THANH TOÁN VƯỢT THẨM QUYỀN PD</v>
          </cell>
        </row>
      </sheetData>
      <sheetData sheetId="7981">
        <row r="1">
          <cell r="A1" t="str">
            <v>PHIẾU XỬ LÝ HỒ SƠ THANH TOÁN VƯỢT THẨM QUYỀN PD</v>
          </cell>
        </row>
      </sheetData>
      <sheetData sheetId="7982">
        <row r="1">
          <cell r="A1" t="str">
            <v>PHIẾU XỬ LÝ HỒ SƠ THANH TOÁN VƯỢT THẨM QUYỀN PD</v>
          </cell>
        </row>
      </sheetData>
      <sheetData sheetId="7983">
        <row r="1">
          <cell r="A1" t="str">
            <v>PHIẾU XỬ LÝ HỒ SƠ THANH TOÁN VƯỢT THẨM QUYỀN PD</v>
          </cell>
        </row>
      </sheetData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>
        <row r="1">
          <cell r="A1" t="str">
            <v>PHIẾU XỬ LÝ HỒ SƠ THANH TOÁN VƯỢT THẨM QUYỀN PD</v>
          </cell>
        </row>
      </sheetData>
      <sheetData sheetId="7990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 refreshError="1"/>
      <sheetData sheetId="8003" refreshError="1"/>
      <sheetData sheetId="8004" refreshError="1"/>
      <sheetData sheetId="8005" refreshError="1"/>
      <sheetData sheetId="8006" refreshError="1"/>
      <sheetData sheetId="8007" refreshError="1"/>
      <sheetData sheetId="8008">
        <row r="1">
          <cell r="A1" t="str">
            <v>PHIẾU XỬ LÝ HỒ SƠ THANH TOÁN VƯỢT THẨM QUYỀN PD</v>
          </cell>
        </row>
      </sheetData>
      <sheetData sheetId="8009" refreshError="1"/>
      <sheetData sheetId="8010" refreshError="1"/>
      <sheetData sheetId="8011" refreshError="1"/>
      <sheetData sheetId="8012" refreshError="1"/>
      <sheetData sheetId="8013" refreshError="1"/>
      <sheetData sheetId="8014" refreshError="1"/>
      <sheetData sheetId="8015"/>
      <sheetData sheetId="8016"/>
      <sheetData sheetId="8017"/>
      <sheetData sheetId="8018"/>
      <sheetData sheetId="8019"/>
      <sheetData sheetId="8020"/>
      <sheetData sheetId="8021">
        <row r="1">
          <cell r="A1" t="str">
            <v>PHIẾU XỬ LÝ HỒ SƠ THANH TOÁN VƯỢT THẨM QUYỀN PD</v>
          </cell>
        </row>
      </sheetData>
      <sheetData sheetId="8022">
        <row r="1">
          <cell r="A1" t="str">
            <v>PHIẾU XỬ LÝ HỒ SƠ THANH TOÁN VƯỢT THẨM QUYỀN PD</v>
          </cell>
        </row>
      </sheetData>
      <sheetData sheetId="8023">
        <row r="1">
          <cell r="A1" t="str">
            <v>PHIẾU XỬ LÝ HỒ SƠ THANH TOÁN VƯỢT THẨM QUYỀN PD</v>
          </cell>
        </row>
      </sheetData>
      <sheetData sheetId="8024">
        <row r="1">
          <cell r="A1" t="str">
            <v>PHIẾU XỬ LÝ HỒ SƠ THANH TOÁN VƯỢT THẨM QUYỀN PD</v>
          </cell>
        </row>
      </sheetData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>
        <row r="1">
          <cell r="A1" t="str">
            <v>PHIẾU XỬ LÝ HỒ SƠ THANH TOÁN VƯỢT THẨM QUYỀN PD</v>
          </cell>
        </row>
      </sheetData>
      <sheetData sheetId="8099"/>
      <sheetData sheetId="8100"/>
      <sheetData sheetId="8101"/>
      <sheetData sheetId="8102">
        <row r="1">
          <cell r="A1" t="str">
            <v>PHIẾU XỬ LÝ HỒ SƠ THANH TOÁN VƯỢT THẨM QUYỀN PD</v>
          </cell>
        </row>
      </sheetData>
      <sheetData sheetId="8103">
        <row r="1">
          <cell r="A1" t="str">
            <v>PHIẾU XỬ LÝ HỒ SƠ THANH TOÁN VƯỢT THẨM QUYỀN PD</v>
          </cell>
        </row>
      </sheetData>
      <sheetData sheetId="8104">
        <row r="1">
          <cell r="A1" t="str">
            <v>PHIẾU XỬ LÝ HỒ SƠ THANH TOÁN VƯỢT THẨM QUYỀN PD</v>
          </cell>
        </row>
      </sheetData>
      <sheetData sheetId="8105"/>
      <sheetData sheetId="8106">
        <row r="1">
          <cell r="A1" t="str">
            <v>PHIẾU XỬ LÝ HỒ SƠ THANH TOÁN VƯỢT THẨM QUYỀN PD</v>
          </cell>
        </row>
      </sheetData>
      <sheetData sheetId="8107">
        <row r="1">
          <cell r="A1" t="str">
            <v>PHIẾU XỬ LÝ HỒ SƠ THANH TOÁN VƯỢT THẨM QUYỀN PD</v>
          </cell>
        </row>
      </sheetData>
      <sheetData sheetId="8108">
        <row r="1">
          <cell r="A1" t="str">
            <v>PHIẾU XỬ LÝ HỒ SƠ THANH TOÁN VƯỢT THẨM QUYỀN PD</v>
          </cell>
        </row>
      </sheetData>
      <sheetData sheetId="8109">
        <row r="1">
          <cell r="A1" t="str">
            <v>PHIẾU XỬ LÝ HỒ SƠ THANH TOÁN VƯỢT THẨM QUYỀN PD</v>
          </cell>
        </row>
      </sheetData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/>
      <sheetData sheetId="8116"/>
      <sheetData sheetId="8117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 refreshError="1"/>
      <sheetData sheetId="8150" refreshError="1"/>
      <sheetData sheetId="8151" refreshError="1"/>
      <sheetData sheetId="8152" refreshError="1"/>
      <sheetData sheetId="8153" refreshError="1"/>
      <sheetData sheetId="8154" refreshError="1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>
        <row r="1">
          <cell r="A1" t="str">
            <v>PHIẾU XỬ LÝ HỒ SƠ THANH TOÁN VƯỢT THẨM QUYỀN PD</v>
          </cell>
        </row>
      </sheetData>
      <sheetData sheetId="8233">
        <row r="1">
          <cell r="A1" t="str">
            <v>PHIẾU XỬ LÝ HỒ SƠ THANH TOÁN VƯỢT THẨM QUYỀN PD</v>
          </cell>
        </row>
      </sheetData>
      <sheetData sheetId="8234">
        <row r="1">
          <cell r="A1" t="str">
            <v>PHIẾU XỬ LÝ HỒ SƠ THANH TOÁN VƯỢT THẨM QUYỀN PD</v>
          </cell>
        </row>
      </sheetData>
      <sheetData sheetId="8235">
        <row r="1">
          <cell r="A1" t="str">
            <v>PHIẾU XỬ LÝ HỒ SƠ THANH TOÁN VƯỢT THẨM QUYỀN PD</v>
          </cell>
        </row>
      </sheetData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/>
      <sheetData sheetId="8254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 refreshError="1"/>
      <sheetData sheetId="8296" refreshError="1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/>
      <sheetData sheetId="8311"/>
      <sheetData sheetId="8312"/>
      <sheetData sheetId="8313"/>
      <sheetData sheetId="8314"/>
      <sheetData sheetId="8315"/>
      <sheetData sheetId="8316"/>
      <sheetData sheetId="8317"/>
      <sheetData sheetId="8318"/>
      <sheetData sheetId="8319"/>
      <sheetData sheetId="8320">
        <row r="1">
          <cell r="A1" t="str">
            <v>PHIẾU XỬ LÝ HỒ SƠ THANH TOÁN VƯỢT THẨM QUYỀN PD</v>
          </cell>
        </row>
      </sheetData>
      <sheetData sheetId="8321">
        <row r="1">
          <cell r="A1" t="str">
            <v>PHIẾU XỬ LÝ HỒ SƠ THANH TOÁN VƯỢT THẨM QUYỀN PD</v>
          </cell>
        </row>
      </sheetData>
      <sheetData sheetId="8322">
        <row r="1">
          <cell r="A1" t="str">
            <v>PHIẾU XỬ LÝ HỒ SƠ THANH TOÁN VƯỢT THẨM QUYỀN PD</v>
          </cell>
        </row>
      </sheetData>
      <sheetData sheetId="8323">
        <row r="1">
          <cell r="A1" t="str">
            <v>PHIẾU XỬ LÝ HỒ SƠ THANH TOÁN VƯỢT THẨM QUYỀN PD</v>
          </cell>
        </row>
      </sheetData>
      <sheetData sheetId="8324"/>
      <sheetData sheetId="8325"/>
      <sheetData sheetId="8326" refreshError="1"/>
      <sheetData sheetId="8327" refreshError="1"/>
      <sheetData sheetId="8328" refreshError="1"/>
      <sheetData sheetId="8329" refreshError="1"/>
      <sheetData sheetId="8330" refreshError="1"/>
      <sheetData sheetId="8331" refreshError="1"/>
      <sheetData sheetId="8332" refreshError="1"/>
      <sheetData sheetId="8333" refreshError="1"/>
      <sheetData sheetId="8334" refreshError="1"/>
      <sheetData sheetId="8335" refreshError="1"/>
      <sheetData sheetId="8336" refreshError="1"/>
      <sheetData sheetId="8337" refreshError="1"/>
      <sheetData sheetId="8338" refreshError="1"/>
      <sheetData sheetId="8339" refreshError="1"/>
      <sheetData sheetId="8340" refreshError="1"/>
      <sheetData sheetId="8341" refreshError="1"/>
      <sheetData sheetId="8342" refreshError="1"/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 refreshError="1"/>
      <sheetData sheetId="8374" refreshError="1"/>
      <sheetData sheetId="8375" refreshError="1"/>
      <sheetData sheetId="8376" refreshError="1"/>
      <sheetData sheetId="8377" refreshError="1"/>
      <sheetData sheetId="8378" refreshError="1"/>
      <sheetData sheetId="8379" refreshError="1"/>
      <sheetData sheetId="8380" refreshError="1"/>
      <sheetData sheetId="8381" refreshError="1"/>
      <sheetData sheetId="8382" refreshError="1"/>
      <sheetData sheetId="8383" refreshError="1"/>
      <sheetData sheetId="8384" refreshError="1"/>
      <sheetData sheetId="8385" refreshError="1"/>
      <sheetData sheetId="8386" refreshError="1"/>
      <sheetData sheetId="8387" refreshError="1"/>
      <sheetData sheetId="8388" refreshError="1"/>
      <sheetData sheetId="8389" refreshError="1"/>
      <sheetData sheetId="8390" refreshError="1"/>
      <sheetData sheetId="8391" refreshError="1"/>
      <sheetData sheetId="8392" refreshError="1"/>
      <sheetData sheetId="8393" refreshError="1"/>
      <sheetData sheetId="8394" refreshError="1"/>
      <sheetData sheetId="8395" refreshError="1"/>
      <sheetData sheetId="8396" refreshError="1"/>
      <sheetData sheetId="8397" refreshError="1"/>
      <sheetData sheetId="8398" refreshError="1"/>
      <sheetData sheetId="8399" refreshError="1"/>
      <sheetData sheetId="8400"/>
      <sheetData sheetId="8401" refreshError="1"/>
      <sheetData sheetId="8402" refreshError="1"/>
      <sheetData sheetId="8403" refreshError="1"/>
      <sheetData sheetId="8404" refreshError="1"/>
      <sheetData sheetId="8405" refreshError="1"/>
      <sheetData sheetId="840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6932F-584A-4707-B03E-54393325E679}">
  <dimension ref="A1:G36"/>
  <sheetViews>
    <sheetView view="pageBreakPreview" zoomScaleNormal="100" zoomScaleSheetLayoutView="100" workbookViewId="0">
      <selection activeCell="N15" sqref="N15"/>
    </sheetView>
  </sheetViews>
  <sheetFormatPr defaultColWidth="8.88671875" defaultRowHeight="13.5" x14ac:dyDescent="0.15"/>
  <cols>
    <col min="1" max="1" width="3.21875" style="6" customWidth="1"/>
    <col min="2" max="2" width="3.44140625" style="6" customWidth="1"/>
    <col min="3" max="3" width="25.33203125" style="6" customWidth="1"/>
    <col min="4" max="4" width="22" style="13" customWidth="1"/>
    <col min="5" max="5" width="56.5546875" style="6" customWidth="1"/>
    <col min="6" max="6" width="8.77734375" style="6" hidden="1" customWidth="1"/>
    <col min="7" max="7" width="8.88671875" style="6" hidden="1" customWidth="1"/>
    <col min="8" max="16384" width="8.88671875" style="6"/>
  </cols>
  <sheetData>
    <row r="1" spans="1:7" ht="35.25" x14ac:dyDescent="0.15">
      <c r="A1" s="67" t="s">
        <v>270</v>
      </c>
      <c r="B1" s="67"/>
      <c r="C1" s="67"/>
      <c r="D1" s="67"/>
      <c r="E1" s="67"/>
    </row>
    <row r="2" spans="1:7" ht="24.75" customHeight="1" x14ac:dyDescent="0.15"/>
    <row r="3" spans="1:7" ht="14.25" thickBot="1" x14ac:dyDescent="0.2">
      <c r="A3" s="68" t="s">
        <v>271</v>
      </c>
      <c r="B3" s="68"/>
      <c r="C3" s="69" t="s">
        <v>314</v>
      </c>
      <c r="D3" s="69"/>
      <c r="E3" s="40" t="s">
        <v>272</v>
      </c>
    </row>
    <row r="4" spans="1:7" ht="21.75" customHeight="1" thickBot="1" x14ac:dyDescent="0.2">
      <c r="A4" s="70" t="s">
        <v>273</v>
      </c>
      <c r="B4" s="71"/>
      <c r="C4" s="41" t="s">
        <v>274</v>
      </c>
      <c r="D4" s="42" t="s">
        <v>275</v>
      </c>
      <c r="E4" s="43" t="s">
        <v>276</v>
      </c>
      <c r="F4" s="6" t="s">
        <v>2</v>
      </c>
    </row>
    <row r="5" spans="1:7" ht="14.1" customHeight="1" x14ac:dyDescent="0.15">
      <c r="A5" s="44"/>
      <c r="B5" s="65" t="s">
        <v>277</v>
      </c>
      <c r="C5" s="45" t="s">
        <v>278</v>
      </c>
      <c r="D5" s="46"/>
      <c r="E5" s="47"/>
      <c r="G5" s="6" t="s">
        <v>2</v>
      </c>
    </row>
    <row r="6" spans="1:7" ht="14.1" customHeight="1" x14ac:dyDescent="0.15">
      <c r="A6" s="44"/>
      <c r="B6" s="65"/>
      <c r="C6" s="48" t="s">
        <v>279</v>
      </c>
      <c r="D6" s="14"/>
      <c r="E6" s="49"/>
    </row>
    <row r="7" spans="1:7" ht="14.1" customHeight="1" x14ac:dyDescent="0.15">
      <c r="A7" s="44" t="s">
        <v>2</v>
      </c>
      <c r="B7" s="66"/>
      <c r="C7" s="48" t="s">
        <v>280</v>
      </c>
      <c r="D7" s="14"/>
      <c r="E7" s="49"/>
    </row>
    <row r="8" spans="1:7" ht="14.1" customHeight="1" x14ac:dyDescent="0.15">
      <c r="A8" s="50" t="s">
        <v>281</v>
      </c>
      <c r="B8" s="64" t="s">
        <v>282</v>
      </c>
      <c r="C8" s="48" t="s">
        <v>283</v>
      </c>
      <c r="D8" s="14"/>
      <c r="E8" s="49"/>
    </row>
    <row r="9" spans="1:7" ht="14.1" customHeight="1" x14ac:dyDescent="0.15">
      <c r="A9" s="44"/>
      <c r="B9" s="65"/>
      <c r="C9" s="48" t="s">
        <v>284</v>
      </c>
      <c r="D9" s="14"/>
      <c r="E9" s="49" t="s">
        <v>285</v>
      </c>
    </row>
    <row r="10" spans="1:7" ht="14.1" customHeight="1" x14ac:dyDescent="0.15">
      <c r="A10" s="44"/>
      <c r="B10" s="66"/>
      <c r="C10" s="48" t="s">
        <v>280</v>
      </c>
      <c r="D10" s="14"/>
      <c r="E10" s="49"/>
    </row>
    <row r="11" spans="1:7" ht="14.1" customHeight="1" x14ac:dyDescent="0.15">
      <c r="A11" s="44" t="s">
        <v>2</v>
      </c>
      <c r="B11" s="51"/>
      <c r="C11" s="48" t="s">
        <v>286</v>
      </c>
      <c r="D11" s="14"/>
      <c r="E11" s="49" t="s">
        <v>287</v>
      </c>
    </row>
    <row r="12" spans="1:7" ht="14.1" customHeight="1" x14ac:dyDescent="0.15">
      <c r="A12" s="44"/>
      <c r="B12" s="51"/>
      <c r="C12" s="48" t="s">
        <v>288</v>
      </c>
      <c r="D12" s="14"/>
      <c r="E12" s="49" t="s">
        <v>289</v>
      </c>
    </row>
    <row r="13" spans="1:7" ht="14.1" customHeight="1" x14ac:dyDescent="0.15">
      <c r="A13" s="50" t="s">
        <v>290</v>
      </c>
      <c r="B13" s="52"/>
      <c r="C13" s="48" t="s">
        <v>291</v>
      </c>
      <c r="D13" s="14"/>
      <c r="E13" s="49" t="s">
        <v>292</v>
      </c>
    </row>
    <row r="14" spans="1:7" ht="14.1" customHeight="1" x14ac:dyDescent="0.15">
      <c r="A14" s="44"/>
      <c r="B14" s="53" t="s">
        <v>293</v>
      </c>
      <c r="C14" s="48" t="s">
        <v>294</v>
      </c>
      <c r="D14" s="14"/>
      <c r="E14" s="49" t="s">
        <v>295</v>
      </c>
    </row>
    <row r="15" spans="1:7" ht="14.1" customHeight="1" x14ac:dyDescent="0.15">
      <c r="A15" s="44" t="s">
        <v>2</v>
      </c>
      <c r="B15" s="51"/>
      <c r="C15" s="48" t="s">
        <v>296</v>
      </c>
      <c r="D15" s="14"/>
      <c r="E15" s="49" t="s">
        <v>297</v>
      </c>
    </row>
    <row r="16" spans="1:7" ht="14.1" customHeight="1" x14ac:dyDescent="0.15">
      <c r="A16" s="44"/>
      <c r="B16" s="51"/>
      <c r="C16" s="48" t="s">
        <v>2</v>
      </c>
      <c r="D16" s="14"/>
      <c r="E16" s="49"/>
    </row>
    <row r="17" spans="1:5" ht="14.1" customHeight="1" x14ac:dyDescent="0.15">
      <c r="A17" s="44"/>
      <c r="B17" s="51"/>
      <c r="C17" s="48" t="s">
        <v>2</v>
      </c>
      <c r="D17" s="14"/>
      <c r="E17" s="49"/>
    </row>
    <row r="18" spans="1:5" ht="14.1" customHeight="1" x14ac:dyDescent="0.15">
      <c r="A18" s="50" t="s">
        <v>298</v>
      </c>
      <c r="B18" s="51"/>
      <c r="C18" s="48" t="s">
        <v>2</v>
      </c>
      <c r="D18" s="14"/>
      <c r="E18" s="49"/>
    </row>
    <row r="19" spans="1:5" ht="14.1" customHeight="1" x14ac:dyDescent="0.15">
      <c r="A19" s="44" t="s">
        <v>2</v>
      </c>
      <c r="B19" s="53" t="s">
        <v>2</v>
      </c>
      <c r="C19" s="48" t="s">
        <v>2</v>
      </c>
      <c r="D19" s="14"/>
      <c r="E19" s="49"/>
    </row>
    <row r="20" spans="1:5" ht="14.1" customHeight="1" x14ac:dyDescent="0.15">
      <c r="A20" s="44"/>
      <c r="B20" s="52"/>
      <c r="C20" s="48" t="s">
        <v>2</v>
      </c>
      <c r="D20" s="14"/>
      <c r="E20" s="49"/>
    </row>
    <row r="21" spans="1:5" ht="14.1" customHeight="1" x14ac:dyDescent="0.15">
      <c r="A21" s="44"/>
      <c r="B21" s="51"/>
      <c r="C21" s="48" t="s">
        <v>2</v>
      </c>
      <c r="D21" s="14"/>
      <c r="E21" s="49"/>
    </row>
    <row r="22" spans="1:5" ht="14.1" customHeight="1" x14ac:dyDescent="0.15">
      <c r="A22" s="44"/>
      <c r="B22" s="53" t="s">
        <v>299</v>
      </c>
      <c r="C22" s="48" t="s">
        <v>2</v>
      </c>
      <c r="D22" s="14"/>
      <c r="E22" s="49"/>
    </row>
    <row r="23" spans="1:5" ht="14.1" customHeight="1" x14ac:dyDescent="0.15">
      <c r="A23" s="50" t="s">
        <v>299</v>
      </c>
      <c r="B23" s="51"/>
      <c r="C23" s="48" t="s">
        <v>2</v>
      </c>
      <c r="D23" s="14"/>
      <c r="E23" s="49"/>
    </row>
    <row r="24" spans="1:5" ht="14.1" customHeight="1" x14ac:dyDescent="0.15">
      <c r="A24" s="44"/>
      <c r="B24" s="51"/>
      <c r="C24" s="48" t="s">
        <v>2</v>
      </c>
      <c r="D24" s="14"/>
      <c r="E24" s="49"/>
    </row>
    <row r="25" spans="1:5" ht="14.1" customHeight="1" x14ac:dyDescent="0.15">
      <c r="A25" s="44"/>
      <c r="B25" s="51"/>
      <c r="C25" s="54" t="s">
        <v>280</v>
      </c>
      <c r="D25" s="14"/>
      <c r="E25" s="49"/>
    </row>
    <row r="26" spans="1:5" ht="14.1" customHeight="1" x14ac:dyDescent="0.15">
      <c r="A26" s="44"/>
      <c r="B26" s="62" t="s">
        <v>300</v>
      </c>
      <c r="C26" s="63"/>
      <c r="D26" s="14"/>
      <c r="E26" s="49"/>
    </row>
    <row r="27" spans="1:5" ht="14.1" customHeight="1" x14ac:dyDescent="0.15">
      <c r="A27" s="58" t="s">
        <v>301</v>
      </c>
      <c r="B27" s="59"/>
      <c r="C27" s="59"/>
      <c r="D27" s="14"/>
      <c r="E27" s="49" t="s">
        <v>302</v>
      </c>
    </row>
    <row r="28" spans="1:5" ht="14.1" customHeight="1" x14ac:dyDescent="0.15">
      <c r="A28" s="58" t="s">
        <v>303</v>
      </c>
      <c r="B28" s="59"/>
      <c r="C28" s="59"/>
      <c r="D28" s="14"/>
      <c r="E28" s="49" t="s">
        <v>304</v>
      </c>
    </row>
    <row r="29" spans="1:5" ht="14.1" customHeight="1" x14ac:dyDescent="0.15">
      <c r="A29" s="58" t="s">
        <v>305</v>
      </c>
      <c r="B29" s="59"/>
      <c r="C29" s="59"/>
      <c r="D29" s="14"/>
      <c r="E29" s="49"/>
    </row>
    <row r="30" spans="1:5" ht="14.1" customHeight="1" x14ac:dyDescent="0.15">
      <c r="A30" s="58" t="s">
        <v>306</v>
      </c>
      <c r="B30" s="59"/>
      <c r="C30" s="59"/>
      <c r="D30" s="14"/>
      <c r="E30" s="49"/>
    </row>
    <row r="31" spans="1:5" ht="14.1" customHeight="1" x14ac:dyDescent="0.15">
      <c r="A31" s="58" t="s">
        <v>2</v>
      </c>
      <c r="B31" s="59"/>
      <c r="C31" s="59"/>
      <c r="D31" s="14"/>
      <c r="E31" s="49"/>
    </row>
    <row r="32" spans="1:5" ht="14.1" customHeight="1" x14ac:dyDescent="0.15">
      <c r="A32" s="58" t="s">
        <v>2</v>
      </c>
      <c r="B32" s="59"/>
      <c r="C32" s="59"/>
      <c r="D32" s="14"/>
      <c r="E32" s="49"/>
    </row>
    <row r="33" spans="1:5" ht="14.1" customHeight="1" x14ac:dyDescent="0.15">
      <c r="A33" s="58" t="s">
        <v>2</v>
      </c>
      <c r="B33" s="59"/>
      <c r="C33" s="59"/>
      <c r="D33" s="14"/>
      <c r="E33" s="49"/>
    </row>
    <row r="34" spans="1:5" ht="14.1" customHeight="1" x14ac:dyDescent="0.15">
      <c r="A34" s="58" t="s">
        <v>2</v>
      </c>
      <c r="B34" s="59"/>
      <c r="C34" s="59"/>
      <c r="D34" s="14"/>
      <c r="E34" s="49"/>
    </row>
    <row r="35" spans="1:5" ht="14.1" customHeight="1" thickBot="1" x14ac:dyDescent="0.2">
      <c r="A35" s="60" t="s">
        <v>307</v>
      </c>
      <c r="B35" s="61"/>
      <c r="C35" s="61"/>
      <c r="D35" s="55"/>
      <c r="E35" s="56"/>
    </row>
    <row r="36" spans="1:5" ht="14.1" customHeight="1" x14ac:dyDescent="0.15"/>
  </sheetData>
  <mergeCells count="16">
    <mergeCell ref="B8:B10"/>
    <mergeCell ref="A1:E1"/>
    <mergeCell ref="A3:B3"/>
    <mergeCell ref="C3:D3"/>
    <mergeCell ref="A4:B4"/>
    <mergeCell ref="B5:B7"/>
    <mergeCell ref="A32:C32"/>
    <mergeCell ref="A33:C33"/>
    <mergeCell ref="A34:C34"/>
    <mergeCell ref="A35:C35"/>
    <mergeCell ref="B26:C26"/>
    <mergeCell ref="A27:C27"/>
    <mergeCell ref="A28:C28"/>
    <mergeCell ref="A29:C29"/>
    <mergeCell ref="A30:C30"/>
    <mergeCell ref="A31:C31"/>
  </mergeCells>
  <phoneticPr fontId="2" type="noConversion"/>
  <printOptions horizontalCentered="1" verticalCentered="1"/>
  <pageMargins left="0.74803149606299213" right="0.35433070866141736" top="0.19685039370078741" bottom="0.39370078740157483" header="0.51181102362204722" footer="0.39370078740157483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23"/>
  <sheetViews>
    <sheetView view="pageBreakPreview" topLeftCell="D1" zoomScale="85" zoomScaleNormal="100" zoomScaleSheetLayoutView="85" workbookViewId="0">
      <pane ySplit="3" topLeftCell="A4" activePane="bottomLeft" state="frozen"/>
      <selection activeCell="D1" sqref="D1"/>
      <selection pane="bottomLeft" activeCell="D4" sqref="D4"/>
    </sheetView>
  </sheetViews>
  <sheetFormatPr defaultRowHeight="20.45" customHeight="1" x14ac:dyDescent="0.15"/>
  <cols>
    <col min="1" max="1" width="5.77734375" style="6" hidden="1" customWidth="1"/>
    <col min="2" max="2" width="6.5546875" style="26" hidden="1" customWidth="1"/>
    <col min="3" max="3" width="13.6640625" style="26" hidden="1" customWidth="1"/>
    <col min="4" max="4" width="36.21875" style="36" customWidth="1"/>
    <col min="5" max="5" width="9.109375" style="6" hidden="1" customWidth="1"/>
    <col min="6" max="6" width="4.21875" style="25" customWidth="1"/>
    <col min="7" max="7" width="4.6640625" style="13" customWidth="1"/>
    <col min="8" max="8" width="13" style="13" customWidth="1"/>
    <col min="9" max="9" width="13.109375" style="13" customWidth="1"/>
    <col min="10" max="10" width="5.109375" style="13" hidden="1" customWidth="1"/>
    <col min="11" max="11" width="11.21875" style="13" bestFit="1" customWidth="1"/>
    <col min="12" max="12" width="11.5546875" style="13" customWidth="1"/>
    <col min="13" max="14" width="9.44140625" style="13" customWidth="1"/>
    <col min="15" max="15" width="8.77734375" style="13" hidden="1" customWidth="1"/>
    <col min="16" max="16" width="13.21875" style="13" customWidth="1"/>
    <col min="17" max="17" width="10.44140625" style="26" customWidth="1"/>
    <col min="18" max="16384" width="8.88671875" style="6"/>
  </cols>
  <sheetData>
    <row r="1" spans="1:27" ht="25.5" customHeight="1" x14ac:dyDescent="0.15">
      <c r="A1" s="6" t="s">
        <v>177</v>
      </c>
      <c r="B1" s="26" t="s">
        <v>178</v>
      </c>
      <c r="C1" s="26" t="s">
        <v>249</v>
      </c>
      <c r="D1" s="73" t="s">
        <v>315</v>
      </c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AA1" s="6" t="s">
        <v>66</v>
      </c>
    </row>
    <row r="2" spans="1:27" s="25" customFormat="1" ht="25.5" customHeight="1" x14ac:dyDescent="0.15">
      <c r="A2" s="74" t="s">
        <v>32</v>
      </c>
      <c r="B2" s="74" t="s">
        <v>19</v>
      </c>
      <c r="C2" s="74" t="s">
        <v>25</v>
      </c>
      <c r="D2" s="80" t="s">
        <v>33</v>
      </c>
      <c r="E2" s="77" t="s">
        <v>20</v>
      </c>
      <c r="F2" s="77" t="s">
        <v>0</v>
      </c>
      <c r="G2" s="72" t="s">
        <v>1</v>
      </c>
      <c r="H2" s="72" t="s">
        <v>21</v>
      </c>
      <c r="I2" s="72"/>
      <c r="J2" s="72" t="s">
        <v>22</v>
      </c>
      <c r="K2" s="72"/>
      <c r="L2" s="72"/>
      <c r="M2" s="72" t="s">
        <v>23</v>
      </c>
      <c r="N2" s="72"/>
      <c r="O2" s="20"/>
      <c r="P2" s="72" t="s">
        <v>26</v>
      </c>
      <c r="Q2" s="75" t="s">
        <v>24</v>
      </c>
    </row>
    <row r="3" spans="1:27" s="25" customFormat="1" ht="25.5" customHeight="1" x14ac:dyDescent="0.15">
      <c r="A3" s="74"/>
      <c r="B3" s="74"/>
      <c r="C3" s="74"/>
      <c r="D3" s="81"/>
      <c r="E3" s="78"/>
      <c r="F3" s="78"/>
      <c r="G3" s="79"/>
      <c r="H3" s="24" t="s">
        <v>27</v>
      </c>
      <c r="I3" s="24" t="s">
        <v>28</v>
      </c>
      <c r="J3" s="24" t="s">
        <v>1</v>
      </c>
      <c r="K3" s="24" t="s">
        <v>27</v>
      </c>
      <c r="L3" s="24" t="s">
        <v>28</v>
      </c>
      <c r="M3" s="24" t="s">
        <v>29</v>
      </c>
      <c r="N3" s="24" t="s">
        <v>28</v>
      </c>
      <c r="O3" s="24" t="s">
        <v>30</v>
      </c>
      <c r="P3" s="79"/>
      <c r="Q3" s="76"/>
    </row>
    <row r="4" spans="1:27" ht="25.5" customHeight="1" x14ac:dyDescent="0.15">
      <c r="B4" s="26" t="s">
        <v>250</v>
      </c>
      <c r="D4" s="27" t="s">
        <v>313</v>
      </c>
      <c r="E4" s="28"/>
      <c r="F4" s="23" t="s">
        <v>149</v>
      </c>
      <c r="G4" s="14">
        <v>1</v>
      </c>
      <c r="H4" s="14">
        <f>내역서!I28</f>
        <v>0</v>
      </c>
      <c r="I4" s="14">
        <f t="shared" ref="I4:I22" si="0">G4*H4</f>
        <v>0</v>
      </c>
      <c r="J4" s="14"/>
      <c r="K4" s="14">
        <f>내역서!L28</f>
        <v>0</v>
      </c>
      <c r="L4" s="14">
        <f>SUM(K4*G4)</f>
        <v>0</v>
      </c>
      <c r="M4" s="14">
        <f>내역서!N28</f>
        <v>0</v>
      </c>
      <c r="N4" s="14">
        <f t="shared" ref="N4:N22" si="1">G4*M4</f>
        <v>0</v>
      </c>
      <c r="O4" s="14"/>
      <c r="P4" s="14">
        <f t="shared" ref="P4:P22" si="2">SUM(I4,L4,N4)</f>
        <v>0</v>
      </c>
      <c r="Q4" s="27"/>
    </row>
    <row r="5" spans="1:27" ht="25.5" customHeight="1" x14ac:dyDescent="0.15">
      <c r="D5" s="27"/>
      <c r="E5" s="28"/>
      <c r="F5" s="57"/>
      <c r="G5" s="14"/>
      <c r="H5" s="14"/>
      <c r="I5" s="14"/>
      <c r="J5" s="14"/>
      <c r="K5" s="14"/>
      <c r="L5" s="14"/>
      <c r="M5" s="14"/>
      <c r="N5" s="14"/>
      <c r="O5" s="14"/>
      <c r="P5" s="14"/>
      <c r="Q5" s="27"/>
    </row>
    <row r="6" spans="1:27" ht="25.5" customHeight="1" x14ac:dyDescent="0.15">
      <c r="B6" s="26" t="s">
        <v>251</v>
      </c>
      <c r="D6" s="27"/>
      <c r="E6" s="28"/>
      <c r="F6" s="23"/>
      <c r="G6" s="14"/>
      <c r="H6" s="14">
        <f>내역서!I14</f>
        <v>0</v>
      </c>
      <c r="I6" s="14">
        <f t="shared" si="0"/>
        <v>0</v>
      </c>
      <c r="J6" s="14"/>
      <c r="K6" s="14">
        <f>내역서!L14</f>
        <v>0</v>
      </c>
      <c r="L6" s="14">
        <f t="shared" ref="L6:L22" si="3">G6*K6</f>
        <v>0</v>
      </c>
      <c r="M6" s="14"/>
      <c r="N6" s="14">
        <f t="shared" si="1"/>
        <v>0</v>
      </c>
      <c r="O6" s="14"/>
      <c r="P6" s="14">
        <f t="shared" si="2"/>
        <v>0</v>
      </c>
      <c r="Q6" s="27"/>
    </row>
    <row r="7" spans="1:27" ht="25.5" customHeight="1" x14ac:dyDescent="0.15">
      <c r="D7" s="27"/>
      <c r="E7" s="28"/>
      <c r="F7" s="23"/>
      <c r="G7" s="14"/>
      <c r="H7" s="14">
        <f>내역서!I20</f>
        <v>0</v>
      </c>
      <c r="I7" s="14">
        <f t="shared" si="0"/>
        <v>0</v>
      </c>
      <c r="J7" s="14"/>
      <c r="K7" s="14"/>
      <c r="L7" s="14">
        <f t="shared" si="3"/>
        <v>0</v>
      </c>
      <c r="M7" s="14"/>
      <c r="N7" s="14">
        <f t="shared" si="1"/>
        <v>0</v>
      </c>
      <c r="O7" s="14"/>
      <c r="P7" s="14">
        <f t="shared" si="2"/>
        <v>0</v>
      </c>
      <c r="Q7" s="27"/>
    </row>
    <row r="8" spans="1:27" ht="25.5" customHeight="1" x14ac:dyDescent="0.15">
      <c r="D8" s="35"/>
      <c r="E8" s="28"/>
      <c r="F8" s="23"/>
      <c r="G8" s="14"/>
      <c r="H8" s="14"/>
      <c r="I8" s="14"/>
      <c r="J8" s="14"/>
      <c r="K8" s="14"/>
      <c r="L8" s="14"/>
      <c r="M8" s="14"/>
      <c r="N8" s="14"/>
      <c r="O8" s="14"/>
      <c r="P8" s="14"/>
      <c r="Q8" s="27"/>
    </row>
    <row r="9" spans="1:27" ht="25.5" customHeight="1" x14ac:dyDescent="0.15">
      <c r="D9" s="35"/>
      <c r="E9" s="28"/>
      <c r="F9" s="23"/>
      <c r="G9" s="14"/>
      <c r="H9" s="14"/>
      <c r="I9" s="14">
        <f t="shared" si="0"/>
        <v>0</v>
      </c>
      <c r="J9" s="14"/>
      <c r="K9" s="14"/>
      <c r="L9" s="14">
        <f t="shared" si="3"/>
        <v>0</v>
      </c>
      <c r="M9" s="14"/>
      <c r="N9" s="14">
        <f t="shared" si="1"/>
        <v>0</v>
      </c>
      <c r="O9" s="14"/>
      <c r="P9" s="14">
        <f t="shared" si="2"/>
        <v>0</v>
      </c>
      <c r="Q9" s="27"/>
    </row>
    <row r="10" spans="1:27" ht="25.5" customHeight="1" x14ac:dyDescent="0.15">
      <c r="D10" s="35"/>
      <c r="E10" s="28"/>
      <c r="F10" s="23"/>
      <c r="G10" s="14"/>
      <c r="H10" s="14"/>
      <c r="I10" s="14">
        <f t="shared" si="0"/>
        <v>0</v>
      </c>
      <c r="J10" s="14"/>
      <c r="K10" s="14"/>
      <c r="L10" s="14">
        <f t="shared" si="3"/>
        <v>0</v>
      </c>
      <c r="M10" s="14"/>
      <c r="N10" s="14">
        <f t="shared" si="1"/>
        <v>0</v>
      </c>
      <c r="O10" s="14"/>
      <c r="P10" s="14">
        <f t="shared" si="2"/>
        <v>0</v>
      </c>
      <c r="Q10" s="27"/>
    </row>
    <row r="11" spans="1:27" ht="25.5" customHeight="1" x14ac:dyDescent="0.15">
      <c r="D11" s="35"/>
      <c r="E11" s="28"/>
      <c r="F11" s="23"/>
      <c r="G11" s="14"/>
      <c r="H11" s="14"/>
      <c r="I11" s="14">
        <f t="shared" si="0"/>
        <v>0</v>
      </c>
      <c r="J11" s="14"/>
      <c r="K11" s="14"/>
      <c r="L11" s="14">
        <f t="shared" si="3"/>
        <v>0</v>
      </c>
      <c r="M11" s="14"/>
      <c r="N11" s="14">
        <f t="shared" si="1"/>
        <v>0</v>
      </c>
      <c r="O11" s="14"/>
      <c r="P11" s="14">
        <f t="shared" si="2"/>
        <v>0</v>
      </c>
      <c r="Q11" s="27"/>
    </row>
    <row r="12" spans="1:27" ht="25.5" customHeight="1" x14ac:dyDescent="0.15">
      <c r="D12" s="35"/>
      <c r="E12" s="28"/>
      <c r="F12" s="23"/>
      <c r="G12" s="14"/>
      <c r="H12" s="14"/>
      <c r="I12" s="14">
        <f t="shared" si="0"/>
        <v>0</v>
      </c>
      <c r="J12" s="14"/>
      <c r="K12" s="14"/>
      <c r="L12" s="14">
        <f t="shared" si="3"/>
        <v>0</v>
      </c>
      <c r="M12" s="14"/>
      <c r="N12" s="14">
        <f t="shared" si="1"/>
        <v>0</v>
      </c>
      <c r="O12" s="14"/>
      <c r="P12" s="14">
        <f t="shared" si="2"/>
        <v>0</v>
      </c>
      <c r="Q12" s="27"/>
    </row>
    <row r="13" spans="1:27" ht="25.5" customHeight="1" x14ac:dyDescent="0.15">
      <c r="D13" s="35"/>
      <c r="E13" s="28"/>
      <c r="F13" s="23"/>
      <c r="G13" s="14"/>
      <c r="H13" s="14"/>
      <c r="I13" s="14">
        <f t="shared" si="0"/>
        <v>0</v>
      </c>
      <c r="J13" s="14"/>
      <c r="K13" s="14"/>
      <c r="L13" s="14">
        <f t="shared" si="3"/>
        <v>0</v>
      </c>
      <c r="M13" s="14"/>
      <c r="N13" s="14">
        <f t="shared" si="1"/>
        <v>0</v>
      </c>
      <c r="O13" s="14"/>
      <c r="P13" s="14">
        <f t="shared" si="2"/>
        <v>0</v>
      </c>
      <c r="Q13" s="27"/>
    </row>
    <row r="14" spans="1:27" ht="25.5" customHeight="1" x14ac:dyDescent="0.15">
      <c r="D14" s="35"/>
      <c r="E14" s="28"/>
      <c r="F14" s="23"/>
      <c r="G14" s="14"/>
      <c r="H14" s="14"/>
      <c r="I14" s="14">
        <f t="shared" si="0"/>
        <v>0</v>
      </c>
      <c r="J14" s="14"/>
      <c r="K14" s="14"/>
      <c r="L14" s="14">
        <f t="shared" si="3"/>
        <v>0</v>
      </c>
      <c r="M14" s="14"/>
      <c r="N14" s="14">
        <f t="shared" si="1"/>
        <v>0</v>
      </c>
      <c r="O14" s="14"/>
      <c r="P14" s="14">
        <f t="shared" si="2"/>
        <v>0</v>
      </c>
      <c r="Q14" s="27"/>
    </row>
    <row r="15" spans="1:27" ht="25.5" customHeight="1" x14ac:dyDescent="0.15">
      <c r="D15" s="35"/>
      <c r="E15" s="28"/>
      <c r="F15" s="23"/>
      <c r="G15" s="14"/>
      <c r="H15" s="14"/>
      <c r="I15" s="14">
        <f t="shared" si="0"/>
        <v>0</v>
      </c>
      <c r="J15" s="14"/>
      <c r="K15" s="14"/>
      <c r="L15" s="14">
        <f t="shared" si="3"/>
        <v>0</v>
      </c>
      <c r="M15" s="14"/>
      <c r="N15" s="14">
        <f t="shared" si="1"/>
        <v>0</v>
      </c>
      <c r="O15" s="14"/>
      <c r="P15" s="14">
        <f t="shared" si="2"/>
        <v>0</v>
      </c>
      <c r="Q15" s="27"/>
    </row>
    <row r="16" spans="1:27" ht="25.5" customHeight="1" x14ac:dyDescent="0.15">
      <c r="D16" s="35"/>
      <c r="E16" s="28"/>
      <c r="F16" s="23"/>
      <c r="G16" s="14"/>
      <c r="H16" s="14"/>
      <c r="I16" s="14">
        <f t="shared" si="0"/>
        <v>0</v>
      </c>
      <c r="J16" s="14"/>
      <c r="K16" s="14"/>
      <c r="L16" s="14">
        <f t="shared" si="3"/>
        <v>0</v>
      </c>
      <c r="M16" s="14"/>
      <c r="N16" s="14">
        <f t="shared" si="1"/>
        <v>0</v>
      </c>
      <c r="O16" s="14"/>
      <c r="P16" s="14">
        <f t="shared" si="2"/>
        <v>0</v>
      </c>
      <c r="Q16" s="27"/>
    </row>
    <row r="17" spans="3:17" ht="25.5" customHeight="1" x14ac:dyDescent="0.15">
      <c r="D17" s="35"/>
      <c r="E17" s="28"/>
      <c r="F17" s="23"/>
      <c r="G17" s="14"/>
      <c r="H17" s="14"/>
      <c r="I17" s="14">
        <f t="shared" si="0"/>
        <v>0</v>
      </c>
      <c r="J17" s="14"/>
      <c r="K17" s="14"/>
      <c r="L17" s="14">
        <f t="shared" si="3"/>
        <v>0</v>
      </c>
      <c r="M17" s="14"/>
      <c r="N17" s="14">
        <f t="shared" si="1"/>
        <v>0</v>
      </c>
      <c r="O17" s="14"/>
      <c r="P17" s="14">
        <f t="shared" si="2"/>
        <v>0</v>
      </c>
      <c r="Q17" s="27"/>
    </row>
    <row r="18" spans="3:17" ht="25.5" customHeight="1" x14ac:dyDescent="0.15">
      <c r="D18" s="35"/>
      <c r="E18" s="28"/>
      <c r="F18" s="23"/>
      <c r="G18" s="14"/>
      <c r="H18" s="14"/>
      <c r="I18" s="14">
        <f t="shared" si="0"/>
        <v>0</v>
      </c>
      <c r="J18" s="14"/>
      <c r="K18" s="14"/>
      <c r="L18" s="14">
        <f t="shared" si="3"/>
        <v>0</v>
      </c>
      <c r="M18" s="14"/>
      <c r="N18" s="14">
        <f t="shared" si="1"/>
        <v>0</v>
      </c>
      <c r="O18" s="14"/>
      <c r="P18" s="14">
        <f t="shared" si="2"/>
        <v>0</v>
      </c>
      <c r="Q18" s="27"/>
    </row>
    <row r="19" spans="3:17" ht="25.5" customHeight="1" x14ac:dyDescent="0.15">
      <c r="D19" s="35"/>
      <c r="E19" s="28"/>
      <c r="F19" s="23"/>
      <c r="G19" s="14"/>
      <c r="H19" s="14"/>
      <c r="I19" s="14">
        <f t="shared" si="0"/>
        <v>0</v>
      </c>
      <c r="J19" s="14"/>
      <c r="K19" s="14"/>
      <c r="L19" s="14">
        <f t="shared" si="3"/>
        <v>0</v>
      </c>
      <c r="M19" s="14"/>
      <c r="N19" s="14">
        <f t="shared" si="1"/>
        <v>0</v>
      </c>
      <c r="O19" s="14"/>
      <c r="P19" s="14">
        <f t="shared" si="2"/>
        <v>0</v>
      </c>
      <c r="Q19" s="27"/>
    </row>
    <row r="20" spans="3:17" ht="25.5" customHeight="1" x14ac:dyDescent="0.15">
      <c r="D20" s="35"/>
      <c r="E20" s="28"/>
      <c r="F20" s="23"/>
      <c r="G20" s="14"/>
      <c r="H20" s="14"/>
      <c r="I20" s="14">
        <f t="shared" si="0"/>
        <v>0</v>
      </c>
      <c r="J20" s="14"/>
      <c r="K20" s="14"/>
      <c r="L20" s="14">
        <f t="shared" si="3"/>
        <v>0</v>
      </c>
      <c r="M20" s="14"/>
      <c r="N20" s="14">
        <f t="shared" si="1"/>
        <v>0</v>
      </c>
      <c r="O20" s="14"/>
      <c r="P20" s="14">
        <f t="shared" si="2"/>
        <v>0</v>
      </c>
      <c r="Q20" s="27"/>
    </row>
    <row r="21" spans="3:17" ht="25.5" customHeight="1" x14ac:dyDescent="0.15">
      <c r="D21" s="35"/>
      <c r="E21" s="28"/>
      <c r="F21" s="23"/>
      <c r="G21" s="14"/>
      <c r="H21" s="14"/>
      <c r="I21" s="14">
        <f t="shared" si="0"/>
        <v>0</v>
      </c>
      <c r="J21" s="14"/>
      <c r="K21" s="14"/>
      <c r="L21" s="14">
        <f t="shared" si="3"/>
        <v>0</v>
      </c>
      <c r="M21" s="14"/>
      <c r="N21" s="14">
        <f t="shared" si="1"/>
        <v>0</v>
      </c>
      <c r="O21" s="14"/>
      <c r="P21" s="14">
        <f t="shared" si="2"/>
        <v>0</v>
      </c>
      <c r="Q21" s="27"/>
    </row>
    <row r="22" spans="3:17" ht="25.5" customHeight="1" x14ac:dyDescent="0.15">
      <c r="D22" s="35"/>
      <c r="E22" s="28"/>
      <c r="F22" s="23"/>
      <c r="G22" s="14"/>
      <c r="H22" s="14"/>
      <c r="I22" s="14">
        <f t="shared" si="0"/>
        <v>0</v>
      </c>
      <c r="J22" s="14"/>
      <c r="K22" s="14"/>
      <c r="L22" s="14">
        <f t="shared" si="3"/>
        <v>0</v>
      </c>
      <c r="M22" s="14"/>
      <c r="N22" s="14">
        <f t="shared" si="1"/>
        <v>0</v>
      </c>
      <c r="O22" s="14"/>
      <c r="P22" s="14">
        <f t="shared" si="2"/>
        <v>0</v>
      </c>
      <c r="Q22" s="27"/>
    </row>
    <row r="23" spans="3:17" ht="25.5" customHeight="1" x14ac:dyDescent="0.15">
      <c r="C23" s="26" t="s">
        <v>252</v>
      </c>
      <c r="D23" s="35" t="s">
        <v>196</v>
      </c>
      <c r="E23" s="28"/>
      <c r="F23" s="23"/>
      <c r="G23" s="14"/>
      <c r="H23" s="14"/>
      <c r="I23" s="14">
        <f>TRUNC(SUM(I4:I22))</f>
        <v>0</v>
      </c>
      <c r="J23" s="14"/>
      <c r="K23" s="14"/>
      <c r="L23" s="14">
        <f>TRUNC(SUM(L4:L22))</f>
        <v>0</v>
      </c>
      <c r="M23" s="14"/>
      <c r="N23" s="14">
        <f>TRUNC(SUM(N4:N22))</f>
        <v>0</v>
      </c>
      <c r="O23" s="14"/>
      <c r="P23" s="14">
        <f>TRUNC(SUM(P4:P22))</f>
        <v>0</v>
      </c>
      <c r="Q23" s="27"/>
    </row>
  </sheetData>
  <mergeCells count="13">
    <mergeCell ref="J2:L2"/>
    <mergeCell ref="M2:N2"/>
    <mergeCell ref="D1:Q1"/>
    <mergeCell ref="A2:A3"/>
    <mergeCell ref="Q2:Q3"/>
    <mergeCell ref="B2:B3"/>
    <mergeCell ref="C2:C3"/>
    <mergeCell ref="E2:E3"/>
    <mergeCell ref="F2:F3"/>
    <mergeCell ref="G2:G3"/>
    <mergeCell ref="H2:I2"/>
    <mergeCell ref="P2:P3"/>
    <mergeCell ref="D2:D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40"/>
  <sheetViews>
    <sheetView tabSelected="1" view="pageBreakPreview" topLeftCell="D1" zoomScale="85" zoomScaleNormal="100" zoomScaleSheetLayoutView="85" workbookViewId="0">
      <pane ySplit="3" topLeftCell="A4" activePane="bottomLeft" state="frozen"/>
      <selection activeCell="D1" sqref="D1"/>
      <selection pane="bottomLeft" activeCell="E18" sqref="E18"/>
    </sheetView>
  </sheetViews>
  <sheetFormatPr defaultRowHeight="23.1" customHeight="1" x14ac:dyDescent="0.15"/>
  <cols>
    <col min="1" max="1" width="12.109375" style="26" hidden="1" customWidth="1"/>
    <col min="2" max="2" width="17.44140625" style="26" hidden="1" customWidth="1"/>
    <col min="3" max="3" width="20.6640625" style="26" hidden="1" customWidth="1"/>
    <col min="4" max="4" width="24.33203125" style="26" customWidth="1"/>
    <col min="5" max="5" width="25.33203125" style="26" customWidth="1"/>
    <col min="6" max="6" width="4.21875" style="25" customWidth="1"/>
    <col min="7" max="7" width="7" style="6" customWidth="1"/>
    <col min="8" max="8" width="13" style="13" customWidth="1"/>
    <col min="9" max="9" width="13.21875" style="13" customWidth="1"/>
    <col min="10" max="10" width="4.88671875" style="13" hidden="1" customWidth="1"/>
    <col min="11" max="12" width="12.5546875" style="13" customWidth="1"/>
    <col min="13" max="14" width="12.109375" style="13" customWidth="1"/>
    <col min="15" max="15" width="6" style="13" hidden="1" customWidth="1"/>
    <col min="16" max="16" width="15.33203125" style="13" customWidth="1"/>
    <col min="17" max="17" width="11.109375" style="21" customWidth="1"/>
    <col min="18" max="18" width="8.88671875" style="6"/>
    <col min="19" max="19" width="14.77734375" style="6" customWidth="1"/>
    <col min="20" max="25" width="8.88671875" style="6"/>
    <col min="26" max="30" width="11.77734375" style="13" customWidth="1"/>
    <col min="31" max="16384" width="8.88671875" style="6"/>
  </cols>
  <sheetData>
    <row r="1" spans="1:30" ht="25.5" customHeight="1" x14ac:dyDescent="0.15">
      <c r="A1" s="26" t="s">
        <v>177</v>
      </c>
      <c r="B1" s="26" t="s">
        <v>248</v>
      </c>
      <c r="C1" s="26" t="s">
        <v>249</v>
      </c>
      <c r="D1" s="86" t="s">
        <v>315</v>
      </c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V1" s="85" t="s">
        <v>37</v>
      </c>
      <c r="W1" s="85"/>
      <c r="X1" s="85"/>
      <c r="Y1" s="25"/>
      <c r="Z1" s="25" t="s">
        <v>42</v>
      </c>
      <c r="AA1" s="25"/>
      <c r="AB1" s="25"/>
      <c r="AC1" s="25"/>
      <c r="AD1" s="25"/>
    </row>
    <row r="2" spans="1:30" s="25" customFormat="1" ht="25.5" customHeight="1" x14ac:dyDescent="0.15">
      <c r="A2" s="74" t="s">
        <v>31</v>
      </c>
      <c r="B2" s="74" t="s">
        <v>19</v>
      </c>
      <c r="C2" s="74" t="s">
        <v>18</v>
      </c>
      <c r="D2" s="75" t="s">
        <v>34</v>
      </c>
      <c r="E2" s="75" t="s">
        <v>35</v>
      </c>
      <c r="F2" s="77" t="s">
        <v>0</v>
      </c>
      <c r="G2" s="77" t="s">
        <v>1</v>
      </c>
      <c r="H2" s="72" t="s">
        <v>21</v>
      </c>
      <c r="I2" s="72"/>
      <c r="J2" s="72" t="s">
        <v>22</v>
      </c>
      <c r="K2" s="72"/>
      <c r="L2" s="72"/>
      <c r="M2" s="72" t="s">
        <v>23</v>
      </c>
      <c r="N2" s="72"/>
      <c r="O2" s="20"/>
      <c r="P2" s="72" t="s">
        <v>26</v>
      </c>
      <c r="Q2" s="75" t="s">
        <v>24</v>
      </c>
      <c r="V2" s="25" t="s">
        <v>38</v>
      </c>
      <c r="W2" s="25" t="s">
        <v>39</v>
      </c>
      <c r="X2" s="25" t="s">
        <v>40</v>
      </c>
      <c r="Y2" s="25" t="s">
        <v>41</v>
      </c>
      <c r="Z2" s="11" t="s">
        <v>61</v>
      </c>
      <c r="AA2" s="11" t="s">
        <v>60</v>
      </c>
      <c r="AB2" s="11" t="s">
        <v>43</v>
      </c>
      <c r="AC2" s="11" t="s">
        <v>45</v>
      </c>
      <c r="AD2" s="11" t="s">
        <v>44</v>
      </c>
    </row>
    <row r="3" spans="1:30" s="25" customFormat="1" ht="25.5" customHeight="1" x14ac:dyDescent="0.15">
      <c r="A3" s="74"/>
      <c r="B3" s="74"/>
      <c r="C3" s="74"/>
      <c r="D3" s="76"/>
      <c r="E3" s="76"/>
      <c r="F3" s="78"/>
      <c r="G3" s="78"/>
      <c r="H3" s="24" t="s">
        <v>27</v>
      </c>
      <c r="I3" s="24" t="s">
        <v>28</v>
      </c>
      <c r="J3" s="24" t="s">
        <v>1</v>
      </c>
      <c r="K3" s="24" t="s">
        <v>27</v>
      </c>
      <c r="L3" s="24" t="s">
        <v>28</v>
      </c>
      <c r="M3" s="24" t="s">
        <v>29</v>
      </c>
      <c r="N3" s="24" t="s">
        <v>28</v>
      </c>
      <c r="O3" s="24" t="s">
        <v>30</v>
      </c>
      <c r="P3" s="79"/>
      <c r="Q3" s="76"/>
      <c r="V3" s="6"/>
      <c r="W3" s="6"/>
      <c r="X3" s="6"/>
      <c r="Y3" s="6"/>
      <c r="Z3" s="13"/>
      <c r="AA3" s="13"/>
      <c r="AB3" s="13"/>
      <c r="AC3" s="13">
        <f>IF(옵션!$C$11 =0, "1", 옵션!$C$11)</f>
        <v>1</v>
      </c>
      <c r="AD3" s="13">
        <f>IF(옵션!$C$12 =0, "1", 옵션!$C$12)</f>
        <v>1</v>
      </c>
    </row>
    <row r="4" spans="1:30" ht="25.5" customHeight="1" x14ac:dyDescent="0.15">
      <c r="B4" s="26" t="s">
        <v>179</v>
      </c>
      <c r="D4" s="27" t="s">
        <v>312</v>
      </c>
      <c r="E4" s="28"/>
      <c r="F4" s="28"/>
      <c r="G4" s="28"/>
      <c r="H4" s="28"/>
      <c r="I4" s="14"/>
      <c r="J4" s="28"/>
      <c r="K4" s="28"/>
      <c r="L4" s="28"/>
      <c r="M4" s="28"/>
      <c r="N4" s="28"/>
      <c r="O4" s="28"/>
      <c r="P4" s="28"/>
      <c r="Q4" s="23"/>
      <c r="S4" s="34"/>
      <c r="T4" s="34"/>
    </row>
    <row r="5" spans="1:30" ht="25.5" customHeight="1" x14ac:dyDescent="0.15">
      <c r="D5" s="27" t="s">
        <v>308</v>
      </c>
      <c r="E5" s="29" t="s">
        <v>310</v>
      </c>
      <c r="F5" s="30" t="s">
        <v>269</v>
      </c>
      <c r="G5" s="29">
        <v>1000</v>
      </c>
      <c r="H5" s="14"/>
      <c r="I5" s="31"/>
      <c r="J5" s="14"/>
      <c r="K5" s="14"/>
      <c r="L5" s="31"/>
      <c r="M5" s="14"/>
      <c r="N5" s="31"/>
      <c r="O5" s="14"/>
      <c r="P5" s="14"/>
      <c r="Q5" s="22"/>
      <c r="S5" s="34"/>
      <c r="T5" s="34"/>
    </row>
    <row r="6" spans="1:30" ht="25.5" customHeight="1" x14ac:dyDescent="0.15">
      <c r="D6" s="35" t="s">
        <v>309</v>
      </c>
      <c r="E6" s="29" t="s">
        <v>311</v>
      </c>
      <c r="F6" s="30" t="s">
        <v>269</v>
      </c>
      <c r="G6" s="29">
        <v>651</v>
      </c>
      <c r="H6" s="14"/>
      <c r="I6" s="31"/>
      <c r="J6" s="14"/>
      <c r="K6" s="14"/>
      <c r="L6" s="31"/>
      <c r="M6" s="14"/>
      <c r="N6" s="31"/>
      <c r="O6" s="14"/>
      <c r="P6" s="14"/>
      <c r="Q6" s="22"/>
      <c r="S6" s="34"/>
      <c r="T6" s="34"/>
    </row>
    <row r="7" spans="1:30" ht="25.5" customHeight="1" x14ac:dyDescent="0.15">
      <c r="D7" s="39" t="s">
        <v>268</v>
      </c>
      <c r="E7" s="29"/>
      <c r="F7" s="30"/>
      <c r="G7" s="29"/>
      <c r="H7" s="14"/>
      <c r="I7" s="31"/>
      <c r="J7" s="14"/>
      <c r="K7" s="14"/>
      <c r="L7" s="31"/>
      <c r="M7" s="14"/>
      <c r="N7" s="31"/>
      <c r="O7" s="14"/>
      <c r="P7" s="14"/>
      <c r="Q7" s="22"/>
      <c r="S7" s="34"/>
      <c r="T7" s="34"/>
    </row>
    <row r="8" spans="1:30" ht="25.5" customHeight="1" x14ac:dyDescent="0.15">
      <c r="D8" s="29"/>
      <c r="E8" s="29"/>
      <c r="F8" s="30"/>
      <c r="G8" s="29"/>
      <c r="H8" s="14"/>
      <c r="I8" s="31"/>
      <c r="J8" s="14"/>
      <c r="K8" s="14"/>
      <c r="L8" s="31"/>
      <c r="M8" s="14"/>
      <c r="N8" s="31"/>
      <c r="O8" s="14"/>
      <c r="P8" s="14"/>
      <c r="Q8" s="22"/>
      <c r="S8" s="34"/>
      <c r="T8" s="34"/>
    </row>
    <row r="9" spans="1:30" ht="25.5" customHeight="1" x14ac:dyDescent="0.15">
      <c r="D9" s="22"/>
      <c r="E9" s="27"/>
      <c r="F9" s="23"/>
      <c r="G9" s="28"/>
      <c r="H9" s="14"/>
      <c r="I9" s="31"/>
      <c r="J9" s="14"/>
      <c r="K9" s="14"/>
      <c r="L9" s="31"/>
      <c r="M9" s="14"/>
      <c r="N9" s="31"/>
      <c r="O9" s="14"/>
      <c r="P9" s="31"/>
      <c r="Q9" s="22"/>
      <c r="S9" s="34"/>
      <c r="T9" s="34"/>
    </row>
    <row r="10" spans="1:30" ht="25.5" customHeight="1" x14ac:dyDescent="0.15">
      <c r="D10" s="27"/>
      <c r="E10" s="27"/>
      <c r="F10" s="23"/>
      <c r="G10" s="28"/>
      <c r="H10" s="14"/>
      <c r="I10" s="31"/>
      <c r="J10" s="14"/>
      <c r="K10" s="14"/>
      <c r="L10" s="31"/>
      <c r="M10" s="14"/>
      <c r="N10" s="31"/>
      <c r="O10" s="14"/>
      <c r="P10" s="14"/>
      <c r="Q10" s="22"/>
      <c r="S10" s="34"/>
      <c r="T10" s="34"/>
    </row>
    <row r="11" spans="1:30" ht="25.5" customHeight="1" x14ac:dyDescent="0.15">
      <c r="D11" s="27"/>
      <c r="E11" s="27"/>
      <c r="F11" s="23"/>
      <c r="G11" s="28"/>
      <c r="H11" s="14"/>
      <c r="I11" s="31"/>
      <c r="J11" s="14"/>
      <c r="K11" s="14"/>
      <c r="L11" s="31"/>
      <c r="M11" s="14"/>
      <c r="N11" s="31"/>
      <c r="O11" s="14"/>
      <c r="P11" s="14"/>
      <c r="Q11" s="22"/>
      <c r="S11" s="34"/>
      <c r="T11" s="34"/>
    </row>
    <row r="12" spans="1:30" ht="25.5" customHeight="1" x14ac:dyDescent="0.15">
      <c r="D12" s="32"/>
      <c r="E12" s="32"/>
      <c r="F12" s="33"/>
      <c r="G12" s="32"/>
      <c r="H12" s="14"/>
      <c r="I12" s="31"/>
      <c r="J12" s="14"/>
      <c r="K12" s="14"/>
      <c r="L12" s="31"/>
      <c r="M12" s="14"/>
      <c r="N12" s="31"/>
      <c r="O12" s="14"/>
      <c r="P12" s="14"/>
      <c r="Q12" s="22"/>
      <c r="S12" s="34"/>
      <c r="T12" s="34"/>
    </row>
    <row r="13" spans="1:30" ht="25.5" customHeight="1" x14ac:dyDescent="0.15">
      <c r="D13" s="32"/>
      <c r="E13" s="32"/>
      <c r="F13" s="33"/>
      <c r="G13" s="32"/>
      <c r="H13" s="14"/>
      <c r="I13" s="31"/>
      <c r="J13" s="14"/>
      <c r="K13" s="14"/>
      <c r="L13" s="31"/>
      <c r="M13" s="14"/>
      <c r="N13" s="31"/>
      <c r="O13" s="14"/>
      <c r="P13" s="14"/>
      <c r="Q13" s="37"/>
      <c r="S13" s="34"/>
      <c r="T13" s="34"/>
    </row>
    <row r="14" spans="1:30" ht="25.5" customHeight="1" x14ac:dyDescent="0.15">
      <c r="D14" s="22"/>
      <c r="E14" s="27"/>
      <c r="F14" s="23"/>
      <c r="G14" s="28"/>
      <c r="H14" s="14"/>
      <c r="I14" s="31"/>
      <c r="J14" s="14"/>
      <c r="K14" s="14"/>
      <c r="L14" s="31"/>
      <c r="M14" s="14"/>
      <c r="N14" s="31"/>
      <c r="O14" s="14"/>
      <c r="P14" s="31"/>
      <c r="Q14" s="22"/>
      <c r="S14" s="34"/>
      <c r="T14" s="34"/>
    </row>
    <row r="15" spans="1:30" ht="25.5" customHeight="1" x14ac:dyDescent="0.15">
      <c r="D15" s="27"/>
      <c r="E15" s="27"/>
      <c r="F15" s="23"/>
      <c r="G15" s="28"/>
      <c r="H15" s="14"/>
      <c r="I15" s="31"/>
      <c r="J15" s="14"/>
      <c r="K15" s="14"/>
      <c r="L15" s="31"/>
      <c r="M15" s="14"/>
      <c r="N15" s="31"/>
      <c r="O15" s="14"/>
      <c r="P15" s="14"/>
      <c r="Q15" s="22"/>
      <c r="S15" s="34"/>
      <c r="T15" s="34"/>
    </row>
    <row r="16" spans="1:30" ht="25.5" customHeight="1" x14ac:dyDescent="0.15">
      <c r="D16" s="27"/>
      <c r="E16" s="27"/>
      <c r="F16" s="23"/>
      <c r="G16" s="28"/>
      <c r="H16" s="14"/>
      <c r="I16" s="31"/>
      <c r="J16" s="14"/>
      <c r="K16" s="14"/>
      <c r="L16" s="31"/>
      <c r="M16" s="14"/>
      <c r="N16" s="31"/>
      <c r="O16" s="14"/>
      <c r="P16" s="14"/>
      <c r="Q16" s="22"/>
      <c r="S16" s="34"/>
      <c r="T16" s="34"/>
    </row>
    <row r="17" spans="1:28" ht="25.5" customHeight="1" x14ac:dyDescent="0.15">
      <c r="D17" s="38"/>
      <c r="E17" s="38"/>
      <c r="F17" s="33"/>
      <c r="G17" s="32"/>
      <c r="H17" s="14"/>
      <c r="I17" s="31"/>
      <c r="J17" s="14"/>
      <c r="K17" s="14"/>
      <c r="L17" s="31"/>
      <c r="M17" s="14"/>
      <c r="N17" s="31"/>
      <c r="O17" s="14"/>
      <c r="P17" s="14"/>
      <c r="Q17" s="22"/>
      <c r="S17" s="34"/>
      <c r="T17" s="34"/>
    </row>
    <row r="18" spans="1:28" ht="25.5" customHeight="1" x14ac:dyDescent="0.15">
      <c r="D18" s="38"/>
      <c r="E18" s="32"/>
      <c r="F18" s="33"/>
      <c r="G18" s="32"/>
      <c r="H18" s="14"/>
      <c r="I18" s="31"/>
      <c r="J18" s="14"/>
      <c r="K18" s="14"/>
      <c r="L18" s="31"/>
      <c r="M18" s="14"/>
      <c r="N18" s="31"/>
      <c r="O18" s="14"/>
      <c r="P18" s="14"/>
      <c r="Q18" s="37"/>
      <c r="S18" s="34"/>
      <c r="T18" s="34"/>
    </row>
    <row r="19" spans="1:28" ht="25.5" customHeight="1" x14ac:dyDescent="0.15">
      <c r="D19" s="38"/>
      <c r="E19" s="32"/>
      <c r="F19" s="33"/>
      <c r="G19" s="32"/>
      <c r="H19" s="14"/>
      <c r="I19" s="31"/>
      <c r="J19" s="14"/>
      <c r="K19" s="14"/>
      <c r="L19" s="31"/>
      <c r="M19" s="14"/>
      <c r="N19" s="31"/>
      <c r="O19" s="14"/>
      <c r="P19" s="14"/>
      <c r="Q19" s="22"/>
      <c r="S19" s="34"/>
      <c r="T19" s="34"/>
    </row>
    <row r="20" spans="1:28" ht="25.5" customHeight="1" x14ac:dyDescent="0.15">
      <c r="D20" s="22"/>
      <c r="E20" s="27"/>
      <c r="F20" s="23"/>
      <c r="G20" s="28"/>
      <c r="H20" s="14"/>
      <c r="I20" s="31"/>
      <c r="J20" s="14"/>
      <c r="K20" s="14"/>
      <c r="L20" s="31"/>
      <c r="M20" s="14"/>
      <c r="N20" s="31"/>
      <c r="O20" s="14"/>
      <c r="P20" s="31"/>
      <c r="Q20" s="20"/>
      <c r="S20" s="34"/>
      <c r="T20" s="34"/>
    </row>
    <row r="21" spans="1:28" ht="25.5" customHeight="1" x14ac:dyDescent="0.15">
      <c r="D21" s="27"/>
      <c r="E21" s="27"/>
      <c r="F21" s="23"/>
      <c r="G21" s="28"/>
      <c r="H21" s="14"/>
      <c r="I21" s="31"/>
      <c r="J21" s="14"/>
      <c r="K21" s="14"/>
      <c r="L21" s="31"/>
      <c r="M21" s="14"/>
      <c r="N21" s="31"/>
      <c r="O21" s="14"/>
      <c r="P21" s="14"/>
      <c r="Q21" s="22"/>
      <c r="S21" s="34"/>
      <c r="T21" s="34"/>
    </row>
    <row r="22" spans="1:28" ht="25.5" customHeight="1" x14ac:dyDescent="0.15">
      <c r="D22" s="27"/>
      <c r="E22" s="27"/>
      <c r="F22" s="23"/>
      <c r="G22" s="28"/>
      <c r="H22" s="14"/>
      <c r="I22" s="31"/>
      <c r="J22" s="14"/>
      <c r="K22" s="14"/>
      <c r="L22" s="31"/>
      <c r="M22" s="14"/>
      <c r="N22" s="31"/>
      <c r="O22" s="14"/>
      <c r="P22" s="14"/>
      <c r="Q22" s="22"/>
      <c r="S22" s="34"/>
      <c r="T22" s="34"/>
    </row>
    <row r="23" spans="1:28" ht="25.5" customHeight="1" x14ac:dyDescent="0.15">
      <c r="D23" s="27"/>
      <c r="E23" s="27"/>
      <c r="F23" s="23"/>
      <c r="G23" s="28"/>
      <c r="H23" s="14"/>
      <c r="I23" s="31"/>
      <c r="J23" s="14"/>
      <c r="K23" s="14"/>
      <c r="L23" s="31"/>
      <c r="M23" s="14"/>
      <c r="N23" s="31"/>
      <c r="O23" s="14"/>
      <c r="P23" s="14"/>
      <c r="Q23" s="22"/>
    </row>
    <row r="24" spans="1:28" ht="25.5" customHeight="1" x14ac:dyDescent="0.15">
      <c r="D24" s="22"/>
      <c r="E24" s="27"/>
      <c r="F24" s="23"/>
      <c r="G24" s="28"/>
      <c r="H24" s="14"/>
      <c r="I24" s="31"/>
      <c r="J24" s="14"/>
      <c r="K24" s="14"/>
      <c r="L24" s="31"/>
      <c r="M24" s="14"/>
      <c r="N24" s="31"/>
      <c r="O24" s="14"/>
      <c r="P24" s="14"/>
      <c r="Q24" s="22"/>
    </row>
    <row r="25" spans="1:28" ht="25.5" customHeight="1" x14ac:dyDescent="0.15">
      <c r="D25" s="27"/>
      <c r="E25" s="27"/>
      <c r="F25" s="23"/>
      <c r="G25" s="28"/>
      <c r="H25" s="14"/>
      <c r="I25" s="31"/>
      <c r="J25" s="14"/>
      <c r="K25" s="14"/>
      <c r="L25" s="31"/>
      <c r="M25" s="14"/>
      <c r="N25" s="31"/>
      <c r="O25" s="14"/>
      <c r="P25" s="14"/>
      <c r="Q25" s="22"/>
    </row>
    <row r="26" spans="1:28" ht="25.5" customHeight="1" x14ac:dyDescent="0.15">
      <c r="D26" s="27"/>
      <c r="E26" s="27"/>
      <c r="F26" s="23"/>
      <c r="G26" s="28"/>
      <c r="H26" s="14"/>
      <c r="I26" s="31"/>
      <c r="J26" s="14"/>
      <c r="K26" s="14"/>
      <c r="L26" s="31"/>
      <c r="M26" s="14"/>
      <c r="N26" s="31"/>
      <c r="O26" s="14"/>
      <c r="P26" s="14"/>
      <c r="Q26" s="22"/>
    </row>
    <row r="27" spans="1:28" ht="25.5" customHeight="1" x14ac:dyDescent="0.15">
      <c r="D27" s="27"/>
      <c r="E27" s="27"/>
      <c r="F27" s="23"/>
      <c r="G27" s="28"/>
      <c r="H27" s="14"/>
      <c r="I27" s="31"/>
      <c r="J27" s="14"/>
      <c r="K27" s="14"/>
      <c r="L27" s="31"/>
      <c r="M27" s="14"/>
      <c r="N27" s="31"/>
      <c r="O27" s="14"/>
      <c r="P27" s="14"/>
      <c r="Q27" s="22"/>
    </row>
    <row r="28" spans="1:28" ht="25.5" customHeight="1" x14ac:dyDescent="0.15">
      <c r="D28" s="35" t="s">
        <v>196</v>
      </c>
      <c r="E28" s="27"/>
      <c r="F28" s="23"/>
      <c r="G28" s="28"/>
      <c r="H28" s="14"/>
      <c r="I28" s="31"/>
      <c r="J28" s="14"/>
      <c r="K28" s="14"/>
      <c r="L28" s="31"/>
      <c r="M28" s="14"/>
      <c r="N28" s="31"/>
      <c r="O28" s="14"/>
      <c r="P28" s="31"/>
      <c r="Q28" s="22"/>
    </row>
    <row r="29" spans="1:28" ht="23.1" hidden="1" customHeight="1" x14ac:dyDescent="0.15">
      <c r="D29" s="27"/>
      <c r="E29" s="27"/>
      <c r="F29" s="23"/>
      <c r="G29" s="28"/>
      <c r="H29" s="14"/>
      <c r="I29" s="31"/>
      <c r="J29" s="14"/>
      <c r="K29" s="14"/>
      <c r="L29" s="31"/>
      <c r="M29" s="14"/>
      <c r="N29" s="31"/>
      <c r="O29" s="14"/>
      <c r="P29" s="14"/>
      <c r="Q29" s="22"/>
    </row>
    <row r="30" spans="1:28" ht="23.1" hidden="1" customHeight="1" x14ac:dyDescent="0.15">
      <c r="A30" s="26" t="s">
        <v>214</v>
      </c>
      <c r="B30" s="26" t="s">
        <v>204</v>
      </c>
      <c r="C30" s="26" t="s">
        <v>79</v>
      </c>
      <c r="D30" s="27" t="s">
        <v>77</v>
      </c>
      <c r="E30" s="27" t="s">
        <v>80</v>
      </c>
      <c r="F30" s="23" t="s">
        <v>75</v>
      </c>
      <c r="G30" s="28">
        <v>52</v>
      </c>
      <c r="H30" s="14" t="e">
        <f>#REF!</f>
        <v>#REF!</v>
      </c>
      <c r="I30" s="14"/>
      <c r="J30" s="14">
        <v>6</v>
      </c>
      <c r="K30" s="14" t="e">
        <f>#REF!</f>
        <v>#REF!</v>
      </c>
      <c r="L30" s="14" t="e">
        <f t="shared" ref="L30:L45" si="0">TRUNC(G30*K30)</f>
        <v>#REF!</v>
      </c>
      <c r="M30" s="14" t="e">
        <f>#REF!</f>
        <v>#REF!</v>
      </c>
      <c r="N30" s="14" t="e">
        <f t="shared" ref="N30:N45" si="1">TRUNC(G30*M30)</f>
        <v>#REF!</v>
      </c>
      <c r="O30" s="14"/>
      <c r="P30" s="14" t="e">
        <f t="shared" ref="P30:P45" si="2">SUM(I30,L30,N30)</f>
        <v>#REF!</v>
      </c>
      <c r="Q30" s="22" t="s">
        <v>183</v>
      </c>
      <c r="Z30" s="13" t="e">
        <f>#REF!</f>
        <v>#REF!</v>
      </c>
      <c r="AB30" s="13" t="e">
        <f t="shared" ref="AB30" si="3">G30*H30</f>
        <v>#REF!</v>
      </c>
    </row>
    <row r="31" spans="1:28" ht="23.1" hidden="1" customHeight="1" x14ac:dyDescent="0.15">
      <c r="A31" s="26" t="s">
        <v>218</v>
      </c>
      <c r="B31" s="26" t="s">
        <v>204</v>
      </c>
      <c r="C31" s="26" t="s">
        <v>91</v>
      </c>
      <c r="D31" s="27" t="s">
        <v>92</v>
      </c>
      <c r="E31" s="27" t="s">
        <v>93</v>
      </c>
      <c r="F31" s="23" t="s">
        <v>88</v>
      </c>
      <c r="G31" s="28">
        <v>3</v>
      </c>
      <c r="H31" s="14"/>
      <c r="I31" s="14">
        <f>TRUNC(G31*H31)</f>
        <v>0</v>
      </c>
      <c r="J31" s="14">
        <v>1</v>
      </c>
      <c r="K31" s="14" t="e">
        <f>#REF!</f>
        <v>#REF!</v>
      </c>
      <c r="L31" s="14" t="e">
        <f t="shared" si="0"/>
        <v>#REF!</v>
      </c>
      <c r="M31" s="14" t="e">
        <f>#REF!</f>
        <v>#REF!</v>
      </c>
      <c r="N31" s="14" t="e">
        <f t="shared" si="1"/>
        <v>#REF!</v>
      </c>
      <c r="O31" s="14"/>
      <c r="P31" s="14" t="e">
        <f t="shared" si="2"/>
        <v>#REF!</v>
      </c>
      <c r="Q31" s="22" t="s">
        <v>183</v>
      </c>
    </row>
    <row r="32" spans="1:28" ht="23.1" hidden="1" customHeight="1" x14ac:dyDescent="0.15">
      <c r="A32" s="26" t="s">
        <v>219</v>
      </c>
      <c r="B32" s="26" t="s">
        <v>204</v>
      </c>
      <c r="C32" s="26" t="s">
        <v>94</v>
      </c>
      <c r="D32" s="27" t="s">
        <v>95</v>
      </c>
      <c r="E32" s="27" t="s">
        <v>96</v>
      </c>
      <c r="F32" s="23" t="s">
        <v>88</v>
      </c>
      <c r="G32" s="28">
        <v>5</v>
      </c>
      <c r="H32" s="14"/>
      <c r="I32" s="14">
        <f>TRUNC(G32*H32)</f>
        <v>0</v>
      </c>
      <c r="J32" s="14">
        <v>46</v>
      </c>
      <c r="K32" s="14" t="e">
        <f>#REF!</f>
        <v>#REF!</v>
      </c>
      <c r="L32" s="14" t="e">
        <f t="shared" si="0"/>
        <v>#REF!</v>
      </c>
      <c r="M32" s="14" t="e">
        <f>#REF!</f>
        <v>#REF!</v>
      </c>
      <c r="N32" s="14" t="e">
        <f t="shared" si="1"/>
        <v>#REF!</v>
      </c>
      <c r="O32" s="14"/>
      <c r="P32" s="14" t="e">
        <f t="shared" si="2"/>
        <v>#REF!</v>
      </c>
      <c r="Q32" s="22" t="s">
        <v>183</v>
      </c>
    </row>
    <row r="33" spans="1:30" ht="23.1" hidden="1" customHeight="1" x14ac:dyDescent="0.15">
      <c r="A33" s="26" t="s">
        <v>199</v>
      </c>
      <c r="B33" s="26" t="s">
        <v>204</v>
      </c>
      <c r="C33" s="26" t="s">
        <v>103</v>
      </c>
      <c r="D33" s="27" t="s">
        <v>104</v>
      </c>
      <c r="E33" s="27" t="s">
        <v>105</v>
      </c>
      <c r="F33" s="23" t="s">
        <v>75</v>
      </c>
      <c r="G33" s="28">
        <v>12</v>
      </c>
      <c r="H33" s="14"/>
      <c r="I33" s="14">
        <f>TRUNC(G33*H33)</f>
        <v>0</v>
      </c>
      <c r="J33" s="14">
        <v>30</v>
      </c>
      <c r="K33" s="14" t="e">
        <f>#REF!</f>
        <v>#REF!</v>
      </c>
      <c r="L33" s="14" t="e">
        <f t="shared" si="0"/>
        <v>#REF!</v>
      </c>
      <c r="M33" s="14" t="e">
        <f>#REF!</f>
        <v>#REF!</v>
      </c>
      <c r="N33" s="14" t="e">
        <f t="shared" si="1"/>
        <v>#REF!</v>
      </c>
      <c r="O33" s="14"/>
      <c r="P33" s="14" t="e">
        <f t="shared" si="2"/>
        <v>#REF!</v>
      </c>
      <c r="Q33" s="22" t="s">
        <v>183</v>
      </c>
    </row>
    <row r="34" spans="1:30" ht="23.1" hidden="1" customHeight="1" x14ac:dyDescent="0.15">
      <c r="A34" s="26" t="s">
        <v>221</v>
      </c>
      <c r="B34" s="26" t="s">
        <v>204</v>
      </c>
      <c r="C34" s="26" t="s">
        <v>106</v>
      </c>
      <c r="D34" s="27" t="s">
        <v>107</v>
      </c>
      <c r="E34" s="27" t="s">
        <v>108</v>
      </c>
      <c r="F34" s="23" t="s">
        <v>75</v>
      </c>
      <c r="G34" s="28">
        <v>66</v>
      </c>
      <c r="H34" s="14" t="e">
        <f>#REF!</f>
        <v>#REF!</v>
      </c>
      <c r="I34" s="14"/>
      <c r="J34" s="14">
        <v>66</v>
      </c>
      <c r="K34" s="14" t="e">
        <f>#REF!</f>
        <v>#REF!</v>
      </c>
      <c r="L34" s="14" t="e">
        <f t="shared" si="0"/>
        <v>#REF!</v>
      </c>
      <c r="M34" s="14" t="e">
        <f>#REF!</f>
        <v>#REF!</v>
      </c>
      <c r="N34" s="14" t="e">
        <f t="shared" si="1"/>
        <v>#REF!</v>
      </c>
      <c r="O34" s="14"/>
      <c r="P34" s="14" t="e">
        <f t="shared" si="2"/>
        <v>#REF!</v>
      </c>
      <c r="Q34" s="22" t="s">
        <v>183</v>
      </c>
      <c r="AB34" s="13" t="e">
        <f t="shared" ref="AB34:AB38" si="4">G34*H34</f>
        <v>#REF!</v>
      </c>
    </row>
    <row r="35" spans="1:30" ht="23.1" hidden="1" customHeight="1" x14ac:dyDescent="0.15">
      <c r="A35" s="26" t="s">
        <v>222</v>
      </c>
      <c r="B35" s="26" t="s">
        <v>204</v>
      </c>
      <c r="C35" s="26" t="s">
        <v>109</v>
      </c>
      <c r="D35" s="27" t="s">
        <v>107</v>
      </c>
      <c r="E35" s="27" t="s">
        <v>110</v>
      </c>
      <c r="F35" s="23" t="s">
        <v>75</v>
      </c>
      <c r="G35" s="28">
        <v>246</v>
      </c>
      <c r="H35" s="14" t="e">
        <f>#REF!</f>
        <v>#REF!</v>
      </c>
      <c r="I35" s="14"/>
      <c r="J35" s="14">
        <v>246</v>
      </c>
      <c r="K35" s="14" t="e">
        <f>#REF!</f>
        <v>#REF!</v>
      </c>
      <c r="L35" s="14" t="e">
        <f t="shared" si="0"/>
        <v>#REF!</v>
      </c>
      <c r="M35" s="14" t="e">
        <f>#REF!</f>
        <v>#REF!</v>
      </c>
      <c r="N35" s="14" t="e">
        <f t="shared" si="1"/>
        <v>#REF!</v>
      </c>
      <c r="O35" s="14"/>
      <c r="P35" s="14" t="e">
        <f t="shared" si="2"/>
        <v>#REF!</v>
      </c>
      <c r="Q35" s="22" t="s">
        <v>183</v>
      </c>
      <c r="AB35" s="13" t="e">
        <f t="shared" si="4"/>
        <v>#REF!</v>
      </c>
    </row>
    <row r="36" spans="1:30" ht="22.5" hidden="1" customHeight="1" x14ac:dyDescent="0.15">
      <c r="A36" s="26" t="s">
        <v>223</v>
      </c>
      <c r="B36" s="26" t="s">
        <v>204</v>
      </c>
      <c r="C36" s="26" t="s">
        <v>111</v>
      </c>
      <c r="D36" s="27" t="s">
        <v>112</v>
      </c>
      <c r="E36" s="27" t="s">
        <v>113</v>
      </c>
      <c r="F36" s="23" t="s">
        <v>75</v>
      </c>
      <c r="G36" s="28">
        <v>65</v>
      </c>
      <c r="H36" s="14" t="e">
        <f>#REF!</f>
        <v>#REF!</v>
      </c>
      <c r="I36" s="14"/>
      <c r="J36" s="14">
        <v>1</v>
      </c>
      <c r="K36" s="14" t="e">
        <f>#REF!</f>
        <v>#REF!</v>
      </c>
      <c r="L36" s="14" t="e">
        <f t="shared" si="0"/>
        <v>#REF!</v>
      </c>
      <c r="M36" s="14" t="e">
        <f>#REF!</f>
        <v>#REF!</v>
      </c>
      <c r="N36" s="14" t="e">
        <f t="shared" si="1"/>
        <v>#REF!</v>
      </c>
      <c r="O36" s="14"/>
      <c r="P36" s="14" t="e">
        <f t="shared" si="2"/>
        <v>#REF!</v>
      </c>
      <c r="Q36" s="22" t="s">
        <v>183</v>
      </c>
      <c r="AB36" s="13" t="e">
        <f t="shared" si="4"/>
        <v>#REF!</v>
      </c>
    </row>
    <row r="37" spans="1:30" ht="23.1" hidden="1" customHeight="1" x14ac:dyDescent="0.15">
      <c r="A37" s="26" t="s">
        <v>224</v>
      </c>
      <c r="B37" s="26" t="s">
        <v>204</v>
      </c>
      <c r="C37" s="26" t="s">
        <v>114</v>
      </c>
      <c r="D37" s="27" t="s">
        <v>115</v>
      </c>
      <c r="E37" s="27" t="s">
        <v>116</v>
      </c>
      <c r="F37" s="23" t="s">
        <v>75</v>
      </c>
      <c r="G37" s="28">
        <v>20</v>
      </c>
      <c r="H37" s="14" t="e">
        <f>#REF!</f>
        <v>#REF!</v>
      </c>
      <c r="I37" s="14"/>
      <c r="J37" s="14">
        <v>1</v>
      </c>
      <c r="K37" s="14" t="e">
        <f>#REF!</f>
        <v>#REF!</v>
      </c>
      <c r="L37" s="14" t="e">
        <f t="shared" si="0"/>
        <v>#REF!</v>
      </c>
      <c r="M37" s="14" t="e">
        <f>#REF!</f>
        <v>#REF!</v>
      </c>
      <c r="N37" s="14" t="e">
        <f t="shared" si="1"/>
        <v>#REF!</v>
      </c>
      <c r="O37" s="14"/>
      <c r="P37" s="14" t="e">
        <f t="shared" si="2"/>
        <v>#REF!</v>
      </c>
      <c r="Q37" s="22" t="s">
        <v>183</v>
      </c>
      <c r="AB37" s="13" t="e">
        <f t="shared" si="4"/>
        <v>#REF!</v>
      </c>
    </row>
    <row r="38" spans="1:30" ht="23.1" hidden="1" customHeight="1" x14ac:dyDescent="0.15">
      <c r="A38" s="26" t="s">
        <v>225</v>
      </c>
      <c r="B38" s="26" t="s">
        <v>204</v>
      </c>
      <c r="C38" s="26" t="s">
        <v>117</v>
      </c>
      <c r="D38" s="27" t="s">
        <v>115</v>
      </c>
      <c r="E38" s="27" t="s">
        <v>118</v>
      </c>
      <c r="F38" s="23" t="s">
        <v>75</v>
      </c>
      <c r="G38" s="28">
        <v>65</v>
      </c>
      <c r="H38" s="14" t="e">
        <f>#REF!</f>
        <v>#REF!</v>
      </c>
      <c r="I38" s="14"/>
      <c r="J38" s="14">
        <v>1</v>
      </c>
      <c r="K38" s="14" t="e">
        <f>#REF!</f>
        <v>#REF!</v>
      </c>
      <c r="L38" s="14" t="e">
        <f t="shared" si="0"/>
        <v>#REF!</v>
      </c>
      <c r="M38" s="14" t="e">
        <f>#REF!</f>
        <v>#REF!</v>
      </c>
      <c r="N38" s="14" t="e">
        <f t="shared" si="1"/>
        <v>#REF!</v>
      </c>
      <c r="O38" s="14"/>
      <c r="P38" s="14" t="e">
        <f t="shared" si="2"/>
        <v>#REF!</v>
      </c>
      <c r="Q38" s="22" t="s">
        <v>183</v>
      </c>
      <c r="AB38" s="13" t="e">
        <f t="shared" si="4"/>
        <v>#REF!</v>
      </c>
    </row>
    <row r="39" spans="1:30" ht="23.1" hidden="1" customHeight="1" x14ac:dyDescent="0.15">
      <c r="A39" s="26" t="s">
        <v>226</v>
      </c>
      <c r="B39" s="26" t="s">
        <v>204</v>
      </c>
      <c r="C39" s="26" t="s">
        <v>125</v>
      </c>
      <c r="D39" s="27" t="s">
        <v>126</v>
      </c>
      <c r="E39" s="27" t="s">
        <v>254</v>
      </c>
      <c r="F39" s="23" t="s">
        <v>88</v>
      </c>
      <c r="G39" s="28">
        <v>4</v>
      </c>
      <c r="H39" s="14"/>
      <c r="I39" s="14">
        <f t="shared" ref="I39:I43" si="5">TRUNC(G39*H39)</f>
        <v>0</v>
      </c>
      <c r="J39" s="14">
        <v>1</v>
      </c>
      <c r="K39" s="14" t="e">
        <f>#REF!</f>
        <v>#REF!</v>
      </c>
      <c r="L39" s="14" t="e">
        <f t="shared" si="0"/>
        <v>#REF!</v>
      </c>
      <c r="M39" s="14" t="e">
        <f>#REF!</f>
        <v>#REF!</v>
      </c>
      <c r="N39" s="14" t="e">
        <f t="shared" si="1"/>
        <v>#REF!</v>
      </c>
      <c r="O39" s="14"/>
      <c r="P39" s="14" t="e">
        <f t="shared" si="2"/>
        <v>#REF!</v>
      </c>
      <c r="Q39" s="22" t="s">
        <v>183</v>
      </c>
    </row>
    <row r="40" spans="1:30" ht="23.1" hidden="1" customHeight="1" x14ac:dyDescent="0.15">
      <c r="A40" s="26" t="s">
        <v>227</v>
      </c>
      <c r="B40" s="26" t="s">
        <v>204</v>
      </c>
      <c r="C40" s="26" t="s">
        <v>128</v>
      </c>
      <c r="D40" s="27" t="s">
        <v>131</v>
      </c>
      <c r="E40" s="27" t="s">
        <v>132</v>
      </c>
      <c r="F40" s="23" t="s">
        <v>88</v>
      </c>
      <c r="G40" s="28">
        <v>12</v>
      </c>
      <c r="H40" s="14"/>
      <c r="I40" s="14">
        <f t="shared" si="5"/>
        <v>0</v>
      </c>
      <c r="J40" s="14">
        <v>85</v>
      </c>
      <c r="K40" s="14" t="e">
        <f>#REF!</f>
        <v>#REF!</v>
      </c>
      <c r="L40" s="14" t="e">
        <f t="shared" si="0"/>
        <v>#REF!</v>
      </c>
      <c r="M40" s="14" t="e">
        <f>#REF!</f>
        <v>#REF!</v>
      </c>
      <c r="N40" s="14" t="e">
        <f t="shared" si="1"/>
        <v>#REF!</v>
      </c>
      <c r="O40" s="14"/>
      <c r="P40" s="14" t="e">
        <f t="shared" si="2"/>
        <v>#REF!</v>
      </c>
      <c r="Q40" s="22" t="s">
        <v>183</v>
      </c>
    </row>
    <row r="41" spans="1:30" ht="23.1" hidden="1" customHeight="1" x14ac:dyDescent="0.15">
      <c r="A41" s="26" t="s">
        <v>228</v>
      </c>
      <c r="B41" s="26" t="s">
        <v>204</v>
      </c>
      <c r="C41" s="26" t="s">
        <v>146</v>
      </c>
      <c r="D41" s="27" t="s">
        <v>147</v>
      </c>
      <c r="E41" s="27" t="s">
        <v>148</v>
      </c>
      <c r="F41" s="23" t="s">
        <v>145</v>
      </c>
      <c r="G41" s="28">
        <v>1</v>
      </c>
      <c r="H41" s="14"/>
      <c r="I41" s="14">
        <f t="shared" si="5"/>
        <v>0</v>
      </c>
      <c r="J41" s="14">
        <v>1</v>
      </c>
      <c r="K41" s="14" t="e">
        <f>#REF!</f>
        <v>#REF!</v>
      </c>
      <c r="L41" s="14" t="e">
        <f t="shared" si="0"/>
        <v>#REF!</v>
      </c>
      <c r="M41" s="14" t="e">
        <f>#REF!</f>
        <v>#REF!</v>
      </c>
      <c r="N41" s="14" t="e">
        <f t="shared" si="1"/>
        <v>#REF!</v>
      </c>
      <c r="O41" s="14"/>
      <c r="P41" s="14" t="e">
        <f t="shared" si="2"/>
        <v>#REF!</v>
      </c>
      <c r="Q41" s="22" t="s">
        <v>183</v>
      </c>
    </row>
    <row r="42" spans="1:30" ht="23.1" hidden="1" customHeight="1" x14ac:dyDescent="0.15">
      <c r="A42" s="26" t="s">
        <v>230</v>
      </c>
      <c r="B42" s="26" t="s">
        <v>204</v>
      </c>
      <c r="C42" s="26" t="s">
        <v>156</v>
      </c>
      <c r="D42" s="27" t="s">
        <v>161</v>
      </c>
      <c r="E42" s="27" t="s">
        <v>255</v>
      </c>
      <c r="F42" s="23" t="s">
        <v>88</v>
      </c>
      <c r="G42" s="28">
        <v>12</v>
      </c>
      <c r="H42" s="14"/>
      <c r="I42" s="14">
        <f t="shared" ref="I42" si="6">TRUNC(G42*H42)</f>
        <v>0</v>
      </c>
      <c r="J42" s="14">
        <v>4</v>
      </c>
      <c r="K42" s="14" t="e">
        <f>#REF!</f>
        <v>#REF!</v>
      </c>
      <c r="L42" s="14" t="e">
        <f t="shared" ref="L42" si="7">TRUNC(G42*K42)</f>
        <v>#REF!</v>
      </c>
      <c r="M42" s="14" t="e">
        <f>#REF!</f>
        <v>#REF!</v>
      </c>
      <c r="N42" s="14" t="e">
        <f t="shared" ref="N42" si="8">TRUNC(G42*M42)</f>
        <v>#REF!</v>
      </c>
      <c r="O42" s="14"/>
      <c r="P42" s="14" t="e">
        <f t="shared" ref="P42" si="9">SUM(I42,L42,N42)</f>
        <v>#REF!</v>
      </c>
      <c r="Q42" s="22" t="s">
        <v>183</v>
      </c>
    </row>
    <row r="43" spans="1:30" ht="23.1" hidden="1" customHeight="1" x14ac:dyDescent="0.15">
      <c r="A43" s="26" t="s">
        <v>231</v>
      </c>
      <c r="B43" s="26" t="s">
        <v>204</v>
      </c>
      <c r="C43" s="26" t="s">
        <v>160</v>
      </c>
      <c r="D43" s="27" t="s">
        <v>161</v>
      </c>
      <c r="E43" s="27" t="s">
        <v>256</v>
      </c>
      <c r="F43" s="23" t="s">
        <v>88</v>
      </c>
      <c r="G43" s="28">
        <v>4</v>
      </c>
      <c r="H43" s="14"/>
      <c r="I43" s="14">
        <f t="shared" si="5"/>
        <v>0</v>
      </c>
      <c r="J43" s="14">
        <v>5</v>
      </c>
      <c r="K43" s="14" t="e">
        <f>#REF!</f>
        <v>#REF!</v>
      </c>
      <c r="L43" s="14" t="e">
        <f t="shared" si="0"/>
        <v>#REF!</v>
      </c>
      <c r="M43" s="14" t="e">
        <f>#REF!</f>
        <v>#REF!</v>
      </c>
      <c r="N43" s="14" t="e">
        <f t="shared" si="1"/>
        <v>#REF!</v>
      </c>
      <c r="O43" s="14"/>
      <c r="P43" s="14" t="e">
        <f t="shared" si="2"/>
        <v>#REF!</v>
      </c>
      <c r="Q43" s="22" t="s">
        <v>183</v>
      </c>
    </row>
    <row r="44" spans="1:30" ht="23.1" hidden="1" customHeight="1" x14ac:dyDescent="0.15">
      <c r="A44" s="26" t="s">
        <v>200</v>
      </c>
      <c r="B44" s="26" t="s">
        <v>204</v>
      </c>
      <c r="C44" s="26" t="s">
        <v>201</v>
      </c>
      <c r="D44" s="27" t="s">
        <v>202</v>
      </c>
      <c r="E44" s="27" t="s">
        <v>203</v>
      </c>
      <c r="F44" s="23" t="s">
        <v>149</v>
      </c>
      <c r="G44" s="28">
        <v>1</v>
      </c>
      <c r="H44" s="14" t="e">
        <f>IF(TRUNC((AC44+AB44)/$AC$3)*$AC$3-AC44 &lt;0, AB44, TRUNC((AC44+AB44)/$AC$3)*$AC$3-AC44)</f>
        <v>#REF!</v>
      </c>
      <c r="I44" s="14" t="e">
        <f>H44</f>
        <v>#REF!</v>
      </c>
      <c r="J44" s="14">
        <v>1</v>
      </c>
      <c r="K44" s="14"/>
      <c r="L44" s="14">
        <f t="shared" si="0"/>
        <v>0</v>
      </c>
      <c r="M44" s="14"/>
      <c r="N44" s="14">
        <f t="shared" si="1"/>
        <v>0</v>
      </c>
      <c r="O44" s="14"/>
      <c r="P44" s="14" t="e">
        <f t="shared" si="2"/>
        <v>#REF!</v>
      </c>
      <c r="Q44" s="22"/>
      <c r="Y44" s="6" t="s">
        <v>197</v>
      </c>
      <c r="AB44" s="13" t="e">
        <f>TRUNC(TRUNC(SUM(AB4:AB43))*옵션!$B$33/100)</f>
        <v>#REF!</v>
      </c>
      <c r="AC44" s="13" t="e">
        <f>TRUNC(SUM(I4:I43))+TRUNC(SUM(N4:N43))</f>
        <v>#REF!</v>
      </c>
    </row>
    <row r="45" spans="1:30" ht="23.1" hidden="1" customHeight="1" x14ac:dyDescent="0.15">
      <c r="A45" s="26" t="s">
        <v>180</v>
      </c>
      <c r="B45" s="26" t="s">
        <v>204</v>
      </c>
      <c r="C45" s="26" t="s">
        <v>163</v>
      </c>
      <c r="D45" s="27" t="s">
        <v>164</v>
      </c>
      <c r="E45" s="27" t="s">
        <v>165</v>
      </c>
      <c r="F45" s="23" t="s">
        <v>166</v>
      </c>
      <c r="G45" s="28" t="e">
        <f>#REF!</f>
        <v>#REF!</v>
      </c>
      <c r="H45" s="14" t="e">
        <f>#REF!</f>
        <v>#REF!</v>
      </c>
      <c r="I45" s="14" t="e">
        <f>TRUNC(G45*H45)</f>
        <v>#REF!</v>
      </c>
      <c r="J45" s="14" t="e">
        <f>#REF!</f>
        <v>#REF!</v>
      </c>
      <c r="K45" s="14" t="e">
        <f>#REF!</f>
        <v>#REF!</v>
      </c>
      <c r="L45" s="14" t="e">
        <f t="shared" si="0"/>
        <v>#REF!</v>
      </c>
      <c r="M45" s="14" t="e">
        <f>#REF!</f>
        <v>#REF!</v>
      </c>
      <c r="N45" s="14" t="e">
        <f t="shared" si="1"/>
        <v>#REF!</v>
      </c>
      <c r="O45" s="14"/>
      <c r="P45" s="14" t="e">
        <f t="shared" si="2"/>
        <v>#REF!</v>
      </c>
      <c r="Q45" s="22"/>
      <c r="AD45" s="13" t="e">
        <f>L45</f>
        <v>#REF!</v>
      </c>
    </row>
    <row r="46" spans="1:30" ht="23.1" hidden="1" customHeight="1" x14ac:dyDescent="0.15">
      <c r="A46" s="26" t="s">
        <v>182</v>
      </c>
      <c r="B46" s="26" t="s">
        <v>204</v>
      </c>
      <c r="C46" s="26" t="s">
        <v>167</v>
      </c>
      <c r="D46" s="27" t="s">
        <v>164</v>
      </c>
      <c r="E46" s="27" t="s">
        <v>168</v>
      </c>
      <c r="F46" s="23" t="s">
        <v>166</v>
      </c>
      <c r="G46" s="28" t="e">
        <f>#REF!</f>
        <v>#REF!</v>
      </c>
      <c r="H46" s="14" t="e">
        <f>#REF!</f>
        <v>#REF!</v>
      </c>
      <c r="I46" s="14" t="e">
        <f>TRUNC(G46*H46)</f>
        <v>#REF!</v>
      </c>
      <c r="J46" s="14" t="e">
        <f>#REF!</f>
        <v>#REF!</v>
      </c>
      <c r="K46" s="14" t="e">
        <f>#REF!</f>
        <v>#REF!</v>
      </c>
      <c r="L46" s="14" t="e">
        <f t="shared" ref="L46:L52" si="10">TRUNC(G46*K46)</f>
        <v>#REF!</v>
      </c>
      <c r="M46" s="14" t="e">
        <f>#REF!</f>
        <v>#REF!</v>
      </c>
      <c r="N46" s="14" t="e">
        <f t="shared" ref="N46:N52" si="11">TRUNC(G46*M46)</f>
        <v>#REF!</v>
      </c>
      <c r="O46" s="14"/>
      <c r="P46" s="14" t="e">
        <f t="shared" ref="P46:P52" si="12">SUM(I46,L46,N46)</f>
        <v>#REF!</v>
      </c>
      <c r="Q46" s="22"/>
      <c r="AD46" s="13" t="e">
        <f>L46</f>
        <v>#REF!</v>
      </c>
    </row>
    <row r="47" spans="1:30" ht="23.1" hidden="1" customHeight="1" x14ac:dyDescent="0.15">
      <c r="A47" s="26" t="s">
        <v>232</v>
      </c>
      <c r="B47" s="26" t="s">
        <v>204</v>
      </c>
      <c r="C47" s="26" t="s">
        <v>233</v>
      </c>
      <c r="D47" s="27" t="s">
        <v>234</v>
      </c>
      <c r="E47" s="27" t="s">
        <v>235</v>
      </c>
      <c r="F47" s="23" t="s">
        <v>149</v>
      </c>
      <c r="G47" s="28">
        <v>1</v>
      </c>
      <c r="H47" s="14" t="e">
        <f>IF(TRUNC((AC48+AB48)/$AD$3)*$AD$3-AC48 &lt;0, AB48, TRUNC((AC48+AB48)/$AD$3)*$AD$3-AC48)</f>
        <v>#REF!</v>
      </c>
      <c r="I47" s="14" t="e">
        <f>H47</f>
        <v>#REF!</v>
      </c>
      <c r="J47" s="14">
        <v>1</v>
      </c>
      <c r="K47" s="14"/>
      <c r="L47" s="14">
        <f t="shared" si="10"/>
        <v>0</v>
      </c>
      <c r="M47" s="14"/>
      <c r="N47" s="14">
        <f t="shared" si="11"/>
        <v>0</v>
      </c>
      <c r="O47" s="14"/>
      <c r="P47" s="14" t="e">
        <f t="shared" si="12"/>
        <v>#REF!</v>
      </c>
      <c r="Q47" s="22"/>
    </row>
    <row r="48" spans="1:30" ht="23.1" hidden="1" customHeight="1" x14ac:dyDescent="0.15">
      <c r="D48" s="27"/>
      <c r="E48" s="27"/>
      <c r="F48" s="23"/>
      <c r="G48" s="28"/>
      <c r="H48" s="14"/>
      <c r="I48" s="14">
        <f t="shared" ref="I48:I52" si="13">TRUNC(G48*H48)</f>
        <v>0</v>
      </c>
      <c r="J48" s="14"/>
      <c r="K48" s="14"/>
      <c r="L48" s="14">
        <f t="shared" si="10"/>
        <v>0</v>
      </c>
      <c r="M48" s="14"/>
      <c r="N48" s="14">
        <f t="shared" si="11"/>
        <v>0</v>
      </c>
      <c r="O48" s="14"/>
      <c r="P48" s="14">
        <f t="shared" si="12"/>
        <v>0</v>
      </c>
      <c r="Q48" s="22"/>
      <c r="AB48" s="13" t="e">
        <f>TRUNC(AD48*옵션!$B$36/100)</f>
        <v>#REF!</v>
      </c>
      <c r="AC48" s="13" t="e">
        <f>TRUNC(SUM(L4:L46))</f>
        <v>#REF!</v>
      </c>
      <c r="AD48" s="13" t="e">
        <f>TRUNC(SUM(AD4:AD47))</f>
        <v>#REF!</v>
      </c>
    </row>
    <row r="49" spans="1:28" ht="23.1" hidden="1" customHeight="1" x14ac:dyDescent="0.15">
      <c r="D49" s="27"/>
      <c r="E49" s="27"/>
      <c r="F49" s="23"/>
      <c r="G49" s="28"/>
      <c r="H49" s="14"/>
      <c r="I49" s="14">
        <f t="shared" si="13"/>
        <v>0</v>
      </c>
      <c r="J49" s="14"/>
      <c r="K49" s="14"/>
      <c r="L49" s="14">
        <f t="shared" si="10"/>
        <v>0</v>
      </c>
      <c r="M49" s="14"/>
      <c r="N49" s="14">
        <f t="shared" si="11"/>
        <v>0</v>
      </c>
      <c r="O49" s="14"/>
      <c r="P49" s="14">
        <f t="shared" si="12"/>
        <v>0</v>
      </c>
      <c r="Q49" s="22"/>
    </row>
    <row r="50" spans="1:28" ht="23.1" hidden="1" customHeight="1" x14ac:dyDescent="0.15">
      <c r="D50" s="27"/>
      <c r="E50" s="27"/>
      <c r="F50" s="23"/>
      <c r="G50" s="28"/>
      <c r="H50" s="14"/>
      <c r="I50" s="14">
        <f t="shared" si="13"/>
        <v>0</v>
      </c>
      <c r="J50" s="14"/>
      <c r="K50" s="14"/>
      <c r="L50" s="14">
        <f t="shared" si="10"/>
        <v>0</v>
      </c>
      <c r="M50" s="14"/>
      <c r="N50" s="14">
        <f t="shared" si="11"/>
        <v>0</v>
      </c>
      <c r="O50" s="14"/>
      <c r="P50" s="14">
        <f t="shared" si="12"/>
        <v>0</v>
      </c>
      <c r="Q50" s="22"/>
    </row>
    <row r="51" spans="1:28" ht="23.1" hidden="1" customHeight="1" x14ac:dyDescent="0.15">
      <c r="D51" s="27"/>
      <c r="E51" s="27"/>
      <c r="F51" s="23"/>
      <c r="G51" s="28"/>
      <c r="H51" s="14"/>
      <c r="I51" s="14">
        <f t="shared" si="13"/>
        <v>0</v>
      </c>
      <c r="J51" s="14"/>
      <c r="K51" s="14"/>
      <c r="L51" s="14">
        <f t="shared" si="10"/>
        <v>0</v>
      </c>
      <c r="M51" s="14"/>
      <c r="N51" s="14">
        <f t="shared" si="11"/>
        <v>0</v>
      </c>
      <c r="O51" s="14"/>
      <c r="P51" s="14">
        <f t="shared" si="12"/>
        <v>0</v>
      </c>
      <c r="Q51" s="22"/>
    </row>
    <row r="52" spans="1:28" ht="23.1" hidden="1" customHeight="1" x14ac:dyDescent="0.15">
      <c r="D52" s="27"/>
      <c r="E52" s="27"/>
      <c r="F52" s="23"/>
      <c r="G52" s="28"/>
      <c r="H52" s="14"/>
      <c r="I52" s="14">
        <f t="shared" si="13"/>
        <v>0</v>
      </c>
      <c r="J52" s="14"/>
      <c r="K52" s="14"/>
      <c r="L52" s="14">
        <f t="shared" si="10"/>
        <v>0</v>
      </c>
      <c r="M52" s="14"/>
      <c r="N52" s="14">
        <f t="shared" si="11"/>
        <v>0</v>
      </c>
      <c r="O52" s="14"/>
      <c r="P52" s="14">
        <f t="shared" si="12"/>
        <v>0</v>
      </c>
      <c r="Q52" s="22"/>
    </row>
    <row r="53" spans="1:28" ht="23.1" hidden="1" customHeight="1" x14ac:dyDescent="0.15">
      <c r="B53" s="26" t="s">
        <v>195</v>
      </c>
      <c r="D53" s="27" t="s">
        <v>196</v>
      </c>
      <c r="E53" s="27"/>
      <c r="F53" s="23"/>
      <c r="G53" s="28"/>
      <c r="H53" s="14"/>
      <c r="I53" s="14" t="e">
        <f>TRUNC(SUM(I4:I52))</f>
        <v>#REF!</v>
      </c>
      <c r="J53" s="14"/>
      <c r="K53" s="14"/>
      <c r="L53" s="14" t="e">
        <f>TRUNC(SUM(L4:L52))</f>
        <v>#REF!</v>
      </c>
      <c r="M53" s="14"/>
      <c r="N53" s="14" t="e">
        <f>TRUNC(SUM(N4:N52))</f>
        <v>#REF!</v>
      </c>
      <c r="O53" s="14"/>
      <c r="P53" s="14" t="e">
        <f>TRUNC(SUM(P4:P52))</f>
        <v>#REF!</v>
      </c>
      <c r="Q53" s="22"/>
    </row>
    <row r="54" spans="1:28" ht="23.1" hidden="1" customHeight="1" x14ac:dyDescent="0.15">
      <c r="B54" s="26" t="s">
        <v>179</v>
      </c>
      <c r="D54" s="82" t="s">
        <v>205</v>
      </c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4"/>
    </row>
    <row r="55" spans="1:28" ht="23.1" hidden="1" customHeight="1" x14ac:dyDescent="0.15">
      <c r="A55" s="26" t="s">
        <v>236</v>
      </c>
      <c r="B55" s="26" t="s">
        <v>206</v>
      </c>
      <c r="C55" s="26" t="s">
        <v>76</v>
      </c>
      <c r="D55" s="27" t="s">
        <v>77</v>
      </c>
      <c r="E55" s="27" t="s">
        <v>78</v>
      </c>
      <c r="F55" s="23" t="s">
        <v>75</v>
      </c>
      <c r="G55" s="28">
        <v>36</v>
      </c>
      <c r="H55" s="14" t="e">
        <f>#REF!</f>
        <v>#REF!</v>
      </c>
      <c r="I55" s="14"/>
      <c r="J55" s="14">
        <v>4</v>
      </c>
      <c r="K55" s="14" t="e">
        <f>#REF!</f>
        <v>#REF!</v>
      </c>
      <c r="L55" s="14" t="e">
        <f t="shared" ref="L55:L69" si="14">TRUNC(G55*K55)</f>
        <v>#REF!</v>
      </c>
      <c r="M55" s="14" t="e">
        <f>#REF!</f>
        <v>#REF!</v>
      </c>
      <c r="N55" s="14" t="e">
        <f t="shared" ref="N55:N69" si="15">TRUNC(G55*M55)</f>
        <v>#REF!</v>
      </c>
      <c r="O55" s="14"/>
      <c r="P55" s="14" t="e">
        <f t="shared" ref="P55:P69" si="16">SUM(I55,L55,N55)</f>
        <v>#REF!</v>
      </c>
      <c r="Q55" s="22" t="s">
        <v>183</v>
      </c>
      <c r="Z55" s="13" t="e">
        <f>#REF!</f>
        <v>#REF!</v>
      </c>
      <c r="AB55" s="13" t="e">
        <f t="shared" ref="AB55:AB56" si="17">G55*H55</f>
        <v>#REF!</v>
      </c>
    </row>
    <row r="56" spans="1:28" ht="23.1" hidden="1" customHeight="1" x14ac:dyDescent="0.15">
      <c r="A56" s="26" t="s">
        <v>237</v>
      </c>
      <c r="B56" s="26" t="s">
        <v>206</v>
      </c>
      <c r="C56" s="26" t="s">
        <v>84</v>
      </c>
      <c r="D56" s="27" t="s">
        <v>82</v>
      </c>
      <c r="E56" s="27" t="s">
        <v>85</v>
      </c>
      <c r="F56" s="23" t="s">
        <v>75</v>
      </c>
      <c r="G56" s="28">
        <v>22</v>
      </c>
      <c r="H56" s="14" t="e">
        <f>#REF!</f>
        <v>#REF!</v>
      </c>
      <c r="I56" s="14"/>
      <c r="J56" s="14">
        <v>1</v>
      </c>
      <c r="K56" s="14" t="e">
        <f>#REF!</f>
        <v>#REF!</v>
      </c>
      <c r="L56" s="14" t="e">
        <f t="shared" si="14"/>
        <v>#REF!</v>
      </c>
      <c r="M56" s="14" t="e">
        <f>#REF!</f>
        <v>#REF!</v>
      </c>
      <c r="N56" s="14" t="e">
        <f t="shared" si="15"/>
        <v>#REF!</v>
      </c>
      <c r="O56" s="14"/>
      <c r="P56" s="14" t="e">
        <f t="shared" si="16"/>
        <v>#REF!</v>
      </c>
      <c r="Q56" s="22" t="s">
        <v>183</v>
      </c>
      <c r="AB56" s="13" t="e">
        <f t="shared" si="17"/>
        <v>#REF!</v>
      </c>
    </row>
    <row r="57" spans="1:28" ht="23.1" hidden="1" customHeight="1" x14ac:dyDescent="0.15">
      <c r="A57" s="26" t="s">
        <v>218</v>
      </c>
      <c r="B57" s="26" t="s">
        <v>206</v>
      </c>
      <c r="C57" s="26" t="s">
        <v>91</v>
      </c>
      <c r="D57" s="27" t="s">
        <v>92</v>
      </c>
      <c r="E57" s="27" t="s">
        <v>93</v>
      </c>
      <c r="F57" s="23" t="s">
        <v>88</v>
      </c>
      <c r="G57" s="28">
        <v>3</v>
      </c>
      <c r="H57" s="14"/>
      <c r="I57" s="14">
        <f>TRUNC(G57*H57)</f>
        <v>0</v>
      </c>
      <c r="J57" s="14">
        <v>1</v>
      </c>
      <c r="K57" s="14" t="e">
        <f>#REF!</f>
        <v>#REF!</v>
      </c>
      <c r="L57" s="14" t="e">
        <f t="shared" si="14"/>
        <v>#REF!</v>
      </c>
      <c r="M57" s="14" t="e">
        <f>#REF!</f>
        <v>#REF!</v>
      </c>
      <c r="N57" s="14" t="e">
        <f t="shared" si="15"/>
        <v>#REF!</v>
      </c>
      <c r="O57" s="14"/>
      <c r="P57" s="14" t="e">
        <f t="shared" si="16"/>
        <v>#REF!</v>
      </c>
      <c r="Q57" s="22" t="s">
        <v>183</v>
      </c>
    </row>
    <row r="58" spans="1:28" ht="23.1" hidden="1" customHeight="1" x14ac:dyDescent="0.15">
      <c r="A58" s="26" t="s">
        <v>219</v>
      </c>
      <c r="B58" s="26" t="s">
        <v>206</v>
      </c>
      <c r="C58" s="26" t="s">
        <v>94</v>
      </c>
      <c r="D58" s="27" t="s">
        <v>95</v>
      </c>
      <c r="E58" s="27" t="s">
        <v>96</v>
      </c>
      <c r="F58" s="23" t="s">
        <v>88</v>
      </c>
      <c r="G58" s="28">
        <v>4</v>
      </c>
      <c r="H58" s="14"/>
      <c r="I58" s="14">
        <f>TRUNC(G58*H58)</f>
        <v>0</v>
      </c>
      <c r="J58" s="14">
        <v>19</v>
      </c>
      <c r="K58" s="14" t="e">
        <f>#REF!</f>
        <v>#REF!</v>
      </c>
      <c r="L58" s="14" t="e">
        <f t="shared" si="14"/>
        <v>#REF!</v>
      </c>
      <c r="M58" s="14" t="e">
        <f>#REF!</f>
        <v>#REF!</v>
      </c>
      <c r="N58" s="14" t="e">
        <f t="shared" si="15"/>
        <v>#REF!</v>
      </c>
      <c r="O58" s="14"/>
      <c r="P58" s="14" t="e">
        <f t="shared" si="16"/>
        <v>#REF!</v>
      </c>
      <c r="Q58" s="22" t="s">
        <v>183</v>
      </c>
    </row>
    <row r="59" spans="1:28" ht="23.1" hidden="1" customHeight="1" x14ac:dyDescent="0.15">
      <c r="A59" s="26" t="s">
        <v>199</v>
      </c>
      <c r="B59" s="26" t="s">
        <v>206</v>
      </c>
      <c r="C59" s="26" t="s">
        <v>103</v>
      </c>
      <c r="D59" s="27" t="s">
        <v>104</v>
      </c>
      <c r="E59" s="27" t="s">
        <v>105</v>
      </c>
      <c r="F59" s="23" t="s">
        <v>75</v>
      </c>
      <c r="G59" s="28">
        <v>16</v>
      </c>
      <c r="H59" s="14"/>
      <c r="I59" s="14">
        <f>TRUNC(G59*H59)</f>
        <v>0</v>
      </c>
      <c r="J59" s="14">
        <v>137</v>
      </c>
      <c r="K59" s="14" t="e">
        <f>#REF!</f>
        <v>#REF!</v>
      </c>
      <c r="L59" s="14" t="e">
        <f t="shared" si="14"/>
        <v>#REF!</v>
      </c>
      <c r="M59" s="14" t="e">
        <f>#REF!</f>
        <v>#REF!</v>
      </c>
      <c r="N59" s="14" t="e">
        <f t="shared" si="15"/>
        <v>#REF!</v>
      </c>
      <c r="O59" s="14"/>
      <c r="P59" s="14" t="e">
        <f t="shared" si="16"/>
        <v>#REF!</v>
      </c>
      <c r="Q59" s="22" t="s">
        <v>183</v>
      </c>
    </row>
    <row r="60" spans="1:28" ht="23.1" hidden="1" customHeight="1" x14ac:dyDescent="0.15">
      <c r="A60" s="26" t="s">
        <v>198</v>
      </c>
      <c r="B60" s="26" t="s">
        <v>206</v>
      </c>
      <c r="C60" s="26" t="s">
        <v>119</v>
      </c>
      <c r="D60" s="27" t="s">
        <v>120</v>
      </c>
      <c r="E60" s="27" t="s">
        <v>121</v>
      </c>
      <c r="F60" s="23" t="s">
        <v>75</v>
      </c>
      <c r="G60" s="28">
        <v>22</v>
      </c>
      <c r="H60" s="14" t="e">
        <f>#REF!</f>
        <v>#REF!</v>
      </c>
      <c r="I60" s="14"/>
      <c r="J60" s="14">
        <v>251</v>
      </c>
      <c r="K60" s="14" t="e">
        <f>#REF!</f>
        <v>#REF!</v>
      </c>
      <c r="L60" s="14" t="e">
        <f t="shared" si="14"/>
        <v>#REF!</v>
      </c>
      <c r="M60" s="14" t="e">
        <f>#REF!</f>
        <v>#REF!</v>
      </c>
      <c r="N60" s="14" t="e">
        <f t="shared" si="15"/>
        <v>#REF!</v>
      </c>
      <c r="O60" s="14"/>
      <c r="P60" s="14" t="e">
        <f t="shared" si="16"/>
        <v>#REF!</v>
      </c>
      <c r="Q60" s="22" t="s">
        <v>183</v>
      </c>
      <c r="AB60" s="13" t="e">
        <f>G60*H60</f>
        <v>#REF!</v>
      </c>
    </row>
    <row r="61" spans="1:28" ht="23.1" hidden="1" customHeight="1" x14ac:dyDescent="0.15">
      <c r="A61" s="26" t="s">
        <v>239</v>
      </c>
      <c r="B61" s="26" t="s">
        <v>206</v>
      </c>
      <c r="C61" s="26" t="s">
        <v>122</v>
      </c>
      <c r="D61" s="27" t="s">
        <v>123</v>
      </c>
      <c r="E61" s="27" t="s">
        <v>124</v>
      </c>
      <c r="F61" s="23" t="s">
        <v>75</v>
      </c>
      <c r="G61" s="28">
        <v>98</v>
      </c>
      <c r="H61" s="14" t="e">
        <f>#REF!</f>
        <v>#REF!</v>
      </c>
      <c r="I61" s="14"/>
      <c r="J61" s="14">
        <v>98</v>
      </c>
      <c r="K61" s="14" t="e">
        <f>#REF!</f>
        <v>#REF!</v>
      </c>
      <c r="L61" s="14" t="e">
        <f t="shared" si="14"/>
        <v>#REF!</v>
      </c>
      <c r="M61" s="14" t="e">
        <f>#REF!</f>
        <v>#REF!</v>
      </c>
      <c r="N61" s="14" t="e">
        <f t="shared" si="15"/>
        <v>#REF!</v>
      </c>
      <c r="O61" s="14"/>
      <c r="P61" s="14" t="e">
        <f t="shared" si="16"/>
        <v>#REF!</v>
      </c>
      <c r="Q61" s="22" t="s">
        <v>183</v>
      </c>
      <c r="AB61" s="13" t="e">
        <f>G61*H61</f>
        <v>#REF!</v>
      </c>
    </row>
    <row r="62" spans="1:28" ht="23.1" hidden="1" customHeight="1" x14ac:dyDescent="0.15">
      <c r="A62" s="26" t="s">
        <v>240</v>
      </c>
      <c r="B62" s="26" t="s">
        <v>206</v>
      </c>
      <c r="C62" s="26" t="s">
        <v>133</v>
      </c>
      <c r="D62" s="27" t="s">
        <v>134</v>
      </c>
      <c r="E62" s="27" t="s">
        <v>135</v>
      </c>
      <c r="F62" s="23" t="s">
        <v>88</v>
      </c>
      <c r="G62" s="28">
        <v>2</v>
      </c>
      <c r="H62" s="14"/>
      <c r="I62" s="14">
        <f t="shared" ref="I62:I68" si="18">TRUNC(G62*H62)</f>
        <v>0</v>
      </c>
      <c r="J62" s="14">
        <v>15</v>
      </c>
      <c r="K62" s="14" t="e">
        <f>#REF!</f>
        <v>#REF!</v>
      </c>
      <c r="L62" s="14" t="e">
        <f t="shared" si="14"/>
        <v>#REF!</v>
      </c>
      <c r="M62" s="14" t="e">
        <f>#REF!</f>
        <v>#REF!</v>
      </c>
      <c r="N62" s="14" t="e">
        <f t="shared" si="15"/>
        <v>#REF!</v>
      </c>
      <c r="O62" s="14"/>
      <c r="P62" s="14" t="e">
        <f t="shared" si="16"/>
        <v>#REF!</v>
      </c>
      <c r="Q62" s="22" t="s">
        <v>183</v>
      </c>
    </row>
    <row r="63" spans="1:28" ht="23.1" hidden="1" customHeight="1" x14ac:dyDescent="0.15">
      <c r="A63" s="26" t="s">
        <v>241</v>
      </c>
      <c r="B63" s="26" t="s">
        <v>206</v>
      </c>
      <c r="C63" s="26" t="s">
        <v>136</v>
      </c>
      <c r="D63" s="27" t="s">
        <v>137</v>
      </c>
      <c r="E63" s="27" t="s">
        <v>138</v>
      </c>
      <c r="F63" s="23" t="s">
        <v>88</v>
      </c>
      <c r="G63" s="28">
        <v>1</v>
      </c>
      <c r="H63" s="14"/>
      <c r="I63" s="14">
        <f t="shared" si="18"/>
        <v>0</v>
      </c>
      <c r="J63" s="14">
        <v>23</v>
      </c>
      <c r="K63" s="14" t="e">
        <f>#REF!</f>
        <v>#REF!</v>
      </c>
      <c r="L63" s="14" t="e">
        <f t="shared" si="14"/>
        <v>#REF!</v>
      </c>
      <c r="M63" s="14" t="e">
        <f>#REF!</f>
        <v>#REF!</v>
      </c>
      <c r="N63" s="14" t="e">
        <f t="shared" si="15"/>
        <v>#REF!</v>
      </c>
      <c r="O63" s="14"/>
      <c r="P63" s="14" t="e">
        <f t="shared" si="16"/>
        <v>#REF!</v>
      </c>
      <c r="Q63" s="22" t="s">
        <v>183</v>
      </c>
    </row>
    <row r="64" spans="1:28" ht="23.1" hidden="1" customHeight="1" x14ac:dyDescent="0.15">
      <c r="A64" s="26" t="s">
        <v>242</v>
      </c>
      <c r="B64" s="26" t="s">
        <v>206</v>
      </c>
      <c r="C64" s="26" t="s">
        <v>139</v>
      </c>
      <c r="D64" s="27" t="s">
        <v>140</v>
      </c>
      <c r="E64" s="27" t="s">
        <v>141</v>
      </c>
      <c r="F64" s="23" t="s">
        <v>88</v>
      </c>
      <c r="G64" s="28">
        <v>2</v>
      </c>
      <c r="H64" s="14"/>
      <c r="I64" s="14">
        <f t="shared" si="18"/>
        <v>0</v>
      </c>
      <c r="J64" s="14">
        <v>22</v>
      </c>
      <c r="K64" s="14" t="e">
        <f>#REF!</f>
        <v>#REF!</v>
      </c>
      <c r="L64" s="14" t="e">
        <f t="shared" si="14"/>
        <v>#REF!</v>
      </c>
      <c r="M64" s="14" t="e">
        <f>#REF!</f>
        <v>#REF!</v>
      </c>
      <c r="N64" s="14" t="e">
        <f t="shared" si="15"/>
        <v>#REF!</v>
      </c>
      <c r="O64" s="14"/>
      <c r="P64" s="14" t="e">
        <f t="shared" si="16"/>
        <v>#REF!</v>
      </c>
      <c r="Q64" s="22" t="s">
        <v>183</v>
      </c>
    </row>
    <row r="65" spans="1:30" ht="23.1" hidden="1" customHeight="1" x14ac:dyDescent="0.15">
      <c r="A65" s="26" t="s">
        <v>184</v>
      </c>
      <c r="B65" s="26" t="s">
        <v>206</v>
      </c>
      <c r="C65" s="26" t="s">
        <v>185</v>
      </c>
      <c r="D65" s="27" t="s">
        <v>186</v>
      </c>
      <c r="E65" s="27" t="s">
        <v>187</v>
      </c>
      <c r="F65" s="23" t="s">
        <v>149</v>
      </c>
      <c r="G65" s="28">
        <v>1</v>
      </c>
      <c r="H65" s="14" t="e">
        <f>#REF!</f>
        <v>#REF!</v>
      </c>
      <c r="I65" s="14" t="e">
        <f t="shared" si="18"/>
        <v>#REF!</v>
      </c>
      <c r="J65" s="14">
        <v>57</v>
      </c>
      <c r="K65" s="14" t="e">
        <f>#REF!</f>
        <v>#REF!</v>
      </c>
      <c r="L65" s="14" t="e">
        <f t="shared" si="14"/>
        <v>#REF!</v>
      </c>
      <c r="M65" s="14" t="e">
        <f>#REF!</f>
        <v>#REF!</v>
      </c>
      <c r="N65" s="14" t="e">
        <f t="shared" si="15"/>
        <v>#REF!</v>
      </c>
      <c r="O65" s="14"/>
      <c r="P65" s="14" t="e">
        <f t="shared" si="16"/>
        <v>#REF!</v>
      </c>
      <c r="Q65" s="22" t="s">
        <v>183</v>
      </c>
    </row>
    <row r="66" spans="1:30" ht="23.1" hidden="1" customHeight="1" x14ac:dyDescent="0.15">
      <c r="A66" s="26" t="s">
        <v>244</v>
      </c>
      <c r="B66" s="26" t="s">
        <v>206</v>
      </c>
      <c r="C66" s="26" t="s">
        <v>150</v>
      </c>
      <c r="D66" s="27" t="s">
        <v>151</v>
      </c>
      <c r="E66" s="27" t="s">
        <v>152</v>
      </c>
      <c r="F66" s="23" t="s">
        <v>88</v>
      </c>
      <c r="G66" s="28">
        <v>1</v>
      </c>
      <c r="H66" s="14"/>
      <c r="I66" s="14">
        <f t="shared" si="18"/>
        <v>0</v>
      </c>
      <c r="J66" s="14">
        <v>1</v>
      </c>
      <c r="K66" s="14" t="e">
        <f>#REF!</f>
        <v>#REF!</v>
      </c>
      <c r="L66" s="14" t="e">
        <f t="shared" si="14"/>
        <v>#REF!</v>
      </c>
      <c r="M66" s="14" t="e">
        <f>#REF!</f>
        <v>#REF!</v>
      </c>
      <c r="N66" s="14" t="e">
        <f t="shared" si="15"/>
        <v>#REF!</v>
      </c>
      <c r="O66" s="14"/>
      <c r="P66" s="14" t="e">
        <f t="shared" si="16"/>
        <v>#REF!</v>
      </c>
      <c r="Q66" s="22" t="s">
        <v>183</v>
      </c>
    </row>
    <row r="67" spans="1:30" ht="23.1" hidden="1" customHeight="1" x14ac:dyDescent="0.15">
      <c r="A67" s="26" t="s">
        <v>245</v>
      </c>
      <c r="B67" s="26" t="s">
        <v>206</v>
      </c>
      <c r="C67" s="26" t="s">
        <v>157</v>
      </c>
      <c r="D67" s="27" t="s">
        <v>158</v>
      </c>
      <c r="E67" s="27" t="s">
        <v>159</v>
      </c>
      <c r="F67" s="23" t="s">
        <v>149</v>
      </c>
      <c r="G67" s="28">
        <v>1</v>
      </c>
      <c r="H67" s="14"/>
      <c r="I67" s="14">
        <f t="shared" si="18"/>
        <v>0</v>
      </c>
      <c r="J67" s="14">
        <v>1</v>
      </c>
      <c r="K67" s="14" t="e">
        <f>#REF!</f>
        <v>#REF!</v>
      </c>
      <c r="L67" s="14" t="e">
        <f t="shared" si="14"/>
        <v>#REF!</v>
      </c>
      <c r="M67" s="14" t="e">
        <f>#REF!</f>
        <v>#REF!</v>
      </c>
      <c r="N67" s="14" t="e">
        <f t="shared" si="15"/>
        <v>#REF!</v>
      </c>
      <c r="O67" s="14"/>
      <c r="P67" s="14" t="e">
        <f t="shared" si="16"/>
        <v>#REF!</v>
      </c>
      <c r="Q67" s="22" t="s">
        <v>183</v>
      </c>
    </row>
    <row r="68" spans="1:30" ht="23.1" hidden="1" customHeight="1" x14ac:dyDescent="0.15">
      <c r="A68" s="26" t="s">
        <v>246</v>
      </c>
      <c r="B68" s="26" t="s">
        <v>206</v>
      </c>
      <c r="C68" s="26" t="s">
        <v>162</v>
      </c>
      <c r="D68" s="27" t="s">
        <v>257</v>
      </c>
      <c r="E68" s="27" t="s">
        <v>159</v>
      </c>
      <c r="F68" s="23" t="s">
        <v>149</v>
      </c>
      <c r="G68" s="28">
        <v>1</v>
      </c>
      <c r="H68" s="14"/>
      <c r="I68" s="14">
        <f t="shared" si="18"/>
        <v>0</v>
      </c>
      <c r="J68" s="14">
        <v>15</v>
      </c>
      <c r="K68" s="14" t="e">
        <f>#REF!</f>
        <v>#REF!</v>
      </c>
      <c r="L68" s="14" t="e">
        <f t="shared" si="14"/>
        <v>#REF!</v>
      </c>
      <c r="M68" s="14" t="e">
        <f>#REF!</f>
        <v>#REF!</v>
      </c>
      <c r="N68" s="14" t="e">
        <f t="shared" si="15"/>
        <v>#REF!</v>
      </c>
      <c r="O68" s="14"/>
      <c r="P68" s="14" t="e">
        <f t="shared" si="16"/>
        <v>#REF!</v>
      </c>
      <c r="Q68" s="22" t="s">
        <v>183</v>
      </c>
    </row>
    <row r="69" spans="1:30" ht="23.1" hidden="1" customHeight="1" x14ac:dyDescent="0.15">
      <c r="A69" s="26" t="s">
        <v>200</v>
      </c>
      <c r="B69" s="26" t="s">
        <v>206</v>
      </c>
      <c r="C69" s="26" t="s">
        <v>201</v>
      </c>
      <c r="D69" s="27" t="s">
        <v>202</v>
      </c>
      <c r="E69" s="27" t="s">
        <v>203</v>
      </c>
      <c r="F69" s="23" t="s">
        <v>149</v>
      </c>
      <c r="G69" s="28">
        <v>1</v>
      </c>
      <c r="H69" s="14" t="e">
        <f>IF(TRUNC((AC69+AB69)/$AC$3)*$AC$3-AC69 &lt;0, AB69, TRUNC((AC69+AB69)/$AC$3)*$AC$3-AC69)</f>
        <v>#REF!</v>
      </c>
      <c r="I69" s="14" t="e">
        <f>H69</f>
        <v>#REF!</v>
      </c>
      <c r="J69" s="14">
        <v>1</v>
      </c>
      <c r="K69" s="14"/>
      <c r="L69" s="14">
        <f t="shared" si="14"/>
        <v>0</v>
      </c>
      <c r="M69" s="14"/>
      <c r="N69" s="14">
        <f t="shared" si="15"/>
        <v>0</v>
      </c>
      <c r="O69" s="14"/>
      <c r="P69" s="14" t="e">
        <f t="shared" si="16"/>
        <v>#REF!</v>
      </c>
      <c r="Q69" s="22"/>
      <c r="AB69" s="13" t="e">
        <f>TRUNC(TRUNC(SUM(AB54:AB68))*옵션!$B$33/100)</f>
        <v>#REF!</v>
      </c>
      <c r="AC69" s="13" t="e">
        <f>TRUNC(SUM(I54:I68))+TRUNC(SUM(N54:N68))</f>
        <v>#REF!</v>
      </c>
    </row>
    <row r="70" spans="1:30" ht="23.1" hidden="1" customHeight="1" x14ac:dyDescent="0.15">
      <c r="A70" s="26" t="s">
        <v>180</v>
      </c>
      <c r="B70" s="26" t="s">
        <v>206</v>
      </c>
      <c r="C70" s="26" t="s">
        <v>163</v>
      </c>
      <c r="D70" s="27" t="s">
        <v>164</v>
      </c>
      <c r="E70" s="27" t="s">
        <v>165</v>
      </c>
      <c r="F70" s="23" t="s">
        <v>166</v>
      </c>
      <c r="G70" s="28" t="e">
        <f>#REF!</f>
        <v>#REF!</v>
      </c>
      <c r="H70" s="14" t="e">
        <f>#REF!</f>
        <v>#REF!</v>
      </c>
      <c r="I70" s="14" t="e">
        <f t="shared" ref="I70:I75" si="19">TRUNC(G70*H70)</f>
        <v>#REF!</v>
      </c>
      <c r="J70" s="14" t="e">
        <f>#REF!</f>
        <v>#REF!</v>
      </c>
      <c r="K70" s="14" t="e">
        <f>#REF!</f>
        <v>#REF!</v>
      </c>
      <c r="L70" s="14" t="e">
        <f t="shared" ref="L70:L78" si="20">TRUNC(G70*K70)</f>
        <v>#REF!</v>
      </c>
      <c r="M70" s="14" t="e">
        <f>#REF!</f>
        <v>#REF!</v>
      </c>
      <c r="N70" s="14" t="e">
        <f t="shared" ref="N70:N78" si="21">TRUNC(G70*M70)</f>
        <v>#REF!</v>
      </c>
      <c r="O70" s="14"/>
      <c r="P70" s="14" t="e">
        <f t="shared" ref="P70:P78" si="22">SUM(I70,L70,N70)</f>
        <v>#REF!</v>
      </c>
      <c r="Q70" s="22"/>
      <c r="AD70" s="13" t="e">
        <f t="shared" ref="AD70:AD75" si="23">L70</f>
        <v>#REF!</v>
      </c>
    </row>
    <row r="71" spans="1:30" ht="23.1" hidden="1" customHeight="1" x14ac:dyDescent="0.15">
      <c r="A71" s="26" t="s">
        <v>182</v>
      </c>
      <c r="B71" s="26" t="s">
        <v>206</v>
      </c>
      <c r="C71" s="26" t="s">
        <v>167</v>
      </c>
      <c r="D71" s="27" t="s">
        <v>164</v>
      </c>
      <c r="E71" s="27" t="s">
        <v>168</v>
      </c>
      <c r="F71" s="23" t="s">
        <v>166</v>
      </c>
      <c r="G71" s="28" t="e">
        <f>#REF!</f>
        <v>#REF!</v>
      </c>
      <c r="H71" s="14" t="e">
        <f>#REF!</f>
        <v>#REF!</v>
      </c>
      <c r="I71" s="14" t="e">
        <f t="shared" si="19"/>
        <v>#REF!</v>
      </c>
      <c r="J71" s="14" t="e">
        <f>#REF!</f>
        <v>#REF!</v>
      </c>
      <c r="K71" s="14" t="e">
        <f>#REF!</f>
        <v>#REF!</v>
      </c>
      <c r="L71" s="14" t="e">
        <f t="shared" si="20"/>
        <v>#REF!</v>
      </c>
      <c r="M71" s="14" t="e">
        <f>#REF!</f>
        <v>#REF!</v>
      </c>
      <c r="N71" s="14" t="e">
        <f t="shared" si="21"/>
        <v>#REF!</v>
      </c>
      <c r="O71" s="14"/>
      <c r="P71" s="14" t="e">
        <f t="shared" si="22"/>
        <v>#REF!</v>
      </c>
      <c r="Q71" s="22"/>
      <c r="AD71" s="13" t="e">
        <f t="shared" si="23"/>
        <v>#REF!</v>
      </c>
    </row>
    <row r="72" spans="1:30" ht="23.1" hidden="1" customHeight="1" x14ac:dyDescent="0.15">
      <c r="A72" s="26" t="s">
        <v>181</v>
      </c>
      <c r="B72" s="26" t="s">
        <v>206</v>
      </c>
      <c r="C72" s="26" t="s">
        <v>169</v>
      </c>
      <c r="D72" s="27" t="s">
        <v>164</v>
      </c>
      <c r="E72" s="27" t="s">
        <v>170</v>
      </c>
      <c r="F72" s="23" t="s">
        <v>166</v>
      </c>
      <c r="G72" s="28" t="e">
        <f>#REF!</f>
        <v>#REF!</v>
      </c>
      <c r="H72" s="14" t="e">
        <f>#REF!</f>
        <v>#REF!</v>
      </c>
      <c r="I72" s="14" t="e">
        <f t="shared" si="19"/>
        <v>#REF!</v>
      </c>
      <c r="J72" s="14" t="e">
        <f>#REF!</f>
        <v>#REF!</v>
      </c>
      <c r="K72" s="14" t="e">
        <f>#REF!</f>
        <v>#REF!</v>
      </c>
      <c r="L72" s="14" t="e">
        <f t="shared" si="20"/>
        <v>#REF!</v>
      </c>
      <c r="M72" s="14" t="e">
        <f>#REF!</f>
        <v>#REF!</v>
      </c>
      <c r="N72" s="14" t="e">
        <f t="shared" si="21"/>
        <v>#REF!</v>
      </c>
      <c r="O72" s="14"/>
      <c r="P72" s="14" t="e">
        <f t="shared" si="22"/>
        <v>#REF!</v>
      </c>
      <c r="Q72" s="22"/>
      <c r="AD72" s="13" t="e">
        <f t="shared" si="23"/>
        <v>#REF!</v>
      </c>
    </row>
    <row r="73" spans="1:30" ht="23.1" hidden="1" customHeight="1" x14ac:dyDescent="0.15">
      <c r="A73" s="26" t="s">
        <v>207</v>
      </c>
      <c r="B73" s="26" t="s">
        <v>206</v>
      </c>
      <c r="C73" s="26" t="s">
        <v>171</v>
      </c>
      <c r="D73" s="27" t="s">
        <v>164</v>
      </c>
      <c r="E73" s="27" t="s">
        <v>172</v>
      </c>
      <c r="F73" s="23" t="s">
        <v>166</v>
      </c>
      <c r="G73" s="28" t="e">
        <f>#REF!</f>
        <v>#REF!</v>
      </c>
      <c r="H73" s="14" t="e">
        <f>#REF!</f>
        <v>#REF!</v>
      </c>
      <c r="I73" s="14" t="e">
        <f t="shared" si="19"/>
        <v>#REF!</v>
      </c>
      <c r="J73" s="14" t="e">
        <f>#REF!</f>
        <v>#REF!</v>
      </c>
      <c r="K73" s="14" t="e">
        <f>#REF!</f>
        <v>#REF!</v>
      </c>
      <c r="L73" s="14" t="e">
        <f t="shared" si="20"/>
        <v>#REF!</v>
      </c>
      <c r="M73" s="14" t="e">
        <f>#REF!</f>
        <v>#REF!</v>
      </c>
      <c r="N73" s="14" t="e">
        <f t="shared" si="21"/>
        <v>#REF!</v>
      </c>
      <c r="O73" s="14"/>
      <c r="P73" s="14" t="e">
        <f t="shared" si="22"/>
        <v>#REF!</v>
      </c>
      <c r="Q73" s="22"/>
      <c r="AD73" s="13" t="e">
        <f t="shared" si="23"/>
        <v>#REF!</v>
      </c>
    </row>
    <row r="74" spans="1:30" ht="23.1" hidden="1" customHeight="1" x14ac:dyDescent="0.15">
      <c r="A74" s="26" t="s">
        <v>209</v>
      </c>
      <c r="B74" s="26" t="s">
        <v>206</v>
      </c>
      <c r="C74" s="26" t="s">
        <v>173</v>
      </c>
      <c r="D74" s="27" t="s">
        <v>164</v>
      </c>
      <c r="E74" s="27" t="s">
        <v>174</v>
      </c>
      <c r="F74" s="23" t="s">
        <v>166</v>
      </c>
      <c r="G74" s="28" t="e">
        <f>#REF!</f>
        <v>#REF!</v>
      </c>
      <c r="H74" s="14" t="e">
        <f>#REF!</f>
        <v>#REF!</v>
      </c>
      <c r="I74" s="14" t="e">
        <f t="shared" si="19"/>
        <v>#REF!</v>
      </c>
      <c r="J74" s="14" t="e">
        <f>#REF!</f>
        <v>#REF!</v>
      </c>
      <c r="K74" s="14" t="e">
        <f>#REF!</f>
        <v>#REF!</v>
      </c>
      <c r="L74" s="14" t="e">
        <f t="shared" si="20"/>
        <v>#REF!</v>
      </c>
      <c r="M74" s="14" t="e">
        <f>#REF!</f>
        <v>#REF!</v>
      </c>
      <c r="N74" s="14" t="e">
        <f t="shared" si="21"/>
        <v>#REF!</v>
      </c>
      <c r="O74" s="14"/>
      <c r="P74" s="14" t="e">
        <f t="shared" si="22"/>
        <v>#REF!</v>
      </c>
      <c r="Q74" s="22"/>
      <c r="AD74" s="13" t="e">
        <f t="shared" si="23"/>
        <v>#REF!</v>
      </c>
    </row>
    <row r="75" spans="1:30" ht="23.1" hidden="1" customHeight="1" x14ac:dyDescent="0.15">
      <c r="A75" s="26" t="s">
        <v>208</v>
      </c>
      <c r="B75" s="26" t="s">
        <v>206</v>
      </c>
      <c r="C75" s="26" t="s">
        <v>175</v>
      </c>
      <c r="D75" s="27" t="s">
        <v>164</v>
      </c>
      <c r="E75" s="27" t="s">
        <v>176</v>
      </c>
      <c r="F75" s="23" t="s">
        <v>166</v>
      </c>
      <c r="G75" s="28" t="e">
        <f>#REF!</f>
        <v>#REF!</v>
      </c>
      <c r="H75" s="14" t="e">
        <f>#REF!</f>
        <v>#REF!</v>
      </c>
      <c r="I75" s="14" t="e">
        <f t="shared" si="19"/>
        <v>#REF!</v>
      </c>
      <c r="J75" s="14" t="e">
        <f>#REF!</f>
        <v>#REF!</v>
      </c>
      <c r="K75" s="14" t="e">
        <f>#REF!</f>
        <v>#REF!</v>
      </c>
      <c r="L75" s="14" t="e">
        <f t="shared" si="20"/>
        <v>#REF!</v>
      </c>
      <c r="M75" s="14" t="e">
        <f>#REF!</f>
        <v>#REF!</v>
      </c>
      <c r="N75" s="14" t="e">
        <f t="shared" si="21"/>
        <v>#REF!</v>
      </c>
      <c r="O75" s="14"/>
      <c r="P75" s="14" t="e">
        <f t="shared" si="22"/>
        <v>#REF!</v>
      </c>
      <c r="Q75" s="22"/>
      <c r="Y75" s="6" t="s">
        <v>197</v>
      </c>
      <c r="AD75" s="13" t="e">
        <f t="shared" si="23"/>
        <v>#REF!</v>
      </c>
    </row>
    <row r="76" spans="1:30" ht="23.1" hidden="1" customHeight="1" x14ac:dyDescent="0.15">
      <c r="A76" s="26" t="s">
        <v>232</v>
      </c>
      <c r="B76" s="26" t="s">
        <v>206</v>
      </c>
      <c r="C76" s="26" t="s">
        <v>233</v>
      </c>
      <c r="D76" s="27" t="s">
        <v>234</v>
      </c>
      <c r="E76" s="27" t="s">
        <v>235</v>
      </c>
      <c r="F76" s="23" t="s">
        <v>149</v>
      </c>
      <c r="G76" s="28">
        <v>1</v>
      </c>
      <c r="H76" s="14" t="e">
        <f>IF(TRUNC((AC78+AB78)/$AD$3)*$AD$3-AC78 &lt;0, AB78, TRUNC((AC78+AB78)/$AD$3)*$AD$3-AC78)</f>
        <v>#REF!</v>
      </c>
      <c r="I76" s="14" t="e">
        <f>H76</f>
        <v>#REF!</v>
      </c>
      <c r="J76" s="14">
        <v>1</v>
      </c>
      <c r="K76" s="14"/>
      <c r="L76" s="14">
        <f t="shared" si="20"/>
        <v>0</v>
      </c>
      <c r="M76" s="14"/>
      <c r="N76" s="14">
        <f t="shared" si="21"/>
        <v>0</v>
      </c>
      <c r="O76" s="14"/>
      <c r="P76" s="14" t="e">
        <f t="shared" si="22"/>
        <v>#REF!</v>
      </c>
      <c r="Q76" s="22"/>
    </row>
    <row r="77" spans="1:30" ht="23.1" hidden="1" customHeight="1" x14ac:dyDescent="0.15">
      <c r="D77" s="27"/>
      <c r="E77" s="27"/>
      <c r="F77" s="23"/>
      <c r="G77" s="28"/>
      <c r="H77" s="14"/>
      <c r="I77" s="14"/>
      <c r="J77" s="14"/>
      <c r="K77" s="14"/>
      <c r="L77" s="14"/>
      <c r="M77" s="14"/>
      <c r="N77" s="14"/>
      <c r="O77" s="14"/>
      <c r="P77" s="14"/>
      <c r="Q77" s="22"/>
    </row>
    <row r="78" spans="1:30" ht="23.1" hidden="1" customHeight="1" x14ac:dyDescent="0.15">
      <c r="D78" s="27"/>
      <c r="E78" s="27"/>
      <c r="F78" s="23"/>
      <c r="G78" s="28"/>
      <c r="H78" s="14"/>
      <c r="I78" s="14">
        <f t="shared" ref="I78" si="24">TRUNC(G78*H78)</f>
        <v>0</v>
      </c>
      <c r="J78" s="14"/>
      <c r="K78" s="14"/>
      <c r="L78" s="14">
        <f t="shared" si="20"/>
        <v>0</v>
      </c>
      <c r="M78" s="14"/>
      <c r="N78" s="14">
        <f t="shared" si="21"/>
        <v>0</v>
      </c>
      <c r="O78" s="14"/>
      <c r="P78" s="14">
        <f t="shared" si="22"/>
        <v>0</v>
      </c>
      <c r="Q78" s="22"/>
      <c r="AB78" s="13" t="e">
        <f>TRUNC(AD78*옵션!$B$36/100)</f>
        <v>#REF!</v>
      </c>
      <c r="AC78" s="13" t="e">
        <f>TRUNC(SUM(L54:L75))</f>
        <v>#REF!</v>
      </c>
      <c r="AD78" s="13" t="e">
        <f>TRUNC(SUM(AD54:AD76))</f>
        <v>#REF!</v>
      </c>
    </row>
    <row r="79" spans="1:30" ht="23.1" hidden="1" customHeight="1" x14ac:dyDescent="0.15">
      <c r="B79" s="26" t="s">
        <v>195</v>
      </c>
      <c r="D79" s="27" t="s">
        <v>196</v>
      </c>
      <c r="E79" s="27"/>
      <c r="F79" s="23"/>
      <c r="G79" s="28"/>
      <c r="H79" s="14"/>
      <c r="I79" s="14" t="e">
        <f>TRUNC(SUM(I54:I78))</f>
        <v>#REF!</v>
      </c>
      <c r="J79" s="14"/>
      <c r="K79" s="14"/>
      <c r="L79" s="14" t="e">
        <f>TRUNC(SUM(L54:L78))</f>
        <v>#REF!</v>
      </c>
      <c r="M79" s="14"/>
      <c r="N79" s="14" t="e">
        <f>TRUNC(SUM(N54:N78))</f>
        <v>#REF!</v>
      </c>
      <c r="O79" s="14"/>
      <c r="P79" s="14" t="e">
        <f>TRUNC(SUM(P54:P78))</f>
        <v>#REF!</v>
      </c>
      <c r="Q79" s="22"/>
    </row>
    <row r="80" spans="1:30" ht="23.1" hidden="1" customHeight="1" x14ac:dyDescent="0.15">
      <c r="B80" s="26" t="s">
        <v>179</v>
      </c>
      <c r="D80" s="82" t="s">
        <v>210</v>
      </c>
      <c r="E80" s="83"/>
      <c r="F80" s="83"/>
      <c r="G80" s="83"/>
      <c r="H80" s="83"/>
      <c r="I80" s="83"/>
      <c r="J80" s="83"/>
      <c r="K80" s="83"/>
      <c r="L80" s="83"/>
      <c r="M80" s="83"/>
      <c r="N80" s="83"/>
      <c r="O80" s="83"/>
      <c r="P80" s="83"/>
      <c r="Q80" s="84"/>
    </row>
    <row r="81" spans="1:28" ht="23.1" hidden="1" customHeight="1" x14ac:dyDescent="0.15">
      <c r="A81" s="26" t="s">
        <v>215</v>
      </c>
      <c r="B81" s="26" t="s">
        <v>211</v>
      </c>
      <c r="C81" s="26" t="s">
        <v>81</v>
      </c>
      <c r="D81" s="27" t="s">
        <v>82</v>
      </c>
      <c r="E81" s="27" t="s">
        <v>265</v>
      </c>
      <c r="F81" s="23" t="s">
        <v>75</v>
      </c>
      <c r="G81" s="28" t="e">
        <f>#REF!</f>
        <v>#REF!</v>
      </c>
      <c r="H81" s="14" t="e">
        <f>#REF!</f>
        <v>#REF!</v>
      </c>
      <c r="I81" s="14" t="e">
        <f t="shared" ref="I81:I82" si="25">TRUNC(G81*H81)</f>
        <v>#REF!</v>
      </c>
      <c r="J81" s="14">
        <v>27</v>
      </c>
      <c r="K81" s="14" t="e">
        <f>#REF!</f>
        <v>#REF!</v>
      </c>
      <c r="L81" s="14" t="e">
        <f t="shared" ref="L81:L92" si="26">TRUNC(G81*K81)</f>
        <v>#REF!</v>
      </c>
      <c r="M81" s="14" t="e">
        <f>#REF!</f>
        <v>#REF!</v>
      </c>
      <c r="N81" s="14" t="e">
        <f t="shared" ref="N81:N92" si="27">TRUNC(G81*M81)</f>
        <v>#REF!</v>
      </c>
      <c r="O81" s="14"/>
      <c r="P81" s="14" t="e">
        <f t="shared" ref="P81:P92" si="28">SUM(I81,L81,N81)</f>
        <v>#REF!</v>
      </c>
      <c r="Q81" s="22"/>
      <c r="AB81" s="13" t="e">
        <f t="shared" ref="AB81:AB82" si="29">G81*H81</f>
        <v>#REF!</v>
      </c>
    </row>
    <row r="82" spans="1:28" ht="23.1" hidden="1" customHeight="1" x14ac:dyDescent="0.15">
      <c r="A82" s="26" t="s">
        <v>217</v>
      </c>
      <c r="B82" s="26" t="s">
        <v>211</v>
      </c>
      <c r="C82" s="26" t="s">
        <v>86</v>
      </c>
      <c r="D82" s="27" t="s">
        <v>82</v>
      </c>
      <c r="E82" s="27" t="s">
        <v>87</v>
      </c>
      <c r="F82" s="23" t="s">
        <v>75</v>
      </c>
      <c r="G82" s="28" t="e">
        <f>#REF!</f>
        <v>#REF!</v>
      </c>
      <c r="H82" s="14" t="e">
        <f>#REF!</f>
        <v>#REF!</v>
      </c>
      <c r="I82" s="14" t="e">
        <f t="shared" si="25"/>
        <v>#REF!</v>
      </c>
      <c r="J82" s="14">
        <v>1</v>
      </c>
      <c r="K82" s="14" t="e">
        <f>#REF!</f>
        <v>#REF!</v>
      </c>
      <c r="L82" s="14" t="e">
        <f t="shared" si="26"/>
        <v>#REF!</v>
      </c>
      <c r="M82" s="14" t="e">
        <f>#REF!</f>
        <v>#REF!</v>
      </c>
      <c r="N82" s="14" t="e">
        <f t="shared" si="27"/>
        <v>#REF!</v>
      </c>
      <c r="O82" s="14"/>
      <c r="P82" s="14" t="e">
        <f t="shared" si="28"/>
        <v>#REF!</v>
      </c>
      <c r="Q82" s="22"/>
      <c r="AB82" s="13" t="e">
        <f t="shared" si="29"/>
        <v>#REF!</v>
      </c>
    </row>
    <row r="83" spans="1:28" ht="23.1" hidden="1" customHeight="1" x14ac:dyDescent="0.15">
      <c r="A83" s="26" t="s">
        <v>247</v>
      </c>
      <c r="B83" s="26" t="s">
        <v>211</v>
      </c>
      <c r="C83" s="26" t="s">
        <v>89</v>
      </c>
      <c r="D83" s="27" t="s">
        <v>82</v>
      </c>
      <c r="E83" s="27" t="s">
        <v>90</v>
      </c>
      <c r="F83" s="23" t="s">
        <v>88</v>
      </c>
      <c r="G83" s="28">
        <v>2</v>
      </c>
      <c r="H83" s="14" t="e">
        <f>#REF!</f>
        <v>#REF!</v>
      </c>
      <c r="I83" s="14" t="e">
        <f t="shared" ref="I83:I87" si="30">TRUNC(G83*H83)</f>
        <v>#REF!</v>
      </c>
      <c r="J83" s="14">
        <v>4</v>
      </c>
      <c r="K83" s="14" t="e">
        <f>#REF!</f>
        <v>#REF!</v>
      </c>
      <c r="L83" s="14" t="e">
        <f t="shared" si="26"/>
        <v>#REF!</v>
      </c>
      <c r="M83" s="14" t="e">
        <f>#REF!</f>
        <v>#REF!</v>
      </c>
      <c r="N83" s="14" t="e">
        <f t="shared" si="27"/>
        <v>#REF!</v>
      </c>
      <c r="O83" s="14"/>
      <c r="P83" s="14" t="e">
        <f t="shared" si="28"/>
        <v>#REF!</v>
      </c>
      <c r="Q83" s="22"/>
    </row>
    <row r="84" spans="1:28" ht="23.1" hidden="1" customHeight="1" x14ac:dyDescent="0.15">
      <c r="A84" s="26" t="s">
        <v>219</v>
      </c>
      <c r="B84" s="26" t="s">
        <v>211</v>
      </c>
      <c r="C84" s="26" t="s">
        <v>94</v>
      </c>
      <c r="D84" s="27" t="s">
        <v>95</v>
      </c>
      <c r="E84" s="27" t="s">
        <v>96</v>
      </c>
      <c r="F84" s="23" t="s">
        <v>88</v>
      </c>
      <c r="G84" s="28" t="e">
        <f>#REF!</f>
        <v>#REF!</v>
      </c>
      <c r="H84" s="14" t="e">
        <f>#REF!</f>
        <v>#REF!</v>
      </c>
      <c r="I84" s="14" t="e">
        <f t="shared" si="30"/>
        <v>#REF!</v>
      </c>
      <c r="J84" s="14">
        <v>85</v>
      </c>
      <c r="K84" s="14" t="e">
        <f>#REF!</f>
        <v>#REF!</v>
      </c>
      <c r="L84" s="14" t="e">
        <f t="shared" si="26"/>
        <v>#REF!</v>
      </c>
      <c r="M84" s="14" t="e">
        <f>#REF!</f>
        <v>#REF!</v>
      </c>
      <c r="N84" s="14" t="e">
        <f t="shared" si="27"/>
        <v>#REF!</v>
      </c>
      <c r="O84" s="14"/>
      <c r="P84" s="14" t="e">
        <f t="shared" si="28"/>
        <v>#REF!</v>
      </c>
      <c r="Q84" s="22"/>
    </row>
    <row r="85" spans="1:28" ht="23.1" hidden="1" customHeight="1" x14ac:dyDescent="0.15">
      <c r="A85" s="26" t="s">
        <v>220</v>
      </c>
      <c r="B85" s="26" t="s">
        <v>211</v>
      </c>
      <c r="C85" s="26" t="s">
        <v>100</v>
      </c>
      <c r="D85" s="27" t="s">
        <v>101</v>
      </c>
      <c r="E85" s="27" t="s">
        <v>102</v>
      </c>
      <c r="F85" s="23" t="s">
        <v>75</v>
      </c>
      <c r="G85" s="28">
        <v>29</v>
      </c>
      <c r="H85" s="14" t="e">
        <f>#REF!</f>
        <v>#REF!</v>
      </c>
      <c r="I85" s="14" t="e">
        <f t="shared" si="30"/>
        <v>#REF!</v>
      </c>
      <c r="J85" s="14">
        <v>75</v>
      </c>
      <c r="K85" s="14" t="e">
        <f>#REF!</f>
        <v>#REF!</v>
      </c>
      <c r="L85" s="14" t="e">
        <f t="shared" si="26"/>
        <v>#REF!</v>
      </c>
      <c r="M85" s="14" t="e">
        <f>#REF!</f>
        <v>#REF!</v>
      </c>
      <c r="N85" s="14" t="e">
        <f t="shared" si="27"/>
        <v>#REF!</v>
      </c>
      <c r="O85" s="14"/>
      <c r="P85" s="14" t="e">
        <f t="shared" si="28"/>
        <v>#REF!</v>
      </c>
      <c r="Q85" s="22"/>
    </row>
    <row r="86" spans="1:28" ht="23.1" hidden="1" customHeight="1" x14ac:dyDescent="0.15">
      <c r="A86" s="26" t="s">
        <v>199</v>
      </c>
      <c r="B86" s="26" t="s">
        <v>211</v>
      </c>
      <c r="C86" s="26" t="s">
        <v>103</v>
      </c>
      <c r="D86" s="27" t="s">
        <v>104</v>
      </c>
      <c r="E86" s="27" t="s">
        <v>105</v>
      </c>
      <c r="F86" s="23" t="s">
        <v>75</v>
      </c>
      <c r="G86" s="28" t="e">
        <f>#REF!</f>
        <v>#REF!</v>
      </c>
      <c r="H86" s="14" t="e">
        <f>#REF!</f>
        <v>#REF!</v>
      </c>
      <c r="I86" s="14" t="e">
        <f t="shared" si="30"/>
        <v>#REF!</v>
      </c>
      <c r="J86" s="14">
        <v>26</v>
      </c>
      <c r="K86" s="14" t="e">
        <f>#REF!</f>
        <v>#REF!</v>
      </c>
      <c r="L86" s="14" t="e">
        <f t="shared" si="26"/>
        <v>#REF!</v>
      </c>
      <c r="M86" s="14" t="e">
        <f>#REF!</f>
        <v>#REF!</v>
      </c>
      <c r="N86" s="14" t="e">
        <f t="shared" si="27"/>
        <v>#REF!</v>
      </c>
      <c r="O86" s="14"/>
      <c r="P86" s="14" t="e">
        <f t="shared" si="28"/>
        <v>#REF!</v>
      </c>
      <c r="Q86" s="22"/>
    </row>
    <row r="87" spans="1:28" ht="23.1" hidden="1" customHeight="1" x14ac:dyDescent="0.15">
      <c r="A87" s="26" t="s">
        <v>221</v>
      </c>
      <c r="B87" s="26" t="s">
        <v>211</v>
      </c>
      <c r="C87" s="26" t="s">
        <v>106</v>
      </c>
      <c r="D87" s="27" t="s">
        <v>107</v>
      </c>
      <c r="E87" s="27" t="s">
        <v>108</v>
      </c>
      <c r="F87" s="23" t="s">
        <v>75</v>
      </c>
      <c r="G87" s="28" t="e">
        <f>#REF!</f>
        <v>#REF!</v>
      </c>
      <c r="H87" s="14" t="e">
        <f>#REF!</f>
        <v>#REF!</v>
      </c>
      <c r="I87" s="14" t="e">
        <f t="shared" si="30"/>
        <v>#REF!</v>
      </c>
      <c r="J87" s="14">
        <v>66</v>
      </c>
      <c r="K87" s="14" t="e">
        <f>#REF!</f>
        <v>#REF!</v>
      </c>
      <c r="L87" s="14" t="e">
        <f t="shared" si="26"/>
        <v>#REF!</v>
      </c>
      <c r="M87" s="14" t="e">
        <f>#REF!</f>
        <v>#REF!</v>
      </c>
      <c r="N87" s="14" t="e">
        <f t="shared" si="27"/>
        <v>#REF!</v>
      </c>
      <c r="O87" s="14"/>
      <c r="P87" s="14" t="e">
        <f t="shared" si="28"/>
        <v>#REF!</v>
      </c>
      <c r="Q87" s="22"/>
      <c r="AB87" s="13" t="e">
        <f t="shared" ref="AB87:AB91" si="31">G87*H87</f>
        <v>#REF!</v>
      </c>
    </row>
    <row r="88" spans="1:28" ht="23.1" hidden="1" customHeight="1" x14ac:dyDescent="0.15">
      <c r="A88" s="26" t="s">
        <v>222</v>
      </c>
      <c r="B88" s="26" t="s">
        <v>211</v>
      </c>
      <c r="C88" s="26" t="s">
        <v>109</v>
      </c>
      <c r="D88" s="27" t="s">
        <v>107</v>
      </c>
      <c r="E88" s="27" t="s">
        <v>110</v>
      </c>
      <c r="F88" s="23" t="s">
        <v>75</v>
      </c>
      <c r="G88" s="28" t="e">
        <f>#REF!</f>
        <v>#REF!</v>
      </c>
      <c r="H88" s="14" t="e">
        <f>#REF!</f>
        <v>#REF!</v>
      </c>
      <c r="I88" s="14" t="e">
        <f>TRUNC(G88*H88)</f>
        <v>#REF!</v>
      </c>
      <c r="J88" s="14">
        <v>251</v>
      </c>
      <c r="K88" s="14" t="e">
        <f>#REF!</f>
        <v>#REF!</v>
      </c>
      <c r="L88" s="14" t="e">
        <f t="shared" si="26"/>
        <v>#REF!</v>
      </c>
      <c r="M88" s="14" t="e">
        <f>#REF!</f>
        <v>#REF!</v>
      </c>
      <c r="N88" s="14" t="e">
        <f t="shared" si="27"/>
        <v>#REF!</v>
      </c>
      <c r="O88" s="14"/>
      <c r="P88" s="14" t="e">
        <f t="shared" si="28"/>
        <v>#REF!</v>
      </c>
      <c r="Q88" s="22"/>
      <c r="AB88" s="13" t="e">
        <f t="shared" si="31"/>
        <v>#REF!</v>
      </c>
    </row>
    <row r="89" spans="1:28" ht="23.1" hidden="1" customHeight="1" x14ac:dyDescent="0.15">
      <c r="A89" s="26" t="s">
        <v>223</v>
      </c>
      <c r="B89" s="26" t="s">
        <v>211</v>
      </c>
      <c r="C89" s="26" t="s">
        <v>111</v>
      </c>
      <c r="D89" s="27" t="s">
        <v>112</v>
      </c>
      <c r="E89" s="27" t="s">
        <v>113</v>
      </c>
      <c r="F89" s="23" t="s">
        <v>75</v>
      </c>
      <c r="G89" s="28" t="e">
        <f>#REF!</f>
        <v>#REF!</v>
      </c>
      <c r="H89" s="14" t="e">
        <f>#REF!</f>
        <v>#REF!</v>
      </c>
      <c r="I89" s="14" t="e">
        <f t="shared" ref="I89" si="32">TRUNC(G89*H89)</f>
        <v>#REF!</v>
      </c>
      <c r="J89" s="14">
        <v>1</v>
      </c>
      <c r="K89" s="14" t="e">
        <f>#REF!</f>
        <v>#REF!</v>
      </c>
      <c r="L89" s="14" t="e">
        <f t="shared" si="26"/>
        <v>#REF!</v>
      </c>
      <c r="M89" s="14" t="e">
        <f>#REF!</f>
        <v>#REF!</v>
      </c>
      <c r="N89" s="14" t="e">
        <f t="shared" si="27"/>
        <v>#REF!</v>
      </c>
      <c r="O89" s="14"/>
      <c r="P89" s="14" t="e">
        <f t="shared" si="28"/>
        <v>#REF!</v>
      </c>
      <c r="Q89" s="22"/>
      <c r="AB89" s="13" t="e">
        <f t="shared" si="31"/>
        <v>#REF!</v>
      </c>
    </row>
    <row r="90" spans="1:28" ht="23.1" hidden="1" customHeight="1" x14ac:dyDescent="0.15">
      <c r="A90" s="26" t="s">
        <v>224</v>
      </c>
      <c r="B90" s="26" t="s">
        <v>211</v>
      </c>
      <c r="C90" s="26" t="s">
        <v>114</v>
      </c>
      <c r="D90" s="27" t="s">
        <v>115</v>
      </c>
      <c r="E90" s="27" t="s">
        <v>116</v>
      </c>
      <c r="F90" s="23" t="s">
        <v>75</v>
      </c>
      <c r="G90" s="28" t="e">
        <f>#REF!</f>
        <v>#REF!</v>
      </c>
      <c r="H90" s="14" t="e">
        <f>#REF!</f>
        <v>#REF!</v>
      </c>
      <c r="I90" s="14" t="e">
        <f>TRUNC(G90*H90)</f>
        <v>#REF!</v>
      </c>
      <c r="J90" s="14">
        <v>1</v>
      </c>
      <c r="K90" s="14" t="e">
        <f>#REF!</f>
        <v>#REF!</v>
      </c>
      <c r="L90" s="14" t="e">
        <f t="shared" si="26"/>
        <v>#REF!</v>
      </c>
      <c r="M90" s="14" t="e">
        <f>#REF!</f>
        <v>#REF!</v>
      </c>
      <c r="N90" s="14" t="e">
        <f t="shared" si="27"/>
        <v>#REF!</v>
      </c>
      <c r="O90" s="14"/>
      <c r="P90" s="14" t="e">
        <f t="shared" si="28"/>
        <v>#REF!</v>
      </c>
      <c r="Q90" s="22"/>
      <c r="AB90" s="13" t="e">
        <f t="shared" si="31"/>
        <v>#REF!</v>
      </c>
    </row>
    <row r="91" spans="1:28" ht="23.1" hidden="1" customHeight="1" x14ac:dyDescent="0.15">
      <c r="A91" s="26" t="s">
        <v>225</v>
      </c>
      <c r="B91" s="26" t="s">
        <v>211</v>
      </c>
      <c r="C91" s="26" t="s">
        <v>117</v>
      </c>
      <c r="D91" s="27" t="s">
        <v>115</v>
      </c>
      <c r="E91" s="27" t="s">
        <v>118</v>
      </c>
      <c r="F91" s="23" t="s">
        <v>75</v>
      </c>
      <c r="G91" s="28" t="e">
        <f>#REF!</f>
        <v>#REF!</v>
      </c>
      <c r="H91" s="14" t="e">
        <f>#REF!</f>
        <v>#REF!</v>
      </c>
      <c r="I91" s="14" t="e">
        <f>TRUNC(G91*H91)</f>
        <v>#REF!</v>
      </c>
      <c r="J91" s="14">
        <v>1</v>
      </c>
      <c r="K91" s="14" t="e">
        <f>#REF!</f>
        <v>#REF!</v>
      </c>
      <c r="L91" s="14" t="e">
        <f t="shared" si="26"/>
        <v>#REF!</v>
      </c>
      <c r="M91" s="14" t="e">
        <f>#REF!</f>
        <v>#REF!</v>
      </c>
      <c r="N91" s="14" t="e">
        <f t="shared" si="27"/>
        <v>#REF!</v>
      </c>
      <c r="O91" s="14"/>
      <c r="P91" s="14" t="e">
        <f t="shared" si="28"/>
        <v>#REF!</v>
      </c>
      <c r="Q91" s="22"/>
      <c r="AB91" s="13" t="e">
        <f t="shared" si="31"/>
        <v>#REF!</v>
      </c>
    </row>
    <row r="92" spans="1:28" ht="23.1" hidden="1" customHeight="1" x14ac:dyDescent="0.15">
      <c r="A92" s="26" t="s">
        <v>226</v>
      </c>
      <c r="B92" s="26" t="s">
        <v>211</v>
      </c>
      <c r="C92" s="26" t="s">
        <v>125</v>
      </c>
      <c r="D92" s="27" t="s">
        <v>127</v>
      </c>
      <c r="E92" s="27" t="s">
        <v>258</v>
      </c>
      <c r="F92" s="23" t="s">
        <v>88</v>
      </c>
      <c r="G92" s="28" t="e">
        <f>#REF!</f>
        <v>#REF!</v>
      </c>
      <c r="H92" s="14" t="e">
        <f>#REF!</f>
        <v>#REF!</v>
      </c>
      <c r="I92" s="14" t="e">
        <f t="shared" ref="I92:I96" si="33">TRUNC(G92*H92)</f>
        <v>#REF!</v>
      </c>
      <c r="J92" s="14">
        <v>1</v>
      </c>
      <c r="K92" s="14" t="e">
        <f>#REF!</f>
        <v>#REF!</v>
      </c>
      <c r="L92" s="14" t="e">
        <f t="shared" si="26"/>
        <v>#REF!</v>
      </c>
      <c r="M92" s="14" t="e">
        <f>#REF!</f>
        <v>#REF!</v>
      </c>
      <c r="N92" s="14" t="e">
        <f t="shared" si="27"/>
        <v>#REF!</v>
      </c>
      <c r="O92" s="14"/>
      <c r="P92" s="14" t="e">
        <f t="shared" si="28"/>
        <v>#REF!</v>
      </c>
      <c r="Q92" s="22"/>
      <c r="Y92" s="6" t="s">
        <v>197</v>
      </c>
    </row>
    <row r="93" spans="1:28" ht="23.1" hidden="1" customHeight="1" x14ac:dyDescent="0.15">
      <c r="A93" s="26" t="s">
        <v>227</v>
      </c>
      <c r="B93" s="26" t="s">
        <v>211</v>
      </c>
      <c r="C93" s="26" t="s">
        <v>128</v>
      </c>
      <c r="D93" s="27" t="s">
        <v>129</v>
      </c>
      <c r="E93" s="27" t="s">
        <v>130</v>
      </c>
      <c r="F93" s="23" t="s">
        <v>88</v>
      </c>
      <c r="G93" s="28">
        <v>12</v>
      </c>
      <c r="H93" s="14" t="e">
        <f>#REF!</f>
        <v>#REF!</v>
      </c>
      <c r="I93" s="14" t="e">
        <f t="shared" si="33"/>
        <v>#REF!</v>
      </c>
      <c r="J93" s="14">
        <v>85</v>
      </c>
      <c r="K93" s="14" t="e">
        <f>#REF!</f>
        <v>#REF!</v>
      </c>
      <c r="L93" s="14" t="e">
        <f t="shared" ref="L93:L103" si="34">TRUNC(G93*K93)</f>
        <v>#REF!</v>
      </c>
      <c r="M93" s="14" t="e">
        <f>#REF!</f>
        <v>#REF!</v>
      </c>
      <c r="N93" s="14" t="e">
        <f t="shared" ref="N93:N103" si="35">TRUNC(G93*M93)</f>
        <v>#REF!</v>
      </c>
      <c r="O93" s="14"/>
      <c r="P93" s="14" t="e">
        <f t="shared" ref="P93:P103" si="36">SUM(I93,L93,N93)</f>
        <v>#REF!</v>
      </c>
      <c r="Q93" s="22"/>
    </row>
    <row r="94" spans="1:28" ht="23.1" hidden="1" customHeight="1" x14ac:dyDescent="0.15">
      <c r="A94" s="26" t="s">
        <v>229</v>
      </c>
      <c r="B94" s="26" t="s">
        <v>211</v>
      </c>
      <c r="C94" s="26" t="s">
        <v>153</v>
      </c>
      <c r="D94" s="27" t="s">
        <v>154</v>
      </c>
      <c r="E94" s="27" t="s">
        <v>155</v>
      </c>
      <c r="F94" s="23" t="s">
        <v>145</v>
      </c>
      <c r="G94" s="28">
        <v>1</v>
      </c>
      <c r="H94" s="14" t="e">
        <f>#REF!</f>
        <v>#REF!</v>
      </c>
      <c r="I94" s="14" t="e">
        <f t="shared" si="33"/>
        <v>#REF!</v>
      </c>
      <c r="J94" s="14">
        <v>1</v>
      </c>
      <c r="K94" s="14" t="e">
        <f>#REF!</f>
        <v>#REF!</v>
      </c>
      <c r="L94" s="14" t="e">
        <f t="shared" si="34"/>
        <v>#REF!</v>
      </c>
      <c r="M94" s="14" t="e">
        <f>#REF!</f>
        <v>#REF!</v>
      </c>
      <c r="N94" s="14" t="e">
        <f t="shared" si="35"/>
        <v>#REF!</v>
      </c>
      <c r="O94" s="14"/>
      <c r="P94" s="14" t="e">
        <f t="shared" si="36"/>
        <v>#REF!</v>
      </c>
      <c r="Q94" s="22"/>
    </row>
    <row r="95" spans="1:28" ht="23.1" hidden="1" customHeight="1" x14ac:dyDescent="0.15">
      <c r="D95" s="27" t="s">
        <v>161</v>
      </c>
      <c r="E95" s="27" t="s">
        <v>259</v>
      </c>
      <c r="F95" s="23" t="s">
        <v>260</v>
      </c>
      <c r="G95" s="28">
        <v>12</v>
      </c>
      <c r="H95" s="14" t="e">
        <f>#REF!</f>
        <v>#REF!</v>
      </c>
      <c r="I95" s="14" t="e">
        <f t="shared" si="33"/>
        <v>#REF!</v>
      </c>
      <c r="J95" s="14"/>
      <c r="K95" s="14"/>
      <c r="L95" s="14"/>
      <c r="M95" s="14"/>
      <c r="N95" s="14"/>
      <c r="O95" s="14"/>
      <c r="P95" s="14"/>
      <c r="Q95" s="22"/>
    </row>
    <row r="96" spans="1:28" ht="23.1" hidden="1" customHeight="1" x14ac:dyDescent="0.15">
      <c r="A96" s="26" t="s">
        <v>231</v>
      </c>
      <c r="B96" s="26" t="s">
        <v>211</v>
      </c>
      <c r="C96" s="26" t="s">
        <v>160</v>
      </c>
      <c r="D96" s="27" t="s">
        <v>161</v>
      </c>
      <c r="E96" s="27" t="s">
        <v>261</v>
      </c>
      <c r="F96" s="23" t="s">
        <v>88</v>
      </c>
      <c r="G96" s="28">
        <v>4</v>
      </c>
      <c r="H96" s="14" t="e">
        <f>#REF!</f>
        <v>#REF!</v>
      </c>
      <c r="I96" s="14" t="e">
        <f t="shared" si="33"/>
        <v>#REF!</v>
      </c>
      <c r="J96" s="14">
        <v>5</v>
      </c>
      <c r="K96" s="14" t="e">
        <f>#REF!</f>
        <v>#REF!</v>
      </c>
      <c r="L96" s="14" t="e">
        <f t="shared" si="34"/>
        <v>#REF!</v>
      </c>
      <c r="M96" s="14" t="e">
        <f>#REF!</f>
        <v>#REF!</v>
      </c>
      <c r="N96" s="14" t="e">
        <f t="shared" si="35"/>
        <v>#REF!</v>
      </c>
      <c r="O96" s="14"/>
      <c r="P96" s="14" t="e">
        <f t="shared" si="36"/>
        <v>#REF!</v>
      </c>
      <c r="Q96" s="22"/>
    </row>
    <row r="97" spans="1:30" ht="23.1" hidden="1" customHeight="1" x14ac:dyDescent="0.15">
      <c r="A97" s="26" t="s">
        <v>200</v>
      </c>
      <c r="B97" s="26" t="s">
        <v>211</v>
      </c>
      <c r="C97" s="26" t="s">
        <v>201</v>
      </c>
      <c r="D97" s="27" t="s">
        <v>202</v>
      </c>
      <c r="E97" s="27" t="s">
        <v>203</v>
      </c>
      <c r="F97" s="23" t="s">
        <v>149</v>
      </c>
      <c r="G97" s="28">
        <v>1</v>
      </c>
      <c r="H97" s="14" t="e">
        <f>IF(TRUNC((AC97+AB97)/$AC$3)*$AC$3-AC97 &lt;0, AB97, TRUNC((AC97+AB97)/$AC$3)*$AC$3-AC97)</f>
        <v>#REF!</v>
      </c>
      <c r="I97" s="14" t="e">
        <f>H97</f>
        <v>#REF!</v>
      </c>
      <c r="J97" s="14">
        <v>1</v>
      </c>
      <c r="K97" s="14"/>
      <c r="L97" s="14">
        <f t="shared" si="34"/>
        <v>0</v>
      </c>
      <c r="M97" s="14"/>
      <c r="N97" s="14">
        <f t="shared" si="35"/>
        <v>0</v>
      </c>
      <c r="O97" s="14"/>
      <c r="P97" s="14" t="e">
        <f t="shared" si="36"/>
        <v>#REF!</v>
      </c>
      <c r="Q97" s="22"/>
      <c r="AB97" s="13" t="e">
        <f>TRUNC(TRUNC(SUM(AB80:AB96))*옵션!$B$33/100)</f>
        <v>#REF!</v>
      </c>
      <c r="AC97" s="13" t="e">
        <f>TRUNC(SUM(I80:I96))+TRUNC(SUM(N80:N96))</f>
        <v>#REF!</v>
      </c>
    </row>
    <row r="98" spans="1:30" ht="23.1" hidden="1" customHeight="1" x14ac:dyDescent="0.15">
      <c r="A98" s="26" t="s">
        <v>180</v>
      </c>
      <c r="B98" s="26" t="s">
        <v>211</v>
      </c>
      <c r="C98" s="26" t="s">
        <v>163</v>
      </c>
      <c r="D98" s="27" t="s">
        <v>164</v>
      </c>
      <c r="E98" s="27" t="s">
        <v>165</v>
      </c>
      <c r="F98" s="23" t="s">
        <v>166</v>
      </c>
      <c r="G98" s="28" t="e">
        <f>#REF!</f>
        <v>#REF!</v>
      </c>
      <c r="H98" s="14" t="e">
        <f>#REF!</f>
        <v>#REF!</v>
      </c>
      <c r="I98" s="14" t="e">
        <f>TRUNC(G98*H98)</f>
        <v>#REF!</v>
      </c>
      <c r="J98" s="14" t="e">
        <f>#REF!</f>
        <v>#REF!</v>
      </c>
      <c r="K98" s="14" t="e">
        <f>#REF!</f>
        <v>#REF!</v>
      </c>
      <c r="L98" s="14" t="e">
        <f t="shared" si="34"/>
        <v>#REF!</v>
      </c>
      <c r="M98" s="14" t="e">
        <f>#REF!</f>
        <v>#REF!</v>
      </c>
      <c r="N98" s="14" t="e">
        <f t="shared" si="35"/>
        <v>#REF!</v>
      </c>
      <c r="O98" s="14"/>
      <c r="P98" s="14" t="e">
        <f t="shared" si="36"/>
        <v>#REF!</v>
      </c>
      <c r="Q98" s="22"/>
      <c r="AD98" s="13" t="e">
        <f>L98</f>
        <v>#REF!</v>
      </c>
    </row>
    <row r="99" spans="1:30" ht="23.1" hidden="1" customHeight="1" x14ac:dyDescent="0.15">
      <c r="A99" s="26" t="s">
        <v>182</v>
      </c>
      <c r="B99" s="26" t="s">
        <v>211</v>
      </c>
      <c r="C99" s="26" t="s">
        <v>167</v>
      </c>
      <c r="D99" s="27" t="s">
        <v>164</v>
      </c>
      <c r="E99" s="27" t="s">
        <v>168</v>
      </c>
      <c r="F99" s="23" t="s">
        <v>166</v>
      </c>
      <c r="G99" s="28" t="e">
        <f>#REF!</f>
        <v>#REF!</v>
      </c>
      <c r="H99" s="14" t="e">
        <f>#REF!</f>
        <v>#REF!</v>
      </c>
      <c r="I99" s="14" t="e">
        <f>TRUNC(G99*H99)</f>
        <v>#REF!</v>
      </c>
      <c r="J99" s="14" t="e">
        <f>#REF!</f>
        <v>#REF!</v>
      </c>
      <c r="K99" s="14" t="e">
        <f>#REF!</f>
        <v>#REF!</v>
      </c>
      <c r="L99" s="14" t="e">
        <f t="shared" si="34"/>
        <v>#REF!</v>
      </c>
      <c r="M99" s="14" t="e">
        <f>#REF!</f>
        <v>#REF!</v>
      </c>
      <c r="N99" s="14" t="e">
        <f t="shared" si="35"/>
        <v>#REF!</v>
      </c>
      <c r="O99" s="14"/>
      <c r="P99" s="14" t="e">
        <f t="shared" si="36"/>
        <v>#REF!</v>
      </c>
      <c r="Q99" s="22"/>
      <c r="AD99" s="13" t="e">
        <f>L99</f>
        <v>#REF!</v>
      </c>
    </row>
    <row r="100" spans="1:30" ht="23.1" hidden="1" customHeight="1" x14ac:dyDescent="0.15">
      <c r="A100" s="26" t="s">
        <v>232</v>
      </c>
      <c r="B100" s="26" t="s">
        <v>211</v>
      </c>
      <c r="C100" s="26" t="s">
        <v>233</v>
      </c>
      <c r="D100" s="27" t="s">
        <v>234</v>
      </c>
      <c r="E100" s="27" t="s">
        <v>235</v>
      </c>
      <c r="F100" s="23" t="s">
        <v>149</v>
      </c>
      <c r="G100" s="28">
        <v>1</v>
      </c>
      <c r="H100" s="14" t="e">
        <f>IF(TRUNC((AC101+AB101)/$AD$3)*$AD$3-AC101 &lt;0, AB101, TRUNC((AC101+AB101)/$AD$3)*$AD$3-AC101)</f>
        <v>#REF!</v>
      </c>
      <c r="I100" s="14" t="e">
        <f>H100</f>
        <v>#REF!</v>
      </c>
      <c r="J100" s="14">
        <v>1</v>
      </c>
      <c r="K100" s="14"/>
      <c r="L100" s="14">
        <f t="shared" si="34"/>
        <v>0</v>
      </c>
      <c r="M100" s="14"/>
      <c r="N100" s="14">
        <f t="shared" si="35"/>
        <v>0</v>
      </c>
      <c r="O100" s="14"/>
      <c r="P100" s="14" t="e">
        <f t="shared" si="36"/>
        <v>#REF!</v>
      </c>
      <c r="Q100" s="22"/>
    </row>
    <row r="101" spans="1:30" ht="23.1" hidden="1" customHeight="1" x14ac:dyDescent="0.15">
      <c r="D101" s="27"/>
      <c r="E101" s="27"/>
      <c r="F101" s="23"/>
      <c r="G101" s="28"/>
      <c r="H101" s="14"/>
      <c r="I101" s="14">
        <f t="shared" ref="I101:I103" si="37">TRUNC(G101*H101)</f>
        <v>0</v>
      </c>
      <c r="J101" s="14"/>
      <c r="K101" s="14"/>
      <c r="L101" s="14">
        <f t="shared" si="34"/>
        <v>0</v>
      </c>
      <c r="M101" s="14"/>
      <c r="N101" s="14">
        <f t="shared" si="35"/>
        <v>0</v>
      </c>
      <c r="O101" s="14"/>
      <c r="P101" s="14">
        <f t="shared" si="36"/>
        <v>0</v>
      </c>
      <c r="Q101" s="22"/>
      <c r="AB101" s="13" t="e">
        <f>TRUNC(AD101*옵션!$B$36/100)</f>
        <v>#REF!</v>
      </c>
      <c r="AC101" s="13" t="e">
        <f>TRUNC(SUM(L80:L99))</f>
        <v>#REF!</v>
      </c>
      <c r="AD101" s="13" t="e">
        <f>TRUNC(SUM(AD80:AD100))</f>
        <v>#REF!</v>
      </c>
    </row>
    <row r="102" spans="1:30" ht="23.1" hidden="1" customHeight="1" x14ac:dyDescent="0.15">
      <c r="D102" s="27"/>
      <c r="E102" s="27"/>
      <c r="F102" s="23"/>
      <c r="G102" s="28"/>
      <c r="H102" s="14"/>
      <c r="I102" s="14">
        <f t="shared" si="37"/>
        <v>0</v>
      </c>
      <c r="J102" s="14"/>
      <c r="K102" s="14"/>
      <c r="L102" s="14">
        <f t="shared" si="34"/>
        <v>0</v>
      </c>
      <c r="M102" s="14"/>
      <c r="N102" s="14">
        <f t="shared" si="35"/>
        <v>0</v>
      </c>
      <c r="O102" s="14"/>
      <c r="P102" s="14">
        <f t="shared" si="36"/>
        <v>0</v>
      </c>
      <c r="Q102" s="22"/>
    </row>
    <row r="103" spans="1:30" ht="23.1" hidden="1" customHeight="1" x14ac:dyDescent="0.15">
      <c r="D103" s="27"/>
      <c r="E103" s="27"/>
      <c r="F103" s="23"/>
      <c r="G103" s="28"/>
      <c r="H103" s="14"/>
      <c r="I103" s="14">
        <f t="shared" si="37"/>
        <v>0</v>
      </c>
      <c r="J103" s="14"/>
      <c r="K103" s="14"/>
      <c r="L103" s="14">
        <f t="shared" si="34"/>
        <v>0</v>
      </c>
      <c r="M103" s="14"/>
      <c r="N103" s="14">
        <f t="shared" si="35"/>
        <v>0</v>
      </c>
      <c r="O103" s="14"/>
      <c r="P103" s="14">
        <f t="shared" si="36"/>
        <v>0</v>
      </c>
      <c r="Q103" s="22"/>
    </row>
    <row r="104" spans="1:30" ht="23.1" hidden="1" customHeight="1" x14ac:dyDescent="0.15">
      <c r="B104" s="26" t="s">
        <v>195</v>
      </c>
      <c r="D104" s="27" t="s">
        <v>196</v>
      </c>
      <c r="E104" s="27"/>
      <c r="F104" s="23"/>
      <c r="G104" s="28"/>
      <c r="H104" s="14"/>
      <c r="I104" s="14" t="e">
        <f>TRUNC(SUM(I80:I103))</f>
        <v>#REF!</v>
      </c>
      <c r="J104" s="14"/>
      <c r="K104" s="14"/>
      <c r="L104" s="14" t="e">
        <f>TRUNC(SUM(L80:L103))</f>
        <v>#REF!</v>
      </c>
      <c r="M104" s="14"/>
      <c r="N104" s="14" t="e">
        <f>TRUNC(SUM(N80:N103))</f>
        <v>#REF!</v>
      </c>
      <c r="O104" s="14"/>
      <c r="P104" s="14" t="e">
        <f>TRUNC(SUM(P80:P103))</f>
        <v>#REF!</v>
      </c>
      <c r="Q104" s="22"/>
    </row>
    <row r="105" spans="1:30" ht="23.1" hidden="1" customHeight="1" x14ac:dyDescent="0.15">
      <c r="B105" s="26" t="s">
        <v>179</v>
      </c>
      <c r="D105" s="82" t="s">
        <v>212</v>
      </c>
      <c r="E105" s="83"/>
      <c r="F105" s="83"/>
      <c r="G105" s="83"/>
      <c r="H105" s="83"/>
      <c r="I105" s="83"/>
      <c r="J105" s="83"/>
      <c r="K105" s="83"/>
      <c r="L105" s="83"/>
      <c r="M105" s="83"/>
      <c r="N105" s="83"/>
      <c r="O105" s="83"/>
      <c r="P105" s="83"/>
      <c r="Q105" s="84"/>
    </row>
    <row r="106" spans="1:30" ht="23.1" hidden="1" customHeight="1" x14ac:dyDescent="0.15">
      <c r="A106" s="26" t="s">
        <v>216</v>
      </c>
      <c r="B106" s="26" t="s">
        <v>213</v>
      </c>
      <c r="C106" s="26" t="s">
        <v>83</v>
      </c>
      <c r="D106" s="27" t="s">
        <v>82</v>
      </c>
      <c r="E106" s="27" t="s">
        <v>265</v>
      </c>
      <c r="F106" s="23" t="s">
        <v>75</v>
      </c>
      <c r="G106" s="28" t="e">
        <f>#REF!</f>
        <v>#REF!</v>
      </c>
      <c r="H106" s="14" t="e">
        <f>#REF!</f>
        <v>#REF!</v>
      </c>
      <c r="I106" s="14" t="e">
        <f>TRUNC(G106*H106)</f>
        <v>#REF!</v>
      </c>
      <c r="J106" s="14">
        <v>55</v>
      </c>
      <c r="K106" s="14" t="e">
        <f>#REF!</f>
        <v>#REF!</v>
      </c>
      <c r="L106" s="14" t="e">
        <f t="shared" ref="L106:L116" si="38">TRUNC(G106*K106)</f>
        <v>#REF!</v>
      </c>
      <c r="M106" s="14" t="e">
        <f>#REF!</f>
        <v>#REF!</v>
      </c>
      <c r="N106" s="14" t="e">
        <f t="shared" ref="N106:N116" si="39">TRUNC(G106*M106)</f>
        <v>#REF!</v>
      </c>
      <c r="O106" s="14"/>
      <c r="P106" s="14" t="e">
        <f t="shared" ref="P106:P116" si="40">SUM(I106,L106,N106)</f>
        <v>#REF!</v>
      </c>
      <c r="Q106" s="22"/>
      <c r="AB106" s="13" t="e">
        <f>G106*H106</f>
        <v>#REF!</v>
      </c>
    </row>
    <row r="107" spans="1:30" ht="23.1" hidden="1" customHeight="1" x14ac:dyDescent="0.15">
      <c r="A107" s="26" t="s">
        <v>219</v>
      </c>
      <c r="B107" s="26" t="s">
        <v>213</v>
      </c>
      <c r="C107" s="26" t="s">
        <v>94</v>
      </c>
      <c r="D107" s="27" t="s">
        <v>95</v>
      </c>
      <c r="E107" s="27" t="s">
        <v>96</v>
      </c>
      <c r="F107" s="23" t="s">
        <v>88</v>
      </c>
      <c r="G107" s="28">
        <v>4</v>
      </c>
      <c r="H107" s="14" t="e">
        <f>#REF!</f>
        <v>#REF!</v>
      </c>
      <c r="I107" s="14" t="e">
        <f t="shared" ref="I107:I110" si="41">TRUNC(G107*H107)</f>
        <v>#REF!</v>
      </c>
      <c r="J107" s="14">
        <v>37</v>
      </c>
      <c r="K107" s="14" t="e">
        <f>#REF!</f>
        <v>#REF!</v>
      </c>
      <c r="L107" s="14" t="e">
        <f t="shared" si="38"/>
        <v>#REF!</v>
      </c>
      <c r="M107" s="14" t="e">
        <f>#REF!</f>
        <v>#REF!</v>
      </c>
      <c r="N107" s="14" t="e">
        <f t="shared" si="39"/>
        <v>#REF!</v>
      </c>
      <c r="O107" s="14"/>
      <c r="P107" s="14" t="e">
        <f t="shared" si="40"/>
        <v>#REF!</v>
      </c>
      <c r="Q107" s="22"/>
    </row>
    <row r="108" spans="1:30" ht="23.1" hidden="1" customHeight="1" x14ac:dyDescent="0.15">
      <c r="A108" s="26" t="s">
        <v>238</v>
      </c>
      <c r="B108" s="26" t="s">
        <v>213</v>
      </c>
      <c r="C108" s="26" t="s">
        <v>97</v>
      </c>
      <c r="D108" s="27" t="s">
        <v>98</v>
      </c>
      <c r="E108" s="27" t="s">
        <v>99</v>
      </c>
      <c r="F108" s="23" t="s">
        <v>88</v>
      </c>
      <c r="G108" s="28">
        <v>1</v>
      </c>
      <c r="H108" s="14" t="e">
        <f>#REF!</f>
        <v>#REF!</v>
      </c>
      <c r="I108" s="14" t="e">
        <f t="shared" si="41"/>
        <v>#REF!</v>
      </c>
      <c r="J108" s="14">
        <v>2</v>
      </c>
      <c r="K108" s="14" t="e">
        <f>#REF!</f>
        <v>#REF!</v>
      </c>
      <c r="L108" s="14" t="e">
        <f t="shared" si="38"/>
        <v>#REF!</v>
      </c>
      <c r="M108" s="14" t="e">
        <f>#REF!</f>
        <v>#REF!</v>
      </c>
      <c r="N108" s="14" t="e">
        <f t="shared" si="39"/>
        <v>#REF!</v>
      </c>
      <c r="O108" s="14"/>
      <c r="P108" s="14" t="e">
        <f t="shared" si="40"/>
        <v>#REF!</v>
      </c>
      <c r="Q108" s="22"/>
    </row>
    <row r="109" spans="1:30" ht="23.1" hidden="1" customHeight="1" x14ac:dyDescent="0.15">
      <c r="A109" s="26" t="s">
        <v>199</v>
      </c>
      <c r="B109" s="26" t="s">
        <v>213</v>
      </c>
      <c r="C109" s="26" t="s">
        <v>103</v>
      </c>
      <c r="D109" s="27" t="s">
        <v>104</v>
      </c>
      <c r="E109" s="27" t="s">
        <v>105</v>
      </c>
      <c r="F109" s="23" t="s">
        <v>75</v>
      </c>
      <c r="G109" s="28" t="e">
        <f>#REF!</f>
        <v>#REF!</v>
      </c>
      <c r="H109" s="14" t="e">
        <f>#REF!</f>
        <v>#REF!</v>
      </c>
      <c r="I109" s="14" t="e">
        <f t="shared" si="41"/>
        <v>#REF!</v>
      </c>
      <c r="J109" s="14">
        <v>136</v>
      </c>
      <c r="K109" s="14" t="e">
        <f>#REF!</f>
        <v>#REF!</v>
      </c>
      <c r="L109" s="14" t="e">
        <f t="shared" si="38"/>
        <v>#REF!</v>
      </c>
      <c r="M109" s="14" t="e">
        <f>#REF!</f>
        <v>#REF!</v>
      </c>
      <c r="N109" s="14" t="e">
        <f t="shared" si="39"/>
        <v>#REF!</v>
      </c>
      <c r="O109" s="14"/>
      <c r="P109" s="14" t="e">
        <f t="shared" si="40"/>
        <v>#REF!</v>
      </c>
      <c r="Q109" s="22"/>
    </row>
    <row r="110" spans="1:30" ht="23.1" hidden="1" customHeight="1" x14ac:dyDescent="0.15">
      <c r="A110" s="26" t="s">
        <v>198</v>
      </c>
      <c r="B110" s="26" t="s">
        <v>213</v>
      </c>
      <c r="C110" s="26" t="s">
        <v>119</v>
      </c>
      <c r="D110" s="27" t="s">
        <v>120</v>
      </c>
      <c r="E110" s="27" t="s">
        <v>121</v>
      </c>
      <c r="F110" s="23" t="s">
        <v>75</v>
      </c>
      <c r="G110" s="28" t="e">
        <f>#REF!</f>
        <v>#REF!</v>
      </c>
      <c r="H110" s="14" t="e">
        <f>#REF!</f>
        <v>#REF!</v>
      </c>
      <c r="I110" s="14" t="e">
        <f t="shared" si="41"/>
        <v>#REF!</v>
      </c>
      <c r="J110" s="14">
        <v>259</v>
      </c>
      <c r="K110" s="14" t="e">
        <f>#REF!</f>
        <v>#REF!</v>
      </c>
      <c r="L110" s="14" t="e">
        <f t="shared" si="38"/>
        <v>#REF!</v>
      </c>
      <c r="M110" s="14" t="e">
        <f>#REF!</f>
        <v>#REF!</v>
      </c>
      <c r="N110" s="14" t="e">
        <f t="shared" si="39"/>
        <v>#REF!</v>
      </c>
      <c r="O110" s="14"/>
      <c r="P110" s="14" t="e">
        <f t="shared" si="40"/>
        <v>#REF!</v>
      </c>
      <c r="Q110" s="22"/>
      <c r="AB110" s="13" t="e">
        <f>G110*H110</f>
        <v>#REF!</v>
      </c>
    </row>
    <row r="111" spans="1:30" ht="23.1" hidden="1" customHeight="1" x14ac:dyDescent="0.15">
      <c r="A111" s="26" t="s">
        <v>239</v>
      </c>
      <c r="B111" s="26" t="s">
        <v>213</v>
      </c>
      <c r="C111" s="26" t="s">
        <v>122</v>
      </c>
      <c r="D111" s="27" t="s">
        <v>123</v>
      </c>
      <c r="E111" s="27" t="s">
        <v>124</v>
      </c>
      <c r="F111" s="23" t="s">
        <v>75</v>
      </c>
      <c r="G111" s="28" t="e">
        <f>#REF!</f>
        <v>#REF!</v>
      </c>
      <c r="H111" s="14" t="e">
        <f>#REF!</f>
        <v>#REF!</v>
      </c>
      <c r="I111" s="14" t="e">
        <f>TRUNC(G111*H111)</f>
        <v>#REF!</v>
      </c>
      <c r="J111" s="14">
        <v>117</v>
      </c>
      <c r="K111" s="14" t="e">
        <f>#REF!</f>
        <v>#REF!</v>
      </c>
      <c r="L111" s="14" t="e">
        <f t="shared" si="38"/>
        <v>#REF!</v>
      </c>
      <c r="M111" s="14" t="e">
        <f>#REF!</f>
        <v>#REF!</v>
      </c>
      <c r="N111" s="14" t="e">
        <f t="shared" si="39"/>
        <v>#REF!</v>
      </c>
      <c r="O111" s="14"/>
      <c r="P111" s="14" t="e">
        <f t="shared" si="40"/>
        <v>#REF!</v>
      </c>
      <c r="Q111" s="22"/>
      <c r="AB111" s="13" t="e">
        <f>G111*H111</f>
        <v>#REF!</v>
      </c>
    </row>
    <row r="112" spans="1:30" ht="23.1" hidden="1" customHeight="1" x14ac:dyDescent="0.15">
      <c r="A112" s="26" t="s">
        <v>240</v>
      </c>
      <c r="B112" s="26" t="s">
        <v>213</v>
      </c>
      <c r="C112" s="26" t="s">
        <v>133</v>
      </c>
      <c r="D112" s="27" t="s">
        <v>134</v>
      </c>
      <c r="E112" s="27" t="s">
        <v>135</v>
      </c>
      <c r="F112" s="23" t="s">
        <v>88</v>
      </c>
      <c r="G112" s="28" t="e">
        <f>#REF!</f>
        <v>#REF!</v>
      </c>
      <c r="H112" s="14" t="e">
        <f>#REF!</f>
        <v>#REF!</v>
      </c>
      <c r="I112" s="14" t="e">
        <f t="shared" ref="I112:I121" si="42">TRUNC(G112*H112)</f>
        <v>#REF!</v>
      </c>
      <c r="J112" s="14">
        <v>15</v>
      </c>
      <c r="K112" s="14" t="e">
        <f>#REF!</f>
        <v>#REF!</v>
      </c>
      <c r="L112" s="14" t="e">
        <f t="shared" si="38"/>
        <v>#REF!</v>
      </c>
      <c r="M112" s="14" t="e">
        <f>#REF!</f>
        <v>#REF!</v>
      </c>
      <c r="N112" s="14" t="e">
        <f t="shared" si="39"/>
        <v>#REF!</v>
      </c>
      <c r="O112" s="14"/>
      <c r="P112" s="14" t="e">
        <f t="shared" si="40"/>
        <v>#REF!</v>
      </c>
      <c r="Q112" s="22"/>
    </row>
    <row r="113" spans="1:30" ht="23.1" hidden="1" customHeight="1" x14ac:dyDescent="0.15">
      <c r="A113" s="26" t="s">
        <v>241</v>
      </c>
      <c r="B113" s="26" t="s">
        <v>213</v>
      </c>
      <c r="C113" s="26" t="s">
        <v>136</v>
      </c>
      <c r="D113" s="27" t="s">
        <v>137</v>
      </c>
      <c r="E113" s="27" t="s">
        <v>264</v>
      </c>
      <c r="F113" s="23" t="s">
        <v>88</v>
      </c>
      <c r="G113" s="28">
        <v>2</v>
      </c>
      <c r="H113" s="14" t="e">
        <f>#REF!</f>
        <v>#REF!</v>
      </c>
      <c r="I113" s="14" t="e">
        <f t="shared" si="42"/>
        <v>#REF!</v>
      </c>
      <c r="J113" s="14">
        <v>23</v>
      </c>
      <c r="K113" s="14" t="e">
        <f>#REF!</f>
        <v>#REF!</v>
      </c>
      <c r="L113" s="14" t="e">
        <f t="shared" si="38"/>
        <v>#REF!</v>
      </c>
      <c r="M113" s="14" t="e">
        <f>#REF!</f>
        <v>#REF!</v>
      </c>
      <c r="N113" s="14" t="e">
        <f t="shared" si="39"/>
        <v>#REF!</v>
      </c>
      <c r="O113" s="14"/>
      <c r="P113" s="14" t="e">
        <f t="shared" si="40"/>
        <v>#REF!</v>
      </c>
      <c r="Q113" s="22"/>
    </row>
    <row r="114" spans="1:30" ht="23.1" hidden="1" customHeight="1" x14ac:dyDescent="0.15">
      <c r="A114" s="26" t="s">
        <v>242</v>
      </c>
      <c r="B114" s="26" t="s">
        <v>213</v>
      </c>
      <c r="C114" s="26" t="s">
        <v>139</v>
      </c>
      <c r="D114" s="27" t="s">
        <v>140</v>
      </c>
      <c r="E114" s="27" t="s">
        <v>141</v>
      </c>
      <c r="F114" s="23" t="s">
        <v>88</v>
      </c>
      <c r="G114" s="28" t="e">
        <f>#REF!</f>
        <v>#REF!</v>
      </c>
      <c r="H114" s="14" t="e">
        <f>#REF!</f>
        <v>#REF!</v>
      </c>
      <c r="I114" s="14" t="e">
        <f t="shared" si="42"/>
        <v>#REF!</v>
      </c>
      <c r="J114" s="14">
        <v>22</v>
      </c>
      <c r="K114" s="14" t="e">
        <f>#REF!</f>
        <v>#REF!</v>
      </c>
      <c r="L114" s="14" t="e">
        <f t="shared" si="38"/>
        <v>#REF!</v>
      </c>
      <c r="M114" s="14" t="e">
        <f>#REF!</f>
        <v>#REF!</v>
      </c>
      <c r="N114" s="14" t="e">
        <f t="shared" si="39"/>
        <v>#REF!</v>
      </c>
      <c r="O114" s="14"/>
      <c r="P114" s="14" t="e">
        <f t="shared" si="40"/>
        <v>#REF!</v>
      </c>
      <c r="Q114" s="22"/>
    </row>
    <row r="115" spans="1:30" ht="23.1" hidden="1" customHeight="1" x14ac:dyDescent="0.15">
      <c r="D115" s="27" t="s">
        <v>262</v>
      </c>
      <c r="E115" s="27" t="s">
        <v>263</v>
      </c>
      <c r="F115" s="23" t="s">
        <v>260</v>
      </c>
      <c r="G115" s="28">
        <v>2</v>
      </c>
      <c r="H115" s="14">
        <v>4013</v>
      </c>
      <c r="I115" s="14">
        <f t="shared" ref="I115" si="43">TRUNC(G115*H115)</f>
        <v>8026</v>
      </c>
      <c r="J115" s="14">
        <v>23</v>
      </c>
      <c r="K115" s="14" t="e">
        <f>#REF!</f>
        <v>#REF!</v>
      </c>
      <c r="L115" s="14" t="e">
        <f t="shared" ref="L115" si="44">TRUNC(G115*K115)</f>
        <v>#REF!</v>
      </c>
      <c r="M115" s="14" t="e">
        <f>#REF!</f>
        <v>#REF!</v>
      </c>
      <c r="N115" s="14" t="e">
        <f t="shared" ref="N115" si="45">TRUNC(G115*M115)</f>
        <v>#REF!</v>
      </c>
      <c r="O115" s="14"/>
      <c r="P115" s="14" t="e">
        <f t="shared" ref="P115" si="46">SUM(I115,L115,N115)</f>
        <v>#REF!</v>
      </c>
      <c r="Q115" s="22"/>
    </row>
    <row r="116" spans="1:30" ht="23.1" hidden="1" customHeight="1" x14ac:dyDescent="0.15">
      <c r="A116" s="26" t="s">
        <v>243</v>
      </c>
      <c r="B116" s="26" t="s">
        <v>213</v>
      </c>
      <c r="C116" s="26" t="s">
        <v>142</v>
      </c>
      <c r="D116" s="27" t="s">
        <v>143</v>
      </c>
      <c r="E116" s="27" t="s">
        <v>144</v>
      </c>
      <c r="F116" s="23" t="s">
        <v>88</v>
      </c>
      <c r="G116" s="28">
        <v>1</v>
      </c>
      <c r="H116" s="14"/>
      <c r="I116" s="14">
        <f t="shared" si="42"/>
        <v>0</v>
      </c>
      <c r="J116" s="14">
        <v>1</v>
      </c>
      <c r="K116" s="14" t="e">
        <f>#REF!</f>
        <v>#REF!</v>
      </c>
      <c r="L116" s="14" t="e">
        <f t="shared" si="38"/>
        <v>#REF!</v>
      </c>
      <c r="M116" s="14" t="e">
        <f>#REF!</f>
        <v>#REF!</v>
      </c>
      <c r="N116" s="14" t="e">
        <f t="shared" si="39"/>
        <v>#REF!</v>
      </c>
      <c r="O116" s="14"/>
      <c r="P116" s="14" t="e">
        <f t="shared" si="40"/>
        <v>#REF!</v>
      </c>
      <c r="Q116" s="22" t="s">
        <v>266</v>
      </c>
    </row>
    <row r="117" spans="1:30" ht="23.1" hidden="1" customHeight="1" x14ac:dyDescent="0.15">
      <c r="A117" s="26" t="s">
        <v>189</v>
      </c>
      <c r="B117" s="26" t="s">
        <v>213</v>
      </c>
      <c r="C117" s="26" t="s">
        <v>190</v>
      </c>
      <c r="D117" s="27" t="s">
        <v>186</v>
      </c>
      <c r="E117" s="27" t="s">
        <v>191</v>
      </c>
      <c r="F117" s="23" t="s">
        <v>149</v>
      </c>
      <c r="G117" s="28">
        <v>1</v>
      </c>
      <c r="H117" s="14" t="e">
        <f>#REF!</f>
        <v>#REF!</v>
      </c>
      <c r="I117" s="14" t="e">
        <f t="shared" si="42"/>
        <v>#REF!</v>
      </c>
      <c r="J117" s="14">
        <v>57</v>
      </c>
      <c r="K117" s="14" t="e">
        <f>#REF!</f>
        <v>#REF!</v>
      </c>
      <c r="L117" s="14" t="e">
        <f t="shared" ref="L117:L129" si="47">TRUNC(G117*K117)</f>
        <v>#REF!</v>
      </c>
      <c r="M117" s="14" t="e">
        <f>#REF!</f>
        <v>#REF!</v>
      </c>
      <c r="N117" s="14" t="e">
        <f t="shared" ref="N117:N129" si="48">TRUNC(G117*M117)</f>
        <v>#REF!</v>
      </c>
      <c r="O117" s="14"/>
      <c r="P117" s="14" t="e">
        <f t="shared" ref="P117:P129" si="49">SUM(I117,L117,N117)</f>
        <v>#REF!</v>
      </c>
      <c r="Q117" s="22"/>
    </row>
    <row r="118" spans="1:30" ht="23.1" hidden="1" customHeight="1" x14ac:dyDescent="0.15">
      <c r="A118" s="26" t="s">
        <v>192</v>
      </c>
      <c r="B118" s="26" t="s">
        <v>213</v>
      </c>
      <c r="C118" s="26" t="s">
        <v>193</v>
      </c>
      <c r="D118" s="27" t="s">
        <v>188</v>
      </c>
      <c r="E118" s="27" t="s">
        <v>194</v>
      </c>
      <c r="F118" s="23" t="s">
        <v>149</v>
      </c>
      <c r="G118" s="28">
        <v>1</v>
      </c>
      <c r="H118" s="14" t="e">
        <f>#REF!</f>
        <v>#REF!</v>
      </c>
      <c r="I118" s="14" t="e">
        <f t="shared" si="42"/>
        <v>#REF!</v>
      </c>
      <c r="J118" s="14">
        <v>2</v>
      </c>
      <c r="K118" s="14" t="e">
        <f>#REF!</f>
        <v>#REF!</v>
      </c>
      <c r="L118" s="14" t="e">
        <f t="shared" si="47"/>
        <v>#REF!</v>
      </c>
      <c r="M118" s="14" t="e">
        <f>#REF!</f>
        <v>#REF!</v>
      </c>
      <c r="N118" s="14" t="e">
        <f t="shared" si="48"/>
        <v>#REF!</v>
      </c>
      <c r="O118" s="14"/>
      <c r="P118" s="14" t="e">
        <f t="shared" si="49"/>
        <v>#REF!</v>
      </c>
      <c r="Q118" s="22"/>
    </row>
    <row r="119" spans="1:30" ht="23.1" hidden="1" customHeight="1" x14ac:dyDescent="0.15">
      <c r="A119" s="26" t="s">
        <v>244</v>
      </c>
      <c r="B119" s="26" t="s">
        <v>213</v>
      </c>
      <c r="C119" s="26" t="s">
        <v>150</v>
      </c>
      <c r="D119" s="27" t="s">
        <v>151</v>
      </c>
      <c r="E119" s="27" t="s">
        <v>152</v>
      </c>
      <c r="F119" s="23" t="s">
        <v>88</v>
      </c>
      <c r="G119" s="28">
        <v>1</v>
      </c>
      <c r="H119" s="14"/>
      <c r="I119" s="14">
        <f t="shared" si="42"/>
        <v>0</v>
      </c>
      <c r="J119" s="14">
        <v>1</v>
      </c>
      <c r="K119" s="14" t="e">
        <f>#REF!</f>
        <v>#REF!</v>
      </c>
      <c r="L119" s="14" t="e">
        <f t="shared" si="47"/>
        <v>#REF!</v>
      </c>
      <c r="M119" s="14" t="e">
        <f>#REF!</f>
        <v>#REF!</v>
      </c>
      <c r="N119" s="14" t="e">
        <f t="shared" si="48"/>
        <v>#REF!</v>
      </c>
      <c r="O119" s="14"/>
      <c r="P119" s="14" t="e">
        <f t="shared" si="49"/>
        <v>#REF!</v>
      </c>
      <c r="Q119" s="22" t="s">
        <v>266</v>
      </c>
    </row>
    <row r="120" spans="1:30" ht="23.1" hidden="1" customHeight="1" x14ac:dyDescent="0.15">
      <c r="A120" s="26" t="s">
        <v>245</v>
      </c>
      <c r="B120" s="26" t="s">
        <v>213</v>
      </c>
      <c r="C120" s="26" t="s">
        <v>157</v>
      </c>
      <c r="D120" s="27" t="s">
        <v>158</v>
      </c>
      <c r="E120" s="27" t="s">
        <v>152</v>
      </c>
      <c r="F120" s="23" t="s">
        <v>149</v>
      </c>
      <c r="G120" s="28">
        <v>1</v>
      </c>
      <c r="H120" s="14"/>
      <c r="I120" s="14">
        <f t="shared" si="42"/>
        <v>0</v>
      </c>
      <c r="J120" s="14">
        <v>1</v>
      </c>
      <c r="K120" s="14" t="e">
        <f>#REF!</f>
        <v>#REF!</v>
      </c>
      <c r="L120" s="14" t="e">
        <f t="shared" si="47"/>
        <v>#REF!</v>
      </c>
      <c r="M120" s="14" t="e">
        <f>#REF!</f>
        <v>#REF!</v>
      </c>
      <c r="N120" s="14" t="e">
        <f t="shared" si="48"/>
        <v>#REF!</v>
      </c>
      <c r="O120" s="14"/>
      <c r="P120" s="14" t="e">
        <f t="shared" si="49"/>
        <v>#REF!</v>
      </c>
      <c r="Q120" s="22" t="s">
        <v>266</v>
      </c>
    </row>
    <row r="121" spans="1:30" ht="23.1" hidden="1" customHeight="1" x14ac:dyDescent="0.15">
      <c r="A121" s="26" t="s">
        <v>246</v>
      </c>
      <c r="B121" s="26" t="s">
        <v>213</v>
      </c>
      <c r="C121" s="26" t="s">
        <v>162</v>
      </c>
      <c r="D121" s="27" t="s">
        <v>257</v>
      </c>
      <c r="E121" s="27" t="s">
        <v>152</v>
      </c>
      <c r="F121" s="23" t="s">
        <v>149</v>
      </c>
      <c r="G121" s="28">
        <v>1</v>
      </c>
      <c r="H121" s="14"/>
      <c r="I121" s="14">
        <f t="shared" si="42"/>
        <v>0</v>
      </c>
      <c r="J121" s="14">
        <v>15</v>
      </c>
      <c r="K121" s="14" t="e">
        <f>#REF!</f>
        <v>#REF!</v>
      </c>
      <c r="L121" s="14" t="e">
        <f t="shared" si="47"/>
        <v>#REF!</v>
      </c>
      <c r="M121" s="14" t="e">
        <f>#REF!</f>
        <v>#REF!</v>
      </c>
      <c r="N121" s="14" t="e">
        <f t="shared" si="48"/>
        <v>#REF!</v>
      </c>
      <c r="O121" s="14"/>
      <c r="P121" s="14" t="e">
        <f t="shared" si="49"/>
        <v>#REF!</v>
      </c>
      <c r="Q121" s="22" t="s">
        <v>266</v>
      </c>
    </row>
    <row r="122" spans="1:30" ht="23.1" hidden="1" customHeight="1" x14ac:dyDescent="0.15">
      <c r="A122" s="27" t="s">
        <v>158</v>
      </c>
      <c r="B122" s="27" t="s">
        <v>152</v>
      </c>
      <c r="C122" s="23" t="s">
        <v>149</v>
      </c>
      <c r="D122" s="27" t="s">
        <v>267</v>
      </c>
      <c r="E122" s="27" t="s">
        <v>152</v>
      </c>
      <c r="F122" s="23" t="s">
        <v>149</v>
      </c>
      <c r="G122" s="28">
        <v>1</v>
      </c>
      <c r="H122" s="14"/>
      <c r="I122" s="14">
        <f t="shared" ref="I122" si="50">TRUNC(G122*H122)</f>
        <v>0</v>
      </c>
      <c r="J122" s="14">
        <v>1</v>
      </c>
      <c r="K122" s="14" t="e">
        <f>#REF!</f>
        <v>#REF!</v>
      </c>
      <c r="L122" s="14" t="e">
        <f t="shared" ref="L122" si="51">TRUNC(G122*K122)</f>
        <v>#REF!</v>
      </c>
      <c r="M122" s="14" t="e">
        <f>#REF!</f>
        <v>#REF!</v>
      </c>
      <c r="N122" s="14" t="e">
        <f t="shared" ref="N122" si="52">TRUNC(G122*M122)</f>
        <v>#REF!</v>
      </c>
      <c r="O122" s="14"/>
      <c r="P122" s="14" t="e">
        <f t="shared" ref="P122" si="53">SUM(I122,L122,N122)</f>
        <v>#REF!</v>
      </c>
      <c r="Q122" s="22" t="s">
        <v>266</v>
      </c>
    </row>
    <row r="123" spans="1:30" ht="23.1" hidden="1" customHeight="1" x14ac:dyDescent="0.15">
      <c r="A123" s="26" t="s">
        <v>200</v>
      </c>
      <c r="B123" s="26" t="s">
        <v>213</v>
      </c>
      <c r="C123" s="26" t="s">
        <v>201</v>
      </c>
      <c r="D123" s="27" t="s">
        <v>202</v>
      </c>
      <c r="E123" s="27" t="s">
        <v>203</v>
      </c>
      <c r="F123" s="23" t="s">
        <v>149</v>
      </c>
      <c r="G123" s="28">
        <v>1</v>
      </c>
      <c r="H123" s="14" t="e">
        <f>IF(TRUNC((AC123+AB123)/$AC$3)*$AC$3-AC123 &lt;0, AB123, TRUNC((AC123+AB123)/$AC$3)*$AC$3-AC123)</f>
        <v>#REF!</v>
      </c>
      <c r="I123" s="14" t="e">
        <f>H123</f>
        <v>#REF!</v>
      </c>
      <c r="J123" s="14">
        <v>1</v>
      </c>
      <c r="K123" s="14"/>
      <c r="L123" s="14">
        <f t="shared" si="47"/>
        <v>0</v>
      </c>
      <c r="M123" s="14"/>
      <c r="N123" s="14">
        <f t="shared" si="48"/>
        <v>0</v>
      </c>
      <c r="O123" s="14"/>
      <c r="P123" s="14" t="e">
        <f t="shared" si="49"/>
        <v>#REF!</v>
      </c>
      <c r="Q123" s="22"/>
      <c r="AB123" s="13" t="e">
        <f>TRUNC(TRUNC(SUM(AB105:AB121))*옵션!$B$33/100)</f>
        <v>#REF!</v>
      </c>
      <c r="AC123" s="13" t="e">
        <f>TRUNC(SUM(I105:I121))+TRUNC(SUM(N105:N121))</f>
        <v>#REF!</v>
      </c>
    </row>
    <row r="124" spans="1:30" ht="23.1" hidden="1" customHeight="1" x14ac:dyDescent="0.15">
      <c r="A124" s="26" t="s">
        <v>180</v>
      </c>
      <c r="B124" s="26" t="s">
        <v>213</v>
      </c>
      <c r="C124" s="26" t="s">
        <v>163</v>
      </c>
      <c r="D124" s="27" t="s">
        <v>164</v>
      </c>
      <c r="E124" s="27" t="s">
        <v>165</v>
      </c>
      <c r="F124" s="23" t="s">
        <v>166</v>
      </c>
      <c r="G124" s="28" t="e">
        <f>#REF!</f>
        <v>#REF!</v>
      </c>
      <c r="H124" s="14" t="e">
        <f>#REF!</f>
        <v>#REF!</v>
      </c>
      <c r="I124" s="14" t="e">
        <f t="shared" ref="I124:I126" si="54">TRUNC(G124*H124)</f>
        <v>#REF!</v>
      </c>
      <c r="J124" s="14" t="e">
        <f>#REF!</f>
        <v>#REF!</v>
      </c>
      <c r="K124" s="14" t="e">
        <f>#REF!</f>
        <v>#REF!</v>
      </c>
      <c r="L124" s="14" t="e">
        <f t="shared" si="47"/>
        <v>#REF!</v>
      </c>
      <c r="M124" s="14" t="e">
        <f>#REF!</f>
        <v>#REF!</v>
      </c>
      <c r="N124" s="14" t="e">
        <f t="shared" si="48"/>
        <v>#REF!</v>
      </c>
      <c r="O124" s="14"/>
      <c r="P124" s="14" t="e">
        <f t="shared" si="49"/>
        <v>#REF!</v>
      </c>
      <c r="Q124" s="22"/>
      <c r="AD124" s="13" t="e">
        <f t="shared" ref="AD124:AD126" si="55">L124</f>
        <v>#REF!</v>
      </c>
    </row>
    <row r="125" spans="1:30" ht="23.1" hidden="1" customHeight="1" x14ac:dyDescent="0.15">
      <c r="A125" s="26" t="s">
        <v>182</v>
      </c>
      <c r="B125" s="26" t="s">
        <v>213</v>
      </c>
      <c r="C125" s="26" t="s">
        <v>167</v>
      </c>
      <c r="D125" s="27" t="s">
        <v>164</v>
      </c>
      <c r="E125" s="27" t="s">
        <v>168</v>
      </c>
      <c r="F125" s="23" t="s">
        <v>166</v>
      </c>
      <c r="G125" s="28" t="e">
        <f>#REF!</f>
        <v>#REF!</v>
      </c>
      <c r="H125" s="14" t="e">
        <f>#REF!</f>
        <v>#REF!</v>
      </c>
      <c r="I125" s="14" t="e">
        <f t="shared" si="54"/>
        <v>#REF!</v>
      </c>
      <c r="J125" s="14" t="e">
        <f>#REF!</f>
        <v>#REF!</v>
      </c>
      <c r="K125" s="14" t="e">
        <f>#REF!</f>
        <v>#REF!</v>
      </c>
      <c r="L125" s="14" t="e">
        <f t="shared" si="47"/>
        <v>#REF!</v>
      </c>
      <c r="M125" s="14" t="e">
        <f>#REF!</f>
        <v>#REF!</v>
      </c>
      <c r="N125" s="14" t="e">
        <f t="shared" si="48"/>
        <v>#REF!</v>
      </c>
      <c r="O125" s="14"/>
      <c r="P125" s="14" t="e">
        <f t="shared" si="49"/>
        <v>#REF!</v>
      </c>
      <c r="Q125" s="22"/>
      <c r="AD125" s="13" t="e">
        <f t="shared" si="55"/>
        <v>#REF!</v>
      </c>
    </row>
    <row r="126" spans="1:30" ht="23.1" hidden="1" customHeight="1" x14ac:dyDescent="0.15">
      <c r="A126" s="26" t="s">
        <v>181</v>
      </c>
      <c r="B126" s="26" t="s">
        <v>213</v>
      </c>
      <c r="C126" s="26" t="s">
        <v>169</v>
      </c>
      <c r="D126" s="27" t="s">
        <v>164</v>
      </c>
      <c r="E126" s="27" t="s">
        <v>170</v>
      </c>
      <c r="F126" s="23" t="s">
        <v>166</v>
      </c>
      <c r="G126" s="28" t="e">
        <f>#REF!</f>
        <v>#REF!</v>
      </c>
      <c r="H126" s="14" t="e">
        <f>#REF!</f>
        <v>#REF!</v>
      </c>
      <c r="I126" s="14" t="e">
        <f t="shared" si="54"/>
        <v>#REF!</v>
      </c>
      <c r="J126" s="14" t="e">
        <f>#REF!</f>
        <v>#REF!</v>
      </c>
      <c r="K126" s="14" t="e">
        <f>#REF!</f>
        <v>#REF!</v>
      </c>
      <c r="L126" s="14" t="e">
        <f t="shared" si="47"/>
        <v>#REF!</v>
      </c>
      <c r="M126" s="14" t="e">
        <f>#REF!</f>
        <v>#REF!</v>
      </c>
      <c r="N126" s="14" t="e">
        <f t="shared" si="48"/>
        <v>#REF!</v>
      </c>
      <c r="O126" s="14"/>
      <c r="P126" s="14" t="e">
        <f t="shared" si="49"/>
        <v>#REF!</v>
      </c>
      <c r="Q126" s="22"/>
      <c r="AD126" s="13" t="e">
        <f t="shared" si="55"/>
        <v>#REF!</v>
      </c>
    </row>
    <row r="127" spans="1:30" ht="23.1" hidden="1" customHeight="1" x14ac:dyDescent="0.15">
      <c r="A127" s="26" t="s">
        <v>232</v>
      </c>
      <c r="B127" s="26" t="s">
        <v>213</v>
      </c>
      <c r="C127" s="26" t="s">
        <v>233</v>
      </c>
      <c r="D127" s="27" t="s">
        <v>234</v>
      </c>
      <c r="E127" s="27" t="s">
        <v>235</v>
      </c>
      <c r="F127" s="23" t="s">
        <v>149</v>
      </c>
      <c r="G127" s="28">
        <v>1</v>
      </c>
      <c r="H127" s="14" t="e">
        <f>IF(TRUNC((AC128+AB128)/$AD$3)*$AD$3-AC128 &lt;0, AB128, TRUNC((AC128+AB128)/$AD$3)*$AD$3-AC128)</f>
        <v>#REF!</v>
      </c>
      <c r="I127" s="14" t="e">
        <f>H127</f>
        <v>#REF!</v>
      </c>
      <c r="J127" s="14">
        <v>1</v>
      </c>
      <c r="K127" s="14"/>
      <c r="L127" s="14">
        <f t="shared" si="47"/>
        <v>0</v>
      </c>
      <c r="M127" s="14"/>
      <c r="N127" s="14">
        <f t="shared" si="48"/>
        <v>0</v>
      </c>
      <c r="O127" s="14"/>
      <c r="P127" s="14" t="e">
        <f t="shared" si="49"/>
        <v>#REF!</v>
      </c>
      <c r="Q127" s="22"/>
    </row>
    <row r="128" spans="1:30" ht="23.1" hidden="1" customHeight="1" x14ac:dyDescent="0.15">
      <c r="D128" s="27"/>
      <c r="E128" s="27"/>
      <c r="F128" s="23"/>
      <c r="G128" s="28"/>
      <c r="H128" s="14"/>
      <c r="I128" s="14">
        <f t="shared" ref="I128:I129" si="56">TRUNC(G128*H128)</f>
        <v>0</v>
      </c>
      <c r="J128" s="14"/>
      <c r="K128" s="14"/>
      <c r="L128" s="14">
        <f t="shared" si="47"/>
        <v>0</v>
      </c>
      <c r="M128" s="14"/>
      <c r="N128" s="14">
        <f t="shared" si="48"/>
        <v>0</v>
      </c>
      <c r="O128" s="14"/>
      <c r="P128" s="14">
        <f t="shared" si="49"/>
        <v>0</v>
      </c>
      <c r="Q128" s="22"/>
      <c r="AB128" s="13" t="e">
        <f>TRUNC(AD128*옵션!$B$36/100)</f>
        <v>#REF!</v>
      </c>
      <c r="AC128" s="13" t="e">
        <f>TRUNC(SUM(L105:L126))</f>
        <v>#REF!</v>
      </c>
      <c r="AD128" s="13" t="e">
        <f>TRUNC(SUM(AD105:AD127))</f>
        <v>#REF!</v>
      </c>
    </row>
    <row r="129" spans="2:17" ht="23.1" hidden="1" customHeight="1" x14ac:dyDescent="0.15">
      <c r="D129" s="27"/>
      <c r="E129" s="27"/>
      <c r="F129" s="23"/>
      <c r="G129" s="28"/>
      <c r="H129" s="14"/>
      <c r="I129" s="14">
        <f t="shared" si="56"/>
        <v>0</v>
      </c>
      <c r="J129" s="14"/>
      <c r="K129" s="14"/>
      <c r="L129" s="14">
        <f t="shared" si="47"/>
        <v>0</v>
      </c>
      <c r="M129" s="14"/>
      <c r="N129" s="14">
        <f t="shared" si="48"/>
        <v>0</v>
      </c>
      <c r="O129" s="14"/>
      <c r="P129" s="14">
        <f t="shared" si="49"/>
        <v>0</v>
      </c>
      <c r="Q129" s="22"/>
    </row>
    <row r="130" spans="2:17" ht="23.1" hidden="1" customHeight="1" x14ac:dyDescent="0.15">
      <c r="B130" s="26" t="s">
        <v>195</v>
      </c>
      <c r="D130" s="27" t="s">
        <v>196</v>
      </c>
      <c r="E130" s="27"/>
      <c r="F130" s="23"/>
      <c r="G130" s="28"/>
      <c r="H130" s="14"/>
      <c r="I130" s="14" t="e">
        <f>TRUNC(SUM(I105:I129))</f>
        <v>#REF!</v>
      </c>
      <c r="J130" s="14"/>
      <c r="K130" s="14"/>
      <c r="L130" s="14" t="e">
        <f>TRUNC(SUM(L105:L129))</f>
        <v>#REF!</v>
      </c>
      <c r="M130" s="14"/>
      <c r="N130" s="14" t="e">
        <f>TRUNC(SUM(N105:N129))</f>
        <v>#REF!</v>
      </c>
      <c r="O130" s="14"/>
      <c r="P130" s="14" t="e">
        <f>TRUNC(SUM(P105:P129))</f>
        <v>#REF!</v>
      </c>
      <c r="Q130" s="22"/>
    </row>
    <row r="131" spans="2:17" ht="23.1" hidden="1" customHeight="1" x14ac:dyDescent="0.15"/>
    <row r="132" spans="2:17" ht="23.1" hidden="1" customHeight="1" x14ac:dyDescent="0.15"/>
    <row r="133" spans="2:17" ht="23.1" hidden="1" customHeight="1" x14ac:dyDescent="0.15"/>
    <row r="134" spans="2:17" ht="23.1" hidden="1" customHeight="1" x14ac:dyDescent="0.15"/>
    <row r="135" spans="2:17" ht="23.1" hidden="1" customHeight="1" x14ac:dyDescent="0.15"/>
    <row r="136" spans="2:17" ht="23.1" hidden="1" customHeight="1" x14ac:dyDescent="0.15"/>
    <row r="137" spans="2:17" ht="23.1" hidden="1" customHeight="1" x14ac:dyDescent="0.15"/>
    <row r="138" spans="2:17" ht="23.1" hidden="1" customHeight="1" x14ac:dyDescent="0.15"/>
    <row r="139" spans="2:17" ht="23.1" hidden="1" customHeight="1" x14ac:dyDescent="0.15"/>
    <row r="140" spans="2:17" ht="23.1" hidden="1" customHeight="1" x14ac:dyDescent="0.15"/>
  </sheetData>
  <mergeCells count="17">
    <mergeCell ref="V1:X1"/>
    <mergeCell ref="E2:E3"/>
    <mergeCell ref="D2:D3"/>
    <mergeCell ref="J2:L2"/>
    <mergeCell ref="M2:N2"/>
    <mergeCell ref="G2:G3"/>
    <mergeCell ref="H2:I2"/>
    <mergeCell ref="P2:P3"/>
    <mergeCell ref="F2:F3"/>
    <mergeCell ref="Q2:Q3"/>
    <mergeCell ref="D1:Q1"/>
    <mergeCell ref="D54:Q54"/>
    <mergeCell ref="D80:Q80"/>
    <mergeCell ref="D105:Q105"/>
    <mergeCell ref="A2:A3"/>
    <mergeCell ref="B2:B3"/>
    <mergeCell ref="C2:C3"/>
  </mergeCells>
  <phoneticPr fontId="2" type="noConversion"/>
  <printOptions horizontalCentered="1" verticalCentered="1"/>
  <pageMargins left="0.55118110236220474" right="0.35433070866141736" top="0.39370078740157483" bottom="0.39370078740157483" header="0.51181102362204722" footer="0.47244094488188981"/>
  <pageSetup paperSize="9" scale="7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44"/>
  <sheetViews>
    <sheetView topLeftCell="A16" workbookViewId="0">
      <selection activeCell="A11" sqref="A11"/>
    </sheetView>
  </sheetViews>
  <sheetFormatPr defaultRowHeight="13.5" x14ac:dyDescent="0.15"/>
  <cols>
    <col min="1" max="1" width="36.109375" style="1" customWidth="1"/>
    <col min="2" max="2" width="15.109375" style="2" bestFit="1" customWidth="1"/>
    <col min="3" max="6" width="15.109375" style="2" customWidth="1"/>
    <col min="7" max="7" width="8.6640625" style="2" customWidth="1"/>
    <col min="8" max="8" width="8.77734375" style="2" customWidth="1"/>
    <col min="9" max="16384" width="8.88671875" style="2"/>
  </cols>
  <sheetData>
    <row r="1" spans="1:13" ht="14.25" thickBot="1" x14ac:dyDescent="0.2">
      <c r="A1" s="15" t="s">
        <v>3</v>
      </c>
      <c r="B1" s="16" t="s">
        <v>7</v>
      </c>
      <c r="C1" s="16" t="s">
        <v>5</v>
      </c>
      <c r="D1" s="16" t="s">
        <v>6</v>
      </c>
      <c r="E1" s="16" t="s">
        <v>36</v>
      </c>
      <c r="F1" s="17" t="s">
        <v>8</v>
      </c>
      <c r="H1" s="12"/>
    </row>
    <row r="2" spans="1:13" x14ac:dyDescent="0.15">
      <c r="A2" s="5" t="s">
        <v>9</v>
      </c>
      <c r="B2" s="9">
        <f>총괄표!I23</f>
        <v>0</v>
      </c>
      <c r="C2" s="9">
        <f>총괄표!L23</f>
        <v>0</v>
      </c>
      <c r="D2" s="9">
        <f>총괄표!N23</f>
        <v>0</v>
      </c>
      <c r="E2" s="9"/>
      <c r="F2" s="9">
        <f>SUM(B2,C2,D2)</f>
        <v>0</v>
      </c>
    </row>
    <row r="3" spans="1:13" x14ac:dyDescent="0.15">
      <c r="A3" s="3" t="s">
        <v>53</v>
      </c>
      <c r="B3" s="10"/>
      <c r="C3" s="10"/>
      <c r="D3" s="10"/>
      <c r="E3" s="10"/>
      <c r="F3" s="9">
        <f>SUM(B3,C3,D3)</f>
        <v>0</v>
      </c>
      <c r="H3" s="93" t="s">
        <v>67</v>
      </c>
      <c r="I3" s="94"/>
      <c r="J3" s="94"/>
      <c r="K3" s="94"/>
      <c r="L3" s="94"/>
      <c r="M3" s="95"/>
    </row>
    <row r="4" spans="1:13" x14ac:dyDescent="0.15">
      <c r="A4" s="3" t="s">
        <v>3</v>
      </c>
      <c r="B4" s="10"/>
      <c r="C4" s="10"/>
      <c r="D4" s="10"/>
      <c r="E4" s="10"/>
      <c r="F4" s="10"/>
      <c r="H4" s="96"/>
      <c r="I4" s="97"/>
      <c r="J4" s="97"/>
      <c r="K4" s="97"/>
      <c r="L4" s="97"/>
      <c r="M4" s="98"/>
    </row>
    <row r="5" spans="1:13" x14ac:dyDescent="0.15">
      <c r="A5" s="3" t="s">
        <v>3</v>
      </c>
      <c r="B5" s="10"/>
      <c r="C5" s="10" t="s">
        <v>4</v>
      </c>
      <c r="D5" s="10"/>
      <c r="E5" s="10"/>
      <c r="F5" s="10"/>
    </row>
    <row r="6" spans="1:13" x14ac:dyDescent="0.15">
      <c r="A6" s="3" t="s">
        <v>3</v>
      </c>
      <c r="B6" s="10"/>
      <c r="C6" s="10"/>
      <c r="D6" s="10"/>
      <c r="E6" s="10"/>
      <c r="F6" s="10"/>
      <c r="H6" s="87" t="s">
        <v>68</v>
      </c>
      <c r="I6" s="88"/>
      <c r="J6" s="88"/>
      <c r="K6" s="88"/>
      <c r="L6" s="88"/>
      <c r="M6" s="89"/>
    </row>
    <row r="7" spans="1:13" x14ac:dyDescent="0.15">
      <c r="A7" s="3"/>
      <c r="B7" s="10"/>
      <c r="C7" s="10"/>
      <c r="D7" s="10"/>
      <c r="E7" s="10"/>
      <c r="F7" s="10"/>
      <c r="H7" s="90"/>
      <c r="I7" s="91"/>
      <c r="J7" s="91"/>
      <c r="K7" s="91"/>
      <c r="L7" s="91"/>
      <c r="M7" s="92"/>
    </row>
    <row r="8" spans="1:13" x14ac:dyDescent="0.15">
      <c r="A8" s="3"/>
      <c r="B8" s="10"/>
      <c r="C8" s="10"/>
      <c r="D8" s="10"/>
      <c r="E8" s="10"/>
      <c r="F8" s="10"/>
    </row>
    <row r="9" spans="1:13" ht="14.25" thickBot="1" x14ac:dyDescent="0.2">
      <c r="B9" s="19"/>
      <c r="C9" s="19"/>
      <c r="D9" s="19"/>
      <c r="E9" s="19"/>
      <c r="F9" s="19"/>
      <c r="H9" s="87" t="s">
        <v>69</v>
      </c>
      <c r="I9" s="88"/>
      <c r="J9" s="88"/>
      <c r="K9" s="88"/>
      <c r="L9" s="88"/>
      <c r="M9" s="89"/>
    </row>
    <row r="10" spans="1:13" ht="14.25" thickBot="1" x14ac:dyDescent="0.2">
      <c r="A10" s="15"/>
      <c r="B10" s="16" t="s">
        <v>11</v>
      </c>
      <c r="C10" s="16" t="s">
        <v>13</v>
      </c>
      <c r="D10" s="16" t="s">
        <v>52</v>
      </c>
      <c r="E10" s="16" t="s">
        <v>62</v>
      </c>
      <c r="F10" s="17"/>
      <c r="H10" s="90"/>
      <c r="I10" s="91"/>
      <c r="J10" s="91"/>
      <c r="K10" s="91"/>
      <c r="L10" s="91"/>
      <c r="M10" s="92"/>
    </row>
    <row r="11" spans="1:13" x14ac:dyDescent="0.15">
      <c r="A11" s="5" t="s">
        <v>63</v>
      </c>
      <c r="B11" s="8">
        <v>100</v>
      </c>
      <c r="C11" s="8">
        <v>1</v>
      </c>
      <c r="D11" s="8">
        <f>$B$11/100</f>
        <v>1</v>
      </c>
      <c r="E11" s="8"/>
      <c r="F11" s="8"/>
    </row>
    <row r="12" spans="1:13" x14ac:dyDescent="0.15">
      <c r="A12" s="3" t="s">
        <v>64</v>
      </c>
      <c r="B12" s="7">
        <v>100</v>
      </c>
      <c r="C12" s="7">
        <v>1</v>
      </c>
      <c r="D12" s="8">
        <f>$B$12/100</f>
        <v>1</v>
      </c>
      <c r="E12" s="7">
        <v>2</v>
      </c>
      <c r="F12" s="7"/>
      <c r="H12" s="87" t="s">
        <v>70</v>
      </c>
      <c r="I12" s="88"/>
      <c r="J12" s="88"/>
      <c r="K12" s="88"/>
      <c r="L12" s="88"/>
      <c r="M12" s="89"/>
    </row>
    <row r="13" spans="1:13" x14ac:dyDescent="0.15">
      <c r="A13" s="3" t="s">
        <v>65</v>
      </c>
      <c r="B13" s="7">
        <v>100</v>
      </c>
      <c r="C13" s="7">
        <v>1</v>
      </c>
      <c r="D13" s="8">
        <f>$B$13/100</f>
        <v>1</v>
      </c>
      <c r="E13" s="7">
        <v>5</v>
      </c>
      <c r="F13" s="7"/>
      <c r="H13" s="90"/>
      <c r="I13" s="91"/>
      <c r="J13" s="91"/>
      <c r="K13" s="91"/>
      <c r="L13" s="91"/>
      <c r="M13" s="92"/>
    </row>
    <row r="14" spans="1:13" x14ac:dyDescent="0.15">
      <c r="A14" s="3"/>
      <c r="B14" s="7"/>
      <c r="C14" s="7"/>
      <c r="D14" s="7"/>
      <c r="E14" s="7"/>
      <c r="F14" s="7"/>
    </row>
    <row r="15" spans="1:13" x14ac:dyDescent="0.15">
      <c r="A15" s="3"/>
      <c r="B15" s="7"/>
      <c r="C15" s="7"/>
      <c r="D15" s="7"/>
      <c r="E15" s="7"/>
      <c r="F15" s="7"/>
    </row>
    <row r="16" spans="1:13" x14ac:dyDescent="0.15">
      <c r="A16" s="3"/>
      <c r="B16" s="7"/>
      <c r="C16" s="7"/>
      <c r="D16" s="7"/>
      <c r="E16" s="7"/>
      <c r="F16" s="7"/>
    </row>
    <row r="17" spans="1:6" x14ac:dyDescent="0.15">
      <c r="A17" s="3"/>
      <c r="B17" s="7"/>
      <c r="C17" s="7"/>
      <c r="D17" s="7"/>
      <c r="E17" s="7"/>
      <c r="F17" s="7"/>
    </row>
    <row r="18" spans="1:6" x14ac:dyDescent="0.15">
      <c r="A18" s="3" t="s">
        <v>2</v>
      </c>
      <c r="B18" s="7"/>
      <c r="C18" s="7"/>
      <c r="D18" s="7"/>
      <c r="E18" s="7"/>
      <c r="F18" s="7"/>
    </row>
    <row r="19" spans="1:6" ht="14.25" thickBot="1" x14ac:dyDescent="0.2">
      <c r="A19" s="4" t="s">
        <v>4</v>
      </c>
      <c r="B19" s="18"/>
      <c r="C19" s="18"/>
      <c r="D19" s="18"/>
      <c r="E19" s="18"/>
      <c r="F19" s="18"/>
    </row>
    <row r="20" spans="1:6" ht="14.25" thickBot="1" x14ac:dyDescent="0.2">
      <c r="A20" s="15" t="s">
        <v>46</v>
      </c>
      <c r="B20" s="16" t="s">
        <v>11</v>
      </c>
      <c r="C20" s="16"/>
      <c r="D20" s="16" t="s">
        <v>52</v>
      </c>
      <c r="E20" s="16"/>
      <c r="F20" s="17"/>
    </row>
    <row r="21" spans="1:6" x14ac:dyDescent="0.15">
      <c r="A21" s="5" t="s">
        <v>47</v>
      </c>
      <c r="B21" s="8">
        <f>B11</f>
        <v>100</v>
      </c>
      <c r="C21" s="8"/>
      <c r="D21" s="8">
        <f>$B$21/100</f>
        <v>1</v>
      </c>
      <c r="E21" s="8"/>
      <c r="F21" s="8"/>
    </row>
    <row r="22" spans="1:6" x14ac:dyDescent="0.15">
      <c r="A22" s="3" t="s">
        <v>48</v>
      </c>
      <c r="B22" s="7">
        <f>B11</f>
        <v>100</v>
      </c>
      <c r="C22" s="8"/>
      <c r="D22" s="8">
        <f>$B$22/100</f>
        <v>1</v>
      </c>
      <c r="E22" s="7"/>
      <c r="F22" s="7"/>
    </row>
    <row r="23" spans="1:6" x14ac:dyDescent="0.15">
      <c r="A23" s="3" t="s">
        <v>51</v>
      </c>
      <c r="B23" s="7">
        <f>B11</f>
        <v>100</v>
      </c>
      <c r="C23" s="8"/>
      <c r="D23" s="8">
        <f>$B$23/100</f>
        <v>1</v>
      </c>
      <c r="E23" s="7"/>
      <c r="F23" s="7"/>
    </row>
    <row r="24" spans="1:6" x14ac:dyDescent="0.15">
      <c r="A24" s="3" t="s">
        <v>49</v>
      </c>
      <c r="B24" s="7">
        <f>B11</f>
        <v>100</v>
      </c>
      <c r="C24" s="8"/>
      <c r="D24" s="8">
        <f>$B$24/100</f>
        <v>1</v>
      </c>
      <c r="E24" s="7"/>
      <c r="F24" s="7"/>
    </row>
    <row r="25" spans="1:6" x14ac:dyDescent="0.15">
      <c r="A25" s="3" t="s">
        <v>50</v>
      </c>
      <c r="B25" s="7">
        <f>B11</f>
        <v>100</v>
      </c>
      <c r="C25" s="8"/>
      <c r="D25" s="8">
        <f>$B$25/100</f>
        <v>1</v>
      </c>
      <c r="E25" s="7"/>
      <c r="F25" s="7"/>
    </row>
    <row r="26" spans="1:6" x14ac:dyDescent="0.15">
      <c r="A26" s="3"/>
      <c r="B26" s="7"/>
      <c r="C26" s="7"/>
      <c r="D26" s="7"/>
      <c r="E26" s="7"/>
      <c r="F26" s="7"/>
    </row>
    <row r="27" spans="1:6" x14ac:dyDescent="0.15">
      <c r="A27" s="3"/>
      <c r="B27" s="7"/>
      <c r="C27" s="7"/>
      <c r="D27" s="7"/>
      <c r="E27" s="7"/>
      <c r="F27" s="7"/>
    </row>
    <row r="28" spans="1:6" x14ac:dyDescent="0.15">
      <c r="A28" s="3"/>
      <c r="B28" s="7"/>
      <c r="C28" s="7"/>
      <c r="D28" s="7"/>
      <c r="E28" s="7"/>
      <c r="F28" s="7"/>
    </row>
    <row r="29" spans="1:6" ht="14.25" customHeight="1" thickBot="1" x14ac:dyDescent="0.2">
      <c r="A29" s="4"/>
      <c r="B29" s="18"/>
      <c r="C29" s="18"/>
      <c r="D29" s="18"/>
      <c r="E29" s="18"/>
      <c r="F29" s="18"/>
    </row>
    <row r="30" spans="1:6" ht="14.25" customHeight="1" thickBot="1" x14ac:dyDescent="0.2">
      <c r="A30" s="15" t="s">
        <v>55</v>
      </c>
      <c r="B30" s="16" t="s">
        <v>56</v>
      </c>
      <c r="C30" s="16" t="s">
        <v>57</v>
      </c>
      <c r="D30" s="16" t="s">
        <v>58</v>
      </c>
      <c r="E30" s="16"/>
      <c r="F30" s="17"/>
    </row>
    <row r="31" spans="1:6" x14ac:dyDescent="0.15">
      <c r="A31" s="5" t="s">
        <v>59</v>
      </c>
      <c r="B31" s="8">
        <v>15</v>
      </c>
      <c r="C31" s="8">
        <v>15</v>
      </c>
      <c r="D31" s="8">
        <v>20</v>
      </c>
      <c r="E31" s="8"/>
      <c r="F31" s="8"/>
    </row>
    <row r="32" spans="1:6" x14ac:dyDescent="0.15">
      <c r="A32" s="5" t="s">
        <v>54</v>
      </c>
      <c r="B32" s="7">
        <v>40</v>
      </c>
      <c r="C32" s="7">
        <v>40</v>
      </c>
      <c r="D32" s="7">
        <v>40</v>
      </c>
      <c r="E32" s="7"/>
      <c r="F32" s="7"/>
    </row>
    <row r="33" spans="1:13" x14ac:dyDescent="0.15">
      <c r="A33" s="3" t="s">
        <v>14</v>
      </c>
      <c r="B33" s="7">
        <v>2</v>
      </c>
      <c r="C33" s="7"/>
      <c r="D33" s="7"/>
      <c r="E33" s="7"/>
      <c r="F33" s="7"/>
      <c r="H33" s="87" t="s">
        <v>253</v>
      </c>
      <c r="I33" s="88"/>
      <c r="J33" s="88"/>
      <c r="K33" s="88"/>
      <c r="L33" s="88"/>
      <c r="M33" s="89"/>
    </row>
    <row r="34" spans="1:13" x14ac:dyDescent="0.15">
      <c r="A34" s="3" t="s">
        <v>15</v>
      </c>
      <c r="B34" s="7"/>
      <c r="C34" s="7"/>
      <c r="D34" s="7"/>
      <c r="E34" s="7"/>
      <c r="F34" s="7"/>
      <c r="H34" s="90"/>
      <c r="I34" s="91"/>
      <c r="J34" s="91"/>
      <c r="K34" s="91"/>
      <c r="L34" s="91"/>
      <c r="M34" s="92"/>
    </row>
    <row r="35" spans="1:13" x14ac:dyDescent="0.15">
      <c r="A35" s="3" t="s">
        <v>16</v>
      </c>
      <c r="B35" s="7">
        <v>2</v>
      </c>
      <c r="C35" s="7"/>
      <c r="D35" s="7"/>
      <c r="E35" s="7"/>
      <c r="F35" s="7"/>
    </row>
    <row r="36" spans="1:13" x14ac:dyDescent="0.15">
      <c r="A36" s="3" t="s">
        <v>17</v>
      </c>
      <c r="B36" s="7">
        <v>3</v>
      </c>
      <c r="C36" s="7"/>
      <c r="D36" s="7"/>
      <c r="E36" s="7"/>
      <c r="F36" s="7"/>
    </row>
    <row r="37" spans="1:13" x14ac:dyDescent="0.15">
      <c r="A37" s="3"/>
      <c r="B37" s="7"/>
      <c r="C37" s="7"/>
      <c r="D37" s="7"/>
      <c r="E37" s="7"/>
      <c r="F37" s="7"/>
    </row>
    <row r="38" spans="1:13" x14ac:dyDescent="0.15">
      <c r="A38" s="3"/>
      <c r="B38" s="7"/>
      <c r="C38" s="7"/>
      <c r="D38" s="7"/>
      <c r="E38" s="7"/>
      <c r="F38" s="7"/>
    </row>
    <row r="39" spans="1:13" ht="14.25" thickBot="1" x14ac:dyDescent="0.2">
      <c r="A39" s="4"/>
      <c r="B39" s="18"/>
      <c r="C39" s="18"/>
      <c r="D39" s="18"/>
      <c r="E39" s="18"/>
      <c r="F39" s="18"/>
    </row>
    <row r="40" spans="1:13" ht="14.25" thickBot="1" x14ac:dyDescent="0.2">
      <c r="A40" s="15" t="s">
        <v>10</v>
      </c>
      <c r="B40" s="16" t="s">
        <v>11</v>
      </c>
      <c r="C40" s="16" t="s">
        <v>12</v>
      </c>
      <c r="D40" s="16"/>
      <c r="E40" s="16"/>
      <c r="F40" s="17"/>
    </row>
    <row r="41" spans="1:13" x14ac:dyDescent="0.15">
      <c r="A41" s="1" t="s">
        <v>71</v>
      </c>
      <c r="B41" s="2">
        <v>100</v>
      </c>
      <c r="C41" s="2">
        <v>5</v>
      </c>
    </row>
    <row r="42" spans="1:13" x14ac:dyDescent="0.15">
      <c r="A42" s="1" t="s">
        <v>72</v>
      </c>
      <c r="B42" s="2">
        <v>100</v>
      </c>
      <c r="C42" s="2">
        <v>5</v>
      </c>
    </row>
    <row r="43" spans="1:13" x14ac:dyDescent="0.15">
      <c r="A43" s="1" t="s">
        <v>73</v>
      </c>
      <c r="B43" s="2">
        <v>100</v>
      </c>
      <c r="C43" s="2">
        <v>5</v>
      </c>
    </row>
    <row r="44" spans="1:13" x14ac:dyDescent="0.15">
      <c r="A44" s="1" t="s">
        <v>74</v>
      </c>
      <c r="B44" s="2">
        <v>100</v>
      </c>
      <c r="C44" s="2">
        <v>5</v>
      </c>
    </row>
  </sheetData>
  <mergeCells count="5">
    <mergeCell ref="H33:M34"/>
    <mergeCell ref="H3:M4"/>
    <mergeCell ref="H6:M7"/>
    <mergeCell ref="H9:M10"/>
    <mergeCell ref="H12:M13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5</vt:i4>
      </vt:variant>
    </vt:vector>
  </HeadingPairs>
  <TitlesOfParts>
    <vt:vector size="9" baseType="lpstr">
      <vt:lpstr>원가</vt:lpstr>
      <vt:lpstr>총괄표</vt:lpstr>
      <vt:lpstr>내역서</vt:lpstr>
      <vt:lpstr>옵션</vt:lpstr>
      <vt:lpstr>내역서!Print_Area</vt:lpstr>
      <vt:lpstr>원가!Print_Area</vt:lpstr>
      <vt:lpstr>총괄표!Print_Area</vt:lpstr>
      <vt:lpstr>내역서!Print_Titles</vt:lpstr>
      <vt:lpstr>총괄표!Print_Titles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sunho76@outlook.kr</cp:lastModifiedBy>
  <cp:lastPrinted>2026-08-26T05:49:35Z</cp:lastPrinted>
  <dcterms:created xsi:type="dcterms:W3CDTF">2002-09-09T02:35:17Z</dcterms:created>
  <dcterms:modified xsi:type="dcterms:W3CDTF">2026-09-11T05:32:50Z</dcterms:modified>
</cp:coreProperties>
</file>