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 filterPrivacy="1"/>
  <xr:revisionPtr revIDLastSave="0" documentId="13_ncr:1_{1B5AB685-0EE7-4C58-AB93-2745879672FE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공종별집계표" sheetId="2" r:id="rId1"/>
    <sheet name="공종별내역서" sheetId="3" r:id="rId2"/>
    <sheet name="일위대가" sheetId="4" r:id="rId3"/>
  </sheets>
  <definedNames>
    <definedName name="_xlnm.Print_Area" localSheetId="1">공종별내역서!$A$1:$M$99</definedName>
    <definedName name="_xlnm.Print_Area" localSheetId="0">공종별집계표!$A$1:$M$27</definedName>
    <definedName name="_xlnm.Print_Area" localSheetId="2">일위대가!$A$1:$M$69</definedName>
    <definedName name="_xlnm.Print_Titles" localSheetId="1">공종별내역서!$1:$3</definedName>
    <definedName name="_xlnm.Print_Titles" localSheetId="0">공종별집계표!$1:$4</definedName>
    <definedName name="_xlnm.Print_Titles" localSheetId="2">일위대가!$1:$3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0" i="2" l="1"/>
  <c r="T9" i="2"/>
  <c r="J27" i="2" l="1"/>
  <c r="H27" i="2" l="1"/>
  <c r="T6" i="2" l="1"/>
  <c r="F27" i="2" l="1"/>
  <c r="L27" i="2"/>
</calcChain>
</file>

<file path=xl/sharedStrings.xml><?xml version="1.0" encoding="utf-8"?>
<sst xmlns="http://schemas.openxmlformats.org/spreadsheetml/2006/main" count="1086" uniqueCount="247">
  <si>
    <t>[ 합           계 ]</t>
  </si>
  <si>
    <t/>
  </si>
  <si>
    <t>8</t>
  </si>
  <si>
    <t>0104</t>
  </si>
  <si>
    <t>04.수리보고서작성비</t>
  </si>
  <si>
    <t>6</t>
  </si>
  <si>
    <t>0103</t>
  </si>
  <si>
    <t>03.폐기물처리</t>
  </si>
  <si>
    <t>0102</t>
  </si>
  <si>
    <t>010201</t>
  </si>
  <si>
    <t>연지 +00.0~+105.0 구간</t>
  </si>
  <si>
    <t>01</t>
  </si>
  <si>
    <t>02.수계 정비공사</t>
  </si>
  <si>
    <t>7</t>
  </si>
  <si>
    <t>0101</t>
  </si>
  <si>
    <t>01.공통가설공사</t>
  </si>
  <si>
    <t>완도 보길도 윤선도원림 수계토사정비</t>
  </si>
  <si>
    <t>금  액</t>
  </si>
  <si>
    <t>단  가</t>
  </si>
  <si>
    <t>원가계산서 연결금액</t>
  </si>
  <si>
    <t>공종소계</t>
  </si>
  <si>
    <t>공종레벨</t>
  </si>
  <si>
    <t>공종구분</t>
  </si>
  <si>
    <t>상위공종</t>
  </si>
  <si>
    <t>변수</t>
  </si>
  <si>
    <t>공종코드</t>
  </si>
  <si>
    <t>비  고</t>
  </si>
  <si>
    <t>합      계</t>
  </si>
  <si>
    <t>경      비</t>
  </si>
  <si>
    <t>노  무  비</t>
  </si>
  <si>
    <t>재  료  비</t>
  </si>
  <si>
    <t>수량</t>
  </si>
  <si>
    <t>단위</t>
  </si>
  <si>
    <t>규      격</t>
  </si>
  <si>
    <t>품      명</t>
  </si>
  <si>
    <t>[ 완도 보길도 윤선도원림 수계토사정비 ]</t>
  </si>
  <si>
    <t>공 종 별 집 계 표</t>
  </si>
  <si>
    <t>TOTAL</t>
  </si>
  <si>
    <t>01045A4EE6FF7185FCC02F170017C462F49C9707A4</t>
  </si>
  <si>
    <t>T</t>
  </si>
  <si>
    <t>F</t>
  </si>
  <si>
    <t>5A4EE6FF7185FCC02F170017C462F49C9707A4</t>
  </si>
  <si>
    <t>장</t>
  </si>
  <si>
    <t>표지복사비</t>
  </si>
  <si>
    <t>01045A4EE6FF7185FCC02F170017C462F49C9707A7</t>
  </si>
  <si>
    <t>5A4EE6FF7185FCC02F170017C462F49C9707A7</t>
  </si>
  <si>
    <t>권</t>
  </si>
  <si>
    <t>제본비</t>
  </si>
  <si>
    <t>01045A4EE6FF7185FCC02F170017C462F49C9707A5</t>
  </si>
  <si>
    <t>5A4EE6FF7185FCC02F170017C462F49C9707A5</t>
  </si>
  <si>
    <t>A4칼라</t>
  </si>
  <si>
    <t>복사비</t>
  </si>
  <si>
    <t>01045A4EE6FF7185FCC02F170017C462F49C9707A2</t>
  </si>
  <si>
    <t>5A4EE6FF7185FCC02F170017C462F49C9707A2</t>
  </si>
  <si>
    <t>A4흑배</t>
  </si>
  <si>
    <t>01045A4EE6FF7185FCC02F170017C462F49C9707A3</t>
  </si>
  <si>
    <t>5A4EE6FF7185FCC02F170017C462F49C9707A3</t>
  </si>
  <si>
    <t>면</t>
  </si>
  <si>
    <t>A4용지</t>
  </si>
  <si>
    <t>원고료</t>
  </si>
  <si>
    <t>01035A4EE6FF7185FCC02F170017C462F49C9707A617</t>
  </si>
  <si>
    <t>5A4EE6FF7185FCC02F170017C462F49C9707A617</t>
  </si>
  <si>
    <t>톤</t>
  </si>
  <si>
    <t>폐기물상차비</t>
  </si>
  <si>
    <t>0102015BF456ABA7A52B042517EEA0502ECF</t>
  </si>
  <si>
    <t>5BF456ABA7A52B042517EEA0502ECF</t>
  </si>
  <si>
    <t>M3</t>
  </si>
  <si>
    <t>래머, 80kg</t>
  </si>
  <si>
    <t>토사(진흙)다짐(기계장비)</t>
  </si>
  <si>
    <t>0102015CF43668C045A95E221740A26BD22B7A7978E1</t>
  </si>
  <si>
    <t>5CF43668C045A95E221740A26BD22B7A7978E1</t>
  </si>
  <si>
    <t>(별도), 40mm, #467</t>
  </si>
  <si>
    <t>자갈</t>
  </si>
  <si>
    <t>0102015BD7C64551D5E2D42E17DDB442980C</t>
  </si>
  <si>
    <t>5BD7C64551D5E2D42E17DDB442980C</t>
  </si>
  <si>
    <t>자갈지정</t>
  </si>
  <si>
    <t>기초 지정</t>
  </si>
  <si>
    <t>0102015BD7C64ADA0574E320170AA661CCEF</t>
  </si>
  <si>
    <t>5BD7C64ADA0574E320170AA661CCEF</t>
  </si>
  <si>
    <t>보통, 덤프 15ton+굴착기 0.7m3(고르기 별도)</t>
  </si>
  <si>
    <t>토사 운반/단지외 15km</t>
  </si>
  <si>
    <t>0102015BD7C64933D5E5252F17FDBD8C81EBFE</t>
  </si>
  <si>
    <t>5BD7C64933D5E5252F17FDBD8C81EBFE</t>
  </si>
  <si>
    <t>보통, 굴삭기 0.2m3 90%, 인력10%</t>
  </si>
  <si>
    <t>터파기/토사</t>
  </si>
  <si>
    <t>01015BF4768D2015796E2B1712200C2E53</t>
  </si>
  <si>
    <t>5BF4768D2015796E2B1712200C2E53</t>
  </si>
  <si>
    <t>개소</t>
  </si>
  <si>
    <t>가림막 가설휀스 설치 및 해체</t>
  </si>
  <si>
    <t>01015BF456BA2A75D5ED281749D9D46BAF4D89</t>
  </si>
  <si>
    <t>5BF456BA2A75D5ED281749D9D46BAF4D89</t>
  </si>
  <si>
    <t>공사안내판설치</t>
  </si>
  <si>
    <t>고유번호</t>
  </si>
  <si>
    <t>공종+자재</t>
  </si>
  <si>
    <t>자재구분</t>
  </si>
  <si>
    <t>JUK20</t>
  </si>
  <si>
    <t>JUK19</t>
  </si>
  <si>
    <t>JUK18</t>
  </si>
  <si>
    <t>JUK17</t>
  </si>
  <si>
    <t>JUK16</t>
  </si>
  <si>
    <t>JUK15</t>
  </si>
  <si>
    <t>JUK14</t>
  </si>
  <si>
    <t>JUK13</t>
  </si>
  <si>
    <t>JUK12</t>
  </si>
  <si>
    <t>JUK11</t>
  </si>
  <si>
    <t>JUK10</t>
  </si>
  <si>
    <t>JUK9</t>
  </si>
  <si>
    <t>JUK8</t>
  </si>
  <si>
    <t>JUK7</t>
  </si>
  <si>
    <t>JUK6</t>
  </si>
  <si>
    <t>JUK5</t>
  </si>
  <si>
    <t>JUK4</t>
  </si>
  <si>
    <t>JUK3</t>
  </si>
  <si>
    <t>JUK2</t>
  </si>
  <si>
    <t>JUK1</t>
  </si>
  <si>
    <t>적용율</t>
  </si>
  <si>
    <t>손료저장</t>
  </si>
  <si>
    <t>손료적용</t>
  </si>
  <si>
    <t>자재</t>
  </si>
  <si>
    <t>단산</t>
  </si>
  <si>
    <t>일위</t>
  </si>
  <si>
    <t>설정</t>
  </si>
  <si>
    <t>품목코드</t>
  </si>
  <si>
    <t xml:space="preserve"> [ 합          계 ]</t>
  </si>
  <si>
    <t>5CEBB6F09F75889E2F176C7B93DED2F6F5DCA6EE5B27E64EEB155DE02D17B5466F31A06C764FE2</t>
  </si>
  <si>
    <t>5B27E64EEB155DE02D17B5466F31A06C764FE2</t>
  </si>
  <si>
    <t>5CEBB6F09F75889E2F176C7B93DED2F6F5DCA6EE</t>
  </si>
  <si>
    <t>인</t>
  </si>
  <si>
    <t>일반공사 직종</t>
  </si>
  <si>
    <t>일반기계운전사</t>
  </si>
  <si>
    <t>5CEBB6F09F75889E2F176C7B93DED2F6F5DCA6EE5AEE362DF855368F2117772BBDBF001</t>
  </si>
  <si>
    <t>5AEE362DF855368F2117772BBDBF001</t>
  </si>
  <si>
    <t>식</t>
  </si>
  <si>
    <t>주연료비의 10%</t>
  </si>
  <si>
    <t>잡재료</t>
  </si>
  <si>
    <t>5CEBB6F09F75889E2F176C7B93DED2F6F5DCA6EE5CF476C5FFC5F34A26174CFF1B8BEBCB6ECD7A</t>
  </si>
  <si>
    <t>5CF476C5FFC5F34A26174CFF1B8BEBCB6ECD7A</t>
  </si>
  <si>
    <t>L</t>
  </si>
  <si>
    <t>공업용휘발유, 무연</t>
  </si>
  <si>
    <t>공업용휘발유</t>
  </si>
  <si>
    <t>5CEBB6F09F75889E2F176C7B93DED2F6F5DCA6EE5CEBB6F09F75889E2F176C7B93DED2F6F5DCA6</t>
  </si>
  <si>
    <t>5CEBB6F09F75889E2F176C7B93DED2F6F5DCA6</t>
  </si>
  <si>
    <t>대</t>
  </si>
  <si>
    <t>80kg</t>
  </si>
  <si>
    <t>래머</t>
  </si>
  <si>
    <t>래머  80kg  HR  공통 8-3,4(1630)   ( 호표 10 )</t>
  </si>
  <si>
    <t>5CEBB6F09F7588CA20175BCF5EB44963AFE2889A5B27E64EEB155DE02D17B5466F31A06C764FE2</t>
  </si>
  <si>
    <t>5CEBB6F09F7588CA20175BCF5EB44963AFE2889A</t>
  </si>
  <si>
    <t>5CEBB6F09F7588CA20175BCF5EB44963AFE2889A5AEE362DF855368F2117772BBDBF001</t>
  </si>
  <si>
    <t>주연료비의 13%</t>
  </si>
  <si>
    <t>5CEBB6F09F7588CA20175BCF5EB44963AFE2889A5CF476C5FFC5F34A26174FB3C2BCD454341011</t>
  </si>
  <si>
    <t>5CF476C5FFC5F34A26174FB3C2BCD454341011</t>
  </si>
  <si>
    <t>경유, 저유황</t>
  </si>
  <si>
    <t>경유</t>
  </si>
  <si>
    <t>5CEBB6F09F7588CA20175BCF5EB44963AFE2889A5CEBB6F09F7588CA20175BCF5EB44963AFE288</t>
  </si>
  <si>
    <t>5CEBB6F09F7588CA20175BCF5EB44963AFE288</t>
  </si>
  <si>
    <t>0.7ton</t>
  </si>
  <si>
    <t>진동롤러(핸드가이드식)</t>
  </si>
  <si>
    <t>진동롤러(핸드가이드식)  0.7ton  HR  공통 8-3,4(1305)   ( 호표 9 )</t>
  </si>
  <si>
    <t>5CEBB6F09F7599702D177EFF03143F8C501610DE5B27E64EEB155DE02D17B5466F31A06C764ED3</t>
  </si>
  <si>
    <t>5B27E64EEB155DE02D17B5466F31A06C764ED3</t>
  </si>
  <si>
    <t>5CEBB6F09F7599702D177EFF03143F8C501610DE</t>
  </si>
  <si>
    <t>건설기계운전사</t>
  </si>
  <si>
    <t>5CEBB6F09F7599702D177EFF03143F8C501610DE5AEE362DF855368F2117772BBDBF001</t>
  </si>
  <si>
    <t>주연료비의 21%</t>
  </si>
  <si>
    <t>5CEBB6F09F7599702D177EFF03143F8C501610DE5CF476C5FFC5F34A26174FB3C2BCD454341011</t>
  </si>
  <si>
    <t>5CEBB6F09F7599702D177EFF03143F8C501610DE5CEBB6F09F7599702D177EFF03143F8C501610</t>
  </si>
  <si>
    <t>5CEBB6F09F7599702D177EFF03143F8C501610</t>
  </si>
  <si>
    <t>0.2㎥</t>
  </si>
  <si>
    <t>굴삭기(무한궤도)</t>
  </si>
  <si>
    <t>굴삭기(무한궤도)  0.2㎥  HR  공통 8-3,4(0201)   ( 호표 8 )</t>
  </si>
  <si>
    <t>5CEBB6F09F75993923173C200302542E1CFCA5F85CEBB6F09F75993923173C200302542E1CFCA5</t>
  </si>
  <si>
    <t>5CEBB6F09F75993923173C200302542E1CFCA5</t>
  </si>
  <si>
    <t>5CEBB6F09F75993923173C200302542E1CFCA5F8</t>
  </si>
  <si>
    <t>15ton</t>
  </si>
  <si>
    <t>덤프트럭 자동덮개시설</t>
  </si>
  <si>
    <t>덤프트럭 자동덮개시설  15ton  HR  공통 8-3(0610)   ( 호표 7 )</t>
  </si>
  <si>
    <t>5CEBB6F09F75993922171470D4C6B354A11EA34E5B27E64EEB155DE02D17B5466F31A06C764ED3</t>
  </si>
  <si>
    <t>5CEBB6F09F75993922171470D4C6B354A11EA34E</t>
  </si>
  <si>
    <t>5CEBB6F09F75993922171470D4C6B354A11EA34E5AEE362DF855368F2117772BBDBF001</t>
  </si>
  <si>
    <t>주연료비의 38%</t>
  </si>
  <si>
    <t>5CEBB6F09F75993922171470D4C6B354A11EA34E5CF476C5FFC5F34A26174FB3C2BCD454341011</t>
  </si>
  <si>
    <t>5CEBB6F09F75993922171470D4C6B354A11EA34E5CEBB6F09F75993922171470D4C6B354A11EA3</t>
  </si>
  <si>
    <t>5CEBB6F09F75993922171470D4C6B354A11EA3</t>
  </si>
  <si>
    <t>덤프트럭</t>
  </si>
  <si>
    <t>덤프트럭  15ton  HR  공통 8-3,4(0602)   ( 호표 6 )</t>
  </si>
  <si>
    <t>5CEBB6F09F7599702D177EFF03116A072EEBB5575B27E64EEB155DE02D17B5466F31A06C764ED3</t>
  </si>
  <si>
    <t>5CEBB6F09F7599702D177EFF03116A072EEBB557</t>
  </si>
  <si>
    <t>5CEBB6F09F7599702D177EFF03116A072EEBB5575AEE362DF855368F2117772BBDBF001</t>
  </si>
  <si>
    <t>주연료비의 22%</t>
  </si>
  <si>
    <t>5CEBB6F09F7599702D177EFF03116A072EEBB5575CF476C5FFC5F34A26174FB3C2BCD454341011</t>
  </si>
  <si>
    <t>5CEBB6F09F7599702D177EFF03116A072EEBB5575CEBB6F09F7599702D177EFF03116A072EEBB5</t>
  </si>
  <si>
    <t>5CEBB6F09F7599702D177EFF03116A072EEBB5</t>
  </si>
  <si>
    <t>0.7㎥</t>
  </si>
  <si>
    <t>굴삭기(무한궤도)  0.7㎥  HR  공통 8-3,4(0201)   ( 호표 5 )</t>
  </si>
  <si>
    <t>5BF456ABA7A52B042517EEA0502ECF5AEE362DF855368F2117772BBDBF001</t>
  </si>
  <si>
    <t>인력품의 2%</t>
  </si>
  <si>
    <t>공구손료</t>
  </si>
  <si>
    <t>5BF456ABA7A52B042517EEA0502ECF5CEBB6F09F75889E2F176C7B93DED2F6F5DCA6EE</t>
  </si>
  <si>
    <t>HR</t>
  </si>
  <si>
    <t>5BF456ABA7A52B042517EEA0502ECF5B27E64EEB155DE02D17B5466F31A06C764A62</t>
  </si>
  <si>
    <t>5B27E64EEB155DE02D17B5466F31A06C764A62</t>
  </si>
  <si>
    <t>보통인부</t>
  </si>
  <si>
    <t>5BF456ABA7A52B042517EEA0502ECF5CF43668C315E7482317616FF6C9181875B2BC</t>
  </si>
  <si>
    <t>5CF43668C315E7482317616FF6C9181875B2BC</t>
  </si>
  <si>
    <t>진흙, 문화재용</t>
  </si>
  <si>
    <t>진흙</t>
  </si>
  <si>
    <t>토사(진흙)다짐(기계장비)  래머, 80kg  M3  국가유산수리 3-12-1   ( 호표 4 )</t>
  </si>
  <si>
    <t>5BD7C64551D5E2D42E17DDB442980C5AEE362DF855368F2117772BBDBF001</t>
  </si>
  <si>
    <t>조정원의 100%</t>
  </si>
  <si>
    <t>진동롤러(핸드가이드식) 조정원 계산안함</t>
  </si>
  <si>
    <t>5BD7C64551D5E2D42E17DDB442980C5CEBB6F09F7588CA20175BCF5EB44963AFE2889A</t>
  </si>
  <si>
    <t>5BD7C64551D5E2D42E17DDB442980C5CEBB6F09F7599702D177EFF03143F8C501610DE</t>
  </si>
  <si>
    <t>5BD7C64551D5E2D42E17DDB442980C5B27E64EEB155DE02D17B5466F31A06C764A62</t>
  </si>
  <si>
    <t>5BD7C64551D5E2D42E17DDB442980C5B27E64EEB155DE02D17B5466F31A06C764A63</t>
  </si>
  <si>
    <t>5B27E64EEB155DE02D17B5466F31A06C764A63</t>
  </si>
  <si>
    <t>특별인부</t>
  </si>
  <si>
    <t>기초 지정  자갈지정  M3  공통 3-4-8   ( 호표 3 )</t>
  </si>
  <si>
    <t>5BF4768D2015796E2B1712200C2E535AEE362DF855368F2117772BBDBF001</t>
  </si>
  <si>
    <t>합계의 100%</t>
  </si>
  <si>
    <t>경비로 적용</t>
  </si>
  <si>
    <t>-</t>
  </si>
  <si>
    <t>5BF4768D2015796E2B1712200C2E535B27E64EEB155DE02D17B5466F31A06C764A63</t>
  </si>
  <si>
    <t>5BF4768D2015796E2B1712200C2E535A4EE6FF7185FCC02F170017C462F49CE65E37F6</t>
  </si>
  <si>
    <t>5A4EE6FF7185FCC02F170017C462F49CE65E37F6</t>
  </si>
  <si>
    <t>개</t>
  </si>
  <si>
    <t>2000*1500</t>
  </si>
  <si>
    <t>가림막가설휀스</t>
  </si>
  <si>
    <t>가림막 가설휀스 설치 및 해체    개소  공통 2-9-9   ( 호표 2 )</t>
  </si>
  <si>
    <t>5BF456BA2A75D5ED281749D9D46BAF4D895AEE362DF855368F2117772BBDBD003</t>
  </si>
  <si>
    <t>5AEE362DF855368F2117772BBDBC002</t>
  </si>
  <si>
    <t>5BF456BA2A75D5ED281749D9D46BAF4D895AEE362DF855368F2117772BBDBC002</t>
  </si>
  <si>
    <t>5BF456BA2A75D5ED281749D9D46BAF4D895B27E64EEB155DE02D17B5466F31A06C764A62</t>
  </si>
  <si>
    <t>5BF456BA2A75D5ED281749D9D46BAF4D895A4EE6FF7185FCC02F170017C462F49CE65E37F7</t>
  </si>
  <si>
    <t>5A4EE6FF7185FCC02F170017C462F49CE65E37F7</t>
  </si>
  <si>
    <t>공사안내판</t>
  </si>
  <si>
    <t>공사안내판설치    개소  국가유산 2-2   ( 호표 1 )</t>
  </si>
  <si>
    <t>할증체크</t>
  </si>
  <si>
    <t>장비일위</t>
  </si>
  <si>
    <t>일위대가+자재</t>
  </si>
  <si>
    <t>HAL3</t>
  </si>
  <si>
    <t>HAL2</t>
  </si>
  <si>
    <t>HAL1</t>
  </si>
  <si>
    <t>할증율</t>
  </si>
  <si>
    <t>할증저장</t>
  </si>
  <si>
    <t>할증적용</t>
  </si>
  <si>
    <t>일위대가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</si>
</sst>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.0"/>
    <numFmt numFmtId="178" formatCode="#,##0.00#"/>
  </numFmts>
  <fonts count="6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0" fontId="1" fillId="0" borderId="0" xfId="1">
      <alignment vertical="center"/>
    </xf>
    <xf numFmtId="176" fontId="1" fillId="0" borderId="0" xfId="1" applyNumberFormat="1">
      <alignment vertical="center"/>
    </xf>
    <xf numFmtId="0" fontId="3" fillId="0" borderId="1" xfId="1" applyFont="1" applyBorder="1" applyAlignment="1">
      <alignment vertical="center" wrapText="1"/>
    </xf>
    <xf numFmtId="176" fontId="3" fillId="0" borderId="1" xfId="1" applyNumberFormat="1" applyFont="1" applyBorder="1" applyAlignment="1">
      <alignment vertical="center" wrapText="1"/>
    </xf>
    <xf numFmtId="0" fontId="3" fillId="0" borderId="1" xfId="1" quotePrefix="1" applyFont="1" applyBorder="1" applyAlignment="1">
      <alignment vertical="center" wrapText="1"/>
    </xf>
    <xf numFmtId="0" fontId="1" fillId="0" borderId="0" xfId="1" quotePrefix="1">
      <alignment vertical="center"/>
    </xf>
    <xf numFmtId="0" fontId="1" fillId="0" borderId="0" xfId="1" quotePrefix="1">
      <alignment vertical="center"/>
    </xf>
    <xf numFmtId="0" fontId="4" fillId="0" borderId="1" xfId="1" quotePrefix="1" applyFont="1" applyBorder="1" applyAlignment="1">
      <alignment horizontal="center" vertical="center" wrapText="1"/>
    </xf>
    <xf numFmtId="0" fontId="4" fillId="0" borderId="1" xfId="1" quotePrefix="1" applyFont="1" applyBorder="1" applyAlignment="1">
      <alignment horizontal="center" vertical="center" wrapText="1"/>
    </xf>
    <xf numFmtId="0" fontId="4" fillId="0" borderId="1" xfId="1" quotePrefix="1" applyFont="1" applyBorder="1" applyAlignment="1">
      <alignment horizontal="center" vertical="center"/>
    </xf>
    <xf numFmtId="0" fontId="3" fillId="0" borderId="2" xfId="1" applyFont="1" applyBorder="1">
      <alignment vertical="center"/>
    </xf>
    <xf numFmtId="0" fontId="3" fillId="0" borderId="3" xfId="1" applyFont="1" applyBorder="1">
      <alignment vertical="center"/>
    </xf>
    <xf numFmtId="0" fontId="1" fillId="0" borderId="4" xfId="1" quotePrefix="1" applyBorder="1">
      <alignment vertical="center"/>
    </xf>
    <xf numFmtId="0" fontId="5" fillId="0" borderId="0" xfId="1" applyFont="1" applyAlignment="1">
      <alignment horizontal="centerContinuous" vertical="center"/>
    </xf>
    <xf numFmtId="0" fontId="5" fillId="0" borderId="0" xfId="1" quotePrefix="1" applyFont="1" applyAlignment="1">
      <alignment horizontal="centerContinuous" vertical="center"/>
    </xf>
    <xf numFmtId="0" fontId="1" fillId="0" borderId="1" xfId="1" quotePrefix="1" applyBorder="1" applyAlignment="1">
      <alignment vertical="center" wrapText="1"/>
    </xf>
    <xf numFmtId="0" fontId="4" fillId="0" borderId="1" xfId="1" quotePrefix="1" applyFont="1" applyBorder="1" applyAlignment="1">
      <alignment horizontal="center" vertical="center"/>
    </xf>
    <xf numFmtId="177" fontId="3" fillId="0" borderId="1" xfId="1" applyNumberFormat="1" applyFont="1" applyBorder="1" applyAlignment="1">
      <alignment vertical="center" wrapText="1"/>
    </xf>
    <xf numFmtId="178" fontId="3" fillId="0" borderId="1" xfId="1" applyNumberFormat="1" applyFont="1" applyBorder="1" applyAlignment="1">
      <alignment vertical="center" wrapText="1"/>
    </xf>
    <xf numFmtId="0" fontId="3" fillId="0" borderId="5" xfId="1" applyFont="1" applyBorder="1">
      <alignment vertical="center"/>
    </xf>
    <xf numFmtId="177" fontId="3" fillId="0" borderId="6" xfId="1" applyNumberFormat="1" applyFont="1" applyBorder="1">
      <alignment vertical="center"/>
    </xf>
    <xf numFmtId="178" fontId="3" fillId="0" borderId="6" xfId="1" applyNumberFormat="1" applyFont="1" applyBorder="1">
      <alignment vertical="center"/>
    </xf>
    <xf numFmtId="0" fontId="3" fillId="0" borderId="6" xfId="1" applyFont="1" applyBorder="1">
      <alignment vertical="center"/>
    </xf>
    <xf numFmtId="0" fontId="1" fillId="0" borderId="7" xfId="1" applyBorder="1">
      <alignment vertical="center"/>
    </xf>
  </cellXfs>
  <cellStyles count="2">
    <cellStyle name="표준" xfId="0" builtinId="0"/>
    <cellStyle name="표준 2" xfId="1" xr:uid="{46E4A481-6DC2-4767-BEBF-AE580386F5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D8147-DBF8-443B-8E35-6BE10BEED401}">
  <sheetPr>
    <pageSetUpPr fitToPage="1"/>
  </sheetPr>
  <dimension ref="A1:T27"/>
  <sheetViews>
    <sheetView tabSelected="1" view="pageBreakPreview" zoomScale="60" zoomScaleNormal="100" workbookViewId="0">
      <selection activeCell="E19" sqref="E19"/>
    </sheetView>
  </sheetViews>
  <sheetFormatPr defaultRowHeight="16.5" x14ac:dyDescent="0.3"/>
  <cols>
    <col min="1" max="1" width="40.625" style="1" customWidth="1"/>
    <col min="2" max="2" width="20.625" style="1" customWidth="1"/>
    <col min="3" max="4" width="4.625" style="1" customWidth="1"/>
    <col min="5" max="12" width="13.625" style="1" customWidth="1"/>
    <col min="13" max="13" width="12.625" style="1" customWidth="1"/>
    <col min="14" max="16" width="2.625" style="1" hidden="1" customWidth="1"/>
    <col min="17" max="19" width="1.625" style="1" hidden="1" customWidth="1"/>
    <col min="20" max="20" width="18.625" style="1" hidden="1" customWidth="1"/>
    <col min="21" max="16384" width="9" style="1"/>
  </cols>
  <sheetData>
    <row r="1" spans="1:20" ht="30" customHeight="1" x14ac:dyDescent="0.3">
      <c r="A1" s="15" t="s">
        <v>36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0" ht="30" customHeight="1" x14ac:dyDescent="0.3">
      <c r="A2" s="13" t="s">
        <v>35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1"/>
    </row>
    <row r="3" spans="1:20" ht="30" customHeight="1" x14ac:dyDescent="0.3">
      <c r="A3" s="10" t="s">
        <v>34</v>
      </c>
      <c r="B3" s="10" t="s">
        <v>33</v>
      </c>
      <c r="C3" s="10" t="s">
        <v>32</v>
      </c>
      <c r="D3" s="10" t="s">
        <v>31</v>
      </c>
      <c r="E3" s="10" t="s">
        <v>30</v>
      </c>
      <c r="F3" s="10"/>
      <c r="G3" s="10" t="s">
        <v>29</v>
      </c>
      <c r="H3" s="10"/>
      <c r="I3" s="10" t="s">
        <v>28</v>
      </c>
      <c r="J3" s="10"/>
      <c r="K3" s="10" t="s">
        <v>27</v>
      </c>
      <c r="L3" s="10"/>
      <c r="M3" s="10" t="s">
        <v>26</v>
      </c>
      <c r="N3" s="7" t="s">
        <v>25</v>
      </c>
      <c r="O3" s="7" t="s">
        <v>24</v>
      </c>
      <c r="P3" s="7" t="s">
        <v>23</v>
      </c>
      <c r="Q3" s="7" t="s">
        <v>22</v>
      </c>
      <c r="R3" s="7" t="s">
        <v>21</v>
      </c>
      <c r="S3" s="7" t="s">
        <v>20</v>
      </c>
      <c r="T3" s="7" t="s">
        <v>19</v>
      </c>
    </row>
    <row r="4" spans="1:20" ht="30" customHeight="1" x14ac:dyDescent="0.3">
      <c r="A4" s="8"/>
      <c r="B4" s="8"/>
      <c r="C4" s="8"/>
      <c r="D4" s="8"/>
      <c r="E4" s="9" t="s">
        <v>18</v>
      </c>
      <c r="F4" s="9" t="s">
        <v>17</v>
      </c>
      <c r="G4" s="9" t="s">
        <v>18</v>
      </c>
      <c r="H4" s="9" t="s">
        <v>17</v>
      </c>
      <c r="I4" s="9" t="s">
        <v>18</v>
      </c>
      <c r="J4" s="9" t="s">
        <v>17</v>
      </c>
      <c r="K4" s="9" t="s">
        <v>18</v>
      </c>
      <c r="L4" s="9" t="s">
        <v>17</v>
      </c>
      <c r="M4" s="8"/>
      <c r="N4" s="7"/>
      <c r="O4" s="7"/>
      <c r="P4" s="7"/>
      <c r="Q4" s="7"/>
      <c r="R4" s="7"/>
      <c r="S4" s="7"/>
      <c r="T4" s="7"/>
    </row>
    <row r="5" spans="1:20" ht="30" customHeight="1" x14ac:dyDescent="0.3">
      <c r="A5" s="5" t="s">
        <v>16</v>
      </c>
      <c r="B5" s="5" t="s">
        <v>1</v>
      </c>
      <c r="C5" s="5" t="s">
        <v>1</v>
      </c>
      <c r="D5" s="3">
        <v>1</v>
      </c>
      <c r="E5" s="4"/>
      <c r="F5" s="4"/>
      <c r="G5" s="4"/>
      <c r="H5" s="4"/>
      <c r="I5" s="4"/>
      <c r="J5" s="4"/>
      <c r="K5" s="4"/>
      <c r="L5" s="4"/>
      <c r="M5" s="5" t="s">
        <v>1</v>
      </c>
      <c r="N5" s="6" t="s">
        <v>11</v>
      </c>
      <c r="O5" s="6" t="s">
        <v>1</v>
      </c>
      <c r="P5" s="6" t="s">
        <v>1</v>
      </c>
      <c r="Q5" s="6" t="s">
        <v>1</v>
      </c>
      <c r="R5" s="1">
        <v>1</v>
      </c>
      <c r="S5" s="6" t="s">
        <v>1</v>
      </c>
      <c r="T5" s="2"/>
    </row>
    <row r="6" spans="1:20" ht="30" customHeight="1" x14ac:dyDescent="0.3">
      <c r="A6" s="5" t="s">
        <v>15</v>
      </c>
      <c r="B6" s="5" t="s">
        <v>1</v>
      </c>
      <c r="C6" s="5" t="s">
        <v>1</v>
      </c>
      <c r="D6" s="3">
        <v>1</v>
      </c>
      <c r="E6" s="4"/>
      <c r="F6" s="4"/>
      <c r="G6" s="4"/>
      <c r="H6" s="4"/>
      <c r="I6" s="4"/>
      <c r="J6" s="4"/>
      <c r="K6" s="4"/>
      <c r="L6" s="4"/>
      <c r="M6" s="5" t="s">
        <v>1</v>
      </c>
      <c r="N6" s="6" t="s">
        <v>14</v>
      </c>
      <c r="O6" s="6" t="s">
        <v>1</v>
      </c>
      <c r="P6" s="6" t="s">
        <v>1</v>
      </c>
      <c r="Q6" s="6" t="s">
        <v>13</v>
      </c>
      <c r="R6" s="1">
        <v>2</v>
      </c>
      <c r="S6" s="6" t="s">
        <v>1</v>
      </c>
      <c r="T6" s="2">
        <f>L6*1</f>
        <v>0</v>
      </c>
    </row>
    <row r="7" spans="1:20" ht="30" customHeight="1" x14ac:dyDescent="0.3">
      <c r="A7" s="5" t="s">
        <v>12</v>
      </c>
      <c r="B7" s="5" t="s">
        <v>1</v>
      </c>
      <c r="C7" s="5" t="s">
        <v>1</v>
      </c>
      <c r="D7" s="3">
        <v>1</v>
      </c>
      <c r="E7" s="4"/>
      <c r="F7" s="4"/>
      <c r="G7" s="4"/>
      <c r="H7" s="4"/>
      <c r="I7" s="4"/>
      <c r="J7" s="4"/>
      <c r="K7" s="4"/>
      <c r="L7" s="4"/>
      <c r="M7" s="5" t="s">
        <v>1</v>
      </c>
      <c r="N7" s="6" t="s">
        <v>8</v>
      </c>
      <c r="O7" s="6" t="s">
        <v>1</v>
      </c>
      <c r="P7" s="6" t="s">
        <v>11</v>
      </c>
      <c r="Q7" s="6" t="s">
        <v>1</v>
      </c>
      <c r="R7" s="1">
        <v>2</v>
      </c>
      <c r="S7" s="6" t="s">
        <v>1</v>
      </c>
      <c r="T7" s="2"/>
    </row>
    <row r="8" spans="1:20" ht="30" customHeight="1" x14ac:dyDescent="0.3">
      <c r="A8" s="5" t="s">
        <v>10</v>
      </c>
      <c r="B8" s="5" t="s">
        <v>1</v>
      </c>
      <c r="C8" s="5" t="s">
        <v>1</v>
      </c>
      <c r="D8" s="3">
        <v>1</v>
      </c>
      <c r="E8" s="4"/>
      <c r="F8" s="4"/>
      <c r="G8" s="4"/>
      <c r="H8" s="4"/>
      <c r="I8" s="4"/>
      <c r="J8" s="4"/>
      <c r="K8" s="4"/>
      <c r="L8" s="4"/>
      <c r="M8" s="5" t="s">
        <v>1</v>
      </c>
      <c r="N8" s="6" t="s">
        <v>9</v>
      </c>
      <c r="O8" s="6" t="s">
        <v>1</v>
      </c>
      <c r="P8" s="6" t="s">
        <v>8</v>
      </c>
      <c r="Q8" s="6" t="s">
        <v>1</v>
      </c>
      <c r="R8" s="1">
        <v>3</v>
      </c>
      <c r="S8" s="6" t="s">
        <v>1</v>
      </c>
      <c r="T8" s="2"/>
    </row>
    <row r="9" spans="1:20" ht="30" customHeight="1" x14ac:dyDescent="0.3">
      <c r="A9" s="5" t="s">
        <v>7</v>
      </c>
      <c r="B9" s="5" t="s">
        <v>1</v>
      </c>
      <c r="C9" s="5" t="s">
        <v>1</v>
      </c>
      <c r="D9" s="3">
        <v>1</v>
      </c>
      <c r="E9" s="4"/>
      <c r="F9" s="4"/>
      <c r="G9" s="4"/>
      <c r="H9" s="4"/>
      <c r="I9" s="4"/>
      <c r="J9" s="4"/>
      <c r="K9" s="4"/>
      <c r="L9" s="4"/>
      <c r="M9" s="5" t="s">
        <v>1</v>
      </c>
      <c r="N9" s="6" t="s">
        <v>6</v>
      </c>
      <c r="O9" s="6" t="s">
        <v>1</v>
      </c>
      <c r="P9" s="6" t="s">
        <v>1</v>
      </c>
      <c r="Q9" s="6" t="s">
        <v>5</v>
      </c>
      <c r="R9" s="1">
        <v>2</v>
      </c>
      <c r="S9" s="6" t="s">
        <v>1</v>
      </c>
      <c r="T9" s="2">
        <f>L9*1</f>
        <v>0</v>
      </c>
    </row>
    <row r="10" spans="1:20" ht="30" customHeight="1" x14ac:dyDescent="0.3">
      <c r="A10" s="5" t="s">
        <v>4</v>
      </c>
      <c r="B10" s="5" t="s">
        <v>1</v>
      </c>
      <c r="C10" s="5" t="s">
        <v>1</v>
      </c>
      <c r="D10" s="3">
        <v>1</v>
      </c>
      <c r="E10" s="4"/>
      <c r="F10" s="4"/>
      <c r="G10" s="4"/>
      <c r="H10" s="4"/>
      <c r="I10" s="4"/>
      <c r="J10" s="4"/>
      <c r="K10" s="4"/>
      <c r="L10" s="4"/>
      <c r="M10" s="5" t="s">
        <v>1</v>
      </c>
      <c r="N10" s="6" t="s">
        <v>3</v>
      </c>
      <c r="O10" s="6" t="s">
        <v>1</v>
      </c>
      <c r="P10" s="6" t="s">
        <v>1</v>
      </c>
      <c r="Q10" s="6" t="s">
        <v>2</v>
      </c>
      <c r="R10" s="1">
        <v>2</v>
      </c>
      <c r="S10" s="6" t="s">
        <v>1</v>
      </c>
      <c r="T10" s="2">
        <f>L10*1</f>
        <v>0</v>
      </c>
    </row>
    <row r="11" spans="1:20" ht="30" customHeight="1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T11" s="2"/>
    </row>
    <row r="12" spans="1:20" ht="30" customHeight="1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T12" s="2"/>
    </row>
    <row r="13" spans="1:20" ht="30" customHeight="1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T13" s="2"/>
    </row>
    <row r="14" spans="1:20" ht="30" customHeight="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T14" s="2"/>
    </row>
    <row r="15" spans="1:20" ht="30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T15" s="2"/>
    </row>
    <row r="16" spans="1:20" ht="30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T16" s="2"/>
    </row>
    <row r="17" spans="1:20" ht="30" customHeigh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T17" s="2"/>
    </row>
    <row r="18" spans="1:20" ht="30" customHeight="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T18" s="2"/>
    </row>
    <row r="19" spans="1:20" ht="30" customHeigh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T19" s="2"/>
    </row>
    <row r="20" spans="1:20" ht="30" customHeigh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T20" s="2"/>
    </row>
    <row r="21" spans="1:20" ht="30" customHeight="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T21" s="2"/>
    </row>
    <row r="22" spans="1:20" ht="30" customHeigh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T22" s="2"/>
    </row>
    <row r="23" spans="1:20" ht="30" customHeigh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T23" s="2"/>
    </row>
    <row r="24" spans="1:20" ht="30" customHeigh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T24" s="2"/>
    </row>
    <row r="25" spans="1:20" ht="30" customHeight="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T25" s="2"/>
    </row>
    <row r="26" spans="1:20" ht="30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T26" s="2"/>
    </row>
    <row r="27" spans="1:20" ht="30" customHeight="1" x14ac:dyDescent="0.3">
      <c r="A27" s="5" t="s">
        <v>0</v>
      </c>
      <c r="B27" s="3"/>
      <c r="C27" s="3"/>
      <c r="D27" s="3"/>
      <c r="E27" s="3"/>
      <c r="F27" s="4">
        <f>F5</f>
        <v>0</v>
      </c>
      <c r="G27" s="3"/>
      <c r="H27" s="4">
        <f>H5</f>
        <v>0</v>
      </c>
      <c r="I27" s="3"/>
      <c r="J27" s="4">
        <f>J5</f>
        <v>0</v>
      </c>
      <c r="K27" s="3"/>
      <c r="L27" s="4">
        <f>L5</f>
        <v>0</v>
      </c>
      <c r="M27" s="3"/>
      <c r="T27" s="2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2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DB70F-4FA0-412F-96B1-203B041CAC66}">
  <sheetPr>
    <pageSetUpPr fitToPage="1"/>
  </sheetPr>
  <dimension ref="A1:AV99"/>
  <sheetViews>
    <sheetView view="pageBreakPreview" zoomScale="55" zoomScaleNormal="100" zoomScaleSheetLayoutView="55" workbookViewId="0">
      <selection activeCell="E5" sqref="E5"/>
    </sheetView>
  </sheetViews>
  <sheetFormatPr defaultRowHeight="16.5" x14ac:dyDescent="0.3"/>
  <cols>
    <col min="1" max="2" width="30.625" style="1" customWidth="1"/>
    <col min="3" max="3" width="4.625" style="1" customWidth="1"/>
    <col min="4" max="4" width="8.625" style="1" customWidth="1"/>
    <col min="5" max="12" width="13.625" style="1" customWidth="1"/>
    <col min="13" max="13" width="12.625" style="1" customWidth="1"/>
    <col min="14" max="43" width="2.625" style="1" hidden="1" customWidth="1"/>
    <col min="44" max="44" width="10.625" style="1" hidden="1" customWidth="1"/>
    <col min="45" max="46" width="1.625" style="1" hidden="1" customWidth="1"/>
    <col min="47" max="47" width="24.625" style="1" hidden="1" customWidth="1"/>
    <col min="48" max="48" width="10.625" style="1" hidden="1" customWidth="1"/>
    <col min="49" max="16384" width="9" style="1"/>
  </cols>
  <sheetData>
    <row r="1" spans="1:48" ht="30" customHeight="1" x14ac:dyDescent="0.3">
      <c r="A1" s="13" t="s">
        <v>35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1"/>
    </row>
    <row r="2" spans="1:48" ht="30" customHeight="1" x14ac:dyDescent="0.3">
      <c r="A2" s="10" t="s">
        <v>34</v>
      </c>
      <c r="B2" s="10" t="s">
        <v>33</v>
      </c>
      <c r="C2" s="10" t="s">
        <v>32</v>
      </c>
      <c r="D2" s="10" t="s">
        <v>31</v>
      </c>
      <c r="E2" s="10" t="s">
        <v>30</v>
      </c>
      <c r="F2" s="10"/>
      <c r="G2" s="10" t="s">
        <v>29</v>
      </c>
      <c r="H2" s="10"/>
      <c r="I2" s="10" t="s">
        <v>28</v>
      </c>
      <c r="J2" s="10"/>
      <c r="K2" s="10" t="s">
        <v>27</v>
      </c>
      <c r="L2" s="10"/>
      <c r="M2" s="10" t="s">
        <v>26</v>
      </c>
      <c r="N2" s="7" t="s">
        <v>122</v>
      </c>
      <c r="O2" s="7" t="s">
        <v>24</v>
      </c>
      <c r="P2" s="7" t="s">
        <v>121</v>
      </c>
      <c r="Q2" s="7" t="s">
        <v>25</v>
      </c>
      <c r="R2" s="7" t="s">
        <v>120</v>
      </c>
      <c r="S2" s="7" t="s">
        <v>119</v>
      </c>
      <c r="T2" s="7" t="s">
        <v>118</v>
      </c>
      <c r="U2" s="7" t="s">
        <v>117</v>
      </c>
      <c r="V2" s="7" t="s">
        <v>116</v>
      </c>
      <c r="W2" s="7" t="s">
        <v>115</v>
      </c>
      <c r="X2" s="7" t="s">
        <v>114</v>
      </c>
      <c r="Y2" s="7" t="s">
        <v>113</v>
      </c>
      <c r="Z2" s="7" t="s">
        <v>112</v>
      </c>
      <c r="AA2" s="7" t="s">
        <v>111</v>
      </c>
      <c r="AB2" s="7" t="s">
        <v>110</v>
      </c>
      <c r="AC2" s="7" t="s">
        <v>109</v>
      </c>
      <c r="AD2" s="7" t="s">
        <v>108</v>
      </c>
      <c r="AE2" s="7" t="s">
        <v>107</v>
      </c>
      <c r="AF2" s="7" t="s">
        <v>106</v>
      </c>
      <c r="AG2" s="7" t="s">
        <v>105</v>
      </c>
      <c r="AH2" s="7" t="s">
        <v>104</v>
      </c>
      <c r="AI2" s="7" t="s">
        <v>103</v>
      </c>
      <c r="AJ2" s="7" t="s">
        <v>102</v>
      </c>
      <c r="AK2" s="7" t="s">
        <v>101</v>
      </c>
      <c r="AL2" s="7" t="s">
        <v>100</v>
      </c>
      <c r="AM2" s="7" t="s">
        <v>99</v>
      </c>
      <c r="AN2" s="7" t="s">
        <v>98</v>
      </c>
      <c r="AO2" s="7" t="s">
        <v>97</v>
      </c>
      <c r="AP2" s="7" t="s">
        <v>96</v>
      </c>
      <c r="AQ2" s="7" t="s">
        <v>95</v>
      </c>
      <c r="AR2" s="7" t="s">
        <v>94</v>
      </c>
      <c r="AS2" s="7" t="s">
        <v>22</v>
      </c>
      <c r="AT2" s="7" t="s">
        <v>21</v>
      </c>
      <c r="AU2" s="7" t="s">
        <v>93</v>
      </c>
      <c r="AV2" s="7" t="s">
        <v>92</v>
      </c>
    </row>
    <row r="3" spans="1:48" ht="30" customHeight="1" x14ac:dyDescent="0.3">
      <c r="A3" s="10"/>
      <c r="B3" s="10"/>
      <c r="C3" s="10"/>
      <c r="D3" s="10"/>
      <c r="E3" s="17" t="s">
        <v>18</v>
      </c>
      <c r="F3" s="17" t="s">
        <v>17</v>
      </c>
      <c r="G3" s="17" t="s">
        <v>18</v>
      </c>
      <c r="H3" s="17" t="s">
        <v>17</v>
      </c>
      <c r="I3" s="17" t="s">
        <v>18</v>
      </c>
      <c r="J3" s="17" t="s">
        <v>17</v>
      </c>
      <c r="K3" s="17" t="s">
        <v>18</v>
      </c>
      <c r="L3" s="17" t="s">
        <v>17</v>
      </c>
      <c r="M3" s="10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</row>
    <row r="4" spans="1:48" ht="30" customHeight="1" x14ac:dyDescent="0.3">
      <c r="A4" s="16" t="s">
        <v>15</v>
      </c>
      <c r="B4" s="16" t="s">
        <v>1</v>
      </c>
      <c r="C4" s="3"/>
      <c r="D4" s="3"/>
      <c r="E4" s="4"/>
      <c r="F4" s="4"/>
      <c r="G4" s="4"/>
      <c r="H4" s="4"/>
      <c r="I4" s="4"/>
      <c r="J4" s="4"/>
      <c r="K4" s="4"/>
      <c r="L4" s="4"/>
      <c r="M4" s="3"/>
      <c r="Q4" s="6" t="s">
        <v>14</v>
      </c>
    </row>
    <row r="5" spans="1:48" ht="30" customHeight="1" x14ac:dyDescent="0.3">
      <c r="A5" s="16" t="s">
        <v>91</v>
      </c>
      <c r="B5" s="16" t="s">
        <v>1</v>
      </c>
      <c r="C5" s="16" t="s">
        <v>87</v>
      </c>
      <c r="D5" s="3">
        <v>2</v>
      </c>
      <c r="E5" s="4"/>
      <c r="F5" s="4"/>
      <c r="G5" s="4"/>
      <c r="H5" s="4"/>
      <c r="I5" s="4"/>
      <c r="J5" s="4"/>
      <c r="K5" s="4"/>
      <c r="L5" s="4"/>
      <c r="M5" s="16"/>
      <c r="N5" s="6" t="s">
        <v>90</v>
      </c>
      <c r="O5" s="6" t="s">
        <v>1</v>
      </c>
      <c r="P5" s="6" t="s">
        <v>1</v>
      </c>
      <c r="Q5" s="6" t="s">
        <v>14</v>
      </c>
      <c r="R5" s="6" t="s">
        <v>39</v>
      </c>
      <c r="S5" s="6" t="s">
        <v>40</v>
      </c>
      <c r="T5" s="6" t="s">
        <v>40</v>
      </c>
      <c r="AR5" s="6" t="s">
        <v>1</v>
      </c>
      <c r="AS5" s="6" t="s">
        <v>1</v>
      </c>
      <c r="AU5" s="6" t="s">
        <v>89</v>
      </c>
      <c r="AV5" s="1">
        <v>7</v>
      </c>
    </row>
    <row r="6" spans="1:48" ht="30" customHeight="1" x14ac:dyDescent="0.3">
      <c r="A6" s="16" t="s">
        <v>88</v>
      </c>
      <c r="B6" s="16" t="s">
        <v>1</v>
      </c>
      <c r="C6" s="16" t="s">
        <v>87</v>
      </c>
      <c r="D6" s="3">
        <v>104</v>
      </c>
      <c r="E6" s="4"/>
      <c r="F6" s="4"/>
      <c r="G6" s="4"/>
      <c r="H6" s="4"/>
      <c r="I6" s="4"/>
      <c r="J6" s="4"/>
      <c r="K6" s="4"/>
      <c r="L6" s="4"/>
      <c r="M6" s="16"/>
      <c r="N6" s="6" t="s">
        <v>86</v>
      </c>
      <c r="O6" s="6" t="s">
        <v>1</v>
      </c>
      <c r="P6" s="6" t="s">
        <v>1</v>
      </c>
      <c r="Q6" s="6" t="s">
        <v>14</v>
      </c>
      <c r="R6" s="6" t="s">
        <v>39</v>
      </c>
      <c r="S6" s="6" t="s">
        <v>40</v>
      </c>
      <c r="T6" s="6" t="s">
        <v>40</v>
      </c>
      <c r="AR6" s="6" t="s">
        <v>1</v>
      </c>
      <c r="AS6" s="6" t="s">
        <v>1</v>
      </c>
      <c r="AU6" s="6" t="s">
        <v>85</v>
      </c>
      <c r="AV6" s="1">
        <v>20</v>
      </c>
    </row>
    <row r="7" spans="1:48" ht="30" customHeight="1" x14ac:dyDescent="0.3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3"/>
      <c r="Q7" s="6" t="s">
        <v>14</v>
      </c>
    </row>
    <row r="8" spans="1:48" ht="30" customHeight="1" x14ac:dyDescent="0.3">
      <c r="A8" s="3"/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3"/>
      <c r="Q8" s="6" t="s">
        <v>14</v>
      </c>
    </row>
    <row r="9" spans="1:48" ht="30" customHeight="1" x14ac:dyDescent="0.3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3"/>
      <c r="Q9" s="6" t="s">
        <v>14</v>
      </c>
    </row>
    <row r="10" spans="1:48" ht="30" customHeight="1" x14ac:dyDescent="0.3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3"/>
      <c r="Q10" s="6" t="s">
        <v>14</v>
      </c>
    </row>
    <row r="11" spans="1:48" ht="30" customHeight="1" x14ac:dyDescent="0.3">
      <c r="A11" s="3"/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3"/>
      <c r="Q11" s="6" t="s">
        <v>14</v>
      </c>
    </row>
    <row r="12" spans="1:48" ht="30" customHeight="1" x14ac:dyDescent="0.3">
      <c r="A12" s="3"/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3"/>
      <c r="Q12" s="6" t="s">
        <v>14</v>
      </c>
    </row>
    <row r="13" spans="1:48" ht="30" customHeight="1" x14ac:dyDescent="0.3">
      <c r="A13" s="3"/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3"/>
      <c r="Q13" s="6" t="s">
        <v>14</v>
      </c>
    </row>
    <row r="14" spans="1:48" ht="30" customHeight="1" x14ac:dyDescent="0.3">
      <c r="A14" s="3"/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3"/>
      <c r="Q14" s="6" t="s">
        <v>14</v>
      </c>
    </row>
    <row r="15" spans="1:48" ht="30" customHeight="1" x14ac:dyDescent="0.3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3"/>
      <c r="Q15" s="6" t="s">
        <v>14</v>
      </c>
    </row>
    <row r="16" spans="1:48" ht="30" customHeight="1" x14ac:dyDescent="0.3">
      <c r="A16" s="3"/>
      <c r="B16" s="3"/>
      <c r="C16" s="3"/>
      <c r="D16" s="3"/>
      <c r="E16" s="4"/>
      <c r="F16" s="4"/>
      <c r="G16" s="4"/>
      <c r="H16" s="4"/>
      <c r="I16" s="4"/>
      <c r="J16" s="4"/>
      <c r="K16" s="4"/>
      <c r="L16" s="4"/>
      <c r="M16" s="3"/>
      <c r="Q16" s="6" t="s">
        <v>14</v>
      </c>
    </row>
    <row r="17" spans="1:48" ht="30" customHeight="1" x14ac:dyDescent="0.3">
      <c r="A17" s="3"/>
      <c r="B17" s="3"/>
      <c r="C17" s="3"/>
      <c r="D17" s="3"/>
      <c r="E17" s="4"/>
      <c r="F17" s="4"/>
      <c r="G17" s="4"/>
      <c r="H17" s="4"/>
      <c r="I17" s="4"/>
      <c r="J17" s="4"/>
      <c r="K17" s="4"/>
      <c r="L17" s="4"/>
      <c r="M17" s="3"/>
      <c r="Q17" s="6" t="s">
        <v>14</v>
      </c>
    </row>
    <row r="18" spans="1:48" ht="30" customHeight="1" x14ac:dyDescent="0.3">
      <c r="A18" s="3"/>
      <c r="B18" s="3"/>
      <c r="C18" s="3"/>
      <c r="D18" s="3"/>
      <c r="E18" s="4"/>
      <c r="F18" s="4"/>
      <c r="G18" s="4"/>
      <c r="H18" s="4"/>
      <c r="I18" s="4"/>
      <c r="J18" s="4"/>
      <c r="K18" s="4"/>
      <c r="L18" s="4"/>
      <c r="M18" s="3"/>
      <c r="Q18" s="6" t="s">
        <v>14</v>
      </c>
    </row>
    <row r="19" spans="1:48" ht="30" customHeight="1" x14ac:dyDescent="0.3">
      <c r="A19" s="3"/>
      <c r="B19" s="3"/>
      <c r="C19" s="3"/>
      <c r="D19" s="3"/>
      <c r="E19" s="4"/>
      <c r="F19" s="4"/>
      <c r="G19" s="4"/>
      <c r="H19" s="4"/>
      <c r="I19" s="4"/>
      <c r="J19" s="4"/>
      <c r="K19" s="4"/>
      <c r="L19" s="4"/>
      <c r="M19" s="3"/>
      <c r="Q19" s="6" t="s">
        <v>14</v>
      </c>
    </row>
    <row r="20" spans="1:48" ht="30" customHeight="1" x14ac:dyDescent="0.3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3"/>
      <c r="Q20" s="6" t="s">
        <v>14</v>
      </c>
    </row>
    <row r="21" spans="1:48" ht="30" customHeight="1" x14ac:dyDescent="0.3">
      <c r="A21" s="3"/>
      <c r="B21" s="3"/>
      <c r="C21" s="3"/>
      <c r="D21" s="3"/>
      <c r="E21" s="4"/>
      <c r="F21" s="4"/>
      <c r="G21" s="4"/>
      <c r="H21" s="4"/>
      <c r="I21" s="4"/>
      <c r="J21" s="4"/>
      <c r="K21" s="4"/>
      <c r="L21" s="4"/>
      <c r="M21" s="3"/>
      <c r="Q21" s="6" t="s">
        <v>14</v>
      </c>
    </row>
    <row r="22" spans="1:48" ht="30" customHeight="1" x14ac:dyDescent="0.3">
      <c r="A22" s="3"/>
      <c r="B22" s="3"/>
      <c r="C22" s="3"/>
      <c r="D22" s="3"/>
      <c r="E22" s="4"/>
      <c r="F22" s="4"/>
      <c r="G22" s="4"/>
      <c r="H22" s="4"/>
      <c r="I22" s="4"/>
      <c r="J22" s="4"/>
      <c r="K22" s="4"/>
      <c r="L22" s="4"/>
      <c r="M22" s="3"/>
      <c r="Q22" s="6" t="s">
        <v>14</v>
      </c>
    </row>
    <row r="23" spans="1:48" ht="30" customHeight="1" x14ac:dyDescent="0.3">
      <c r="A23" s="3"/>
      <c r="B23" s="3"/>
      <c r="C23" s="3"/>
      <c r="D23" s="3"/>
      <c r="E23" s="4"/>
      <c r="F23" s="4"/>
      <c r="G23" s="4"/>
      <c r="H23" s="4"/>
      <c r="I23" s="4"/>
      <c r="J23" s="4"/>
      <c r="K23" s="4"/>
      <c r="L23" s="4"/>
      <c r="M23" s="3"/>
      <c r="Q23" s="6" t="s">
        <v>14</v>
      </c>
    </row>
    <row r="24" spans="1:48" ht="30" customHeight="1" x14ac:dyDescent="0.3">
      <c r="A24" s="3"/>
      <c r="B24" s="3"/>
      <c r="C24" s="3"/>
      <c r="D24" s="3"/>
      <c r="E24" s="4"/>
      <c r="F24" s="4"/>
      <c r="G24" s="4"/>
      <c r="H24" s="4"/>
      <c r="I24" s="4"/>
      <c r="J24" s="4"/>
      <c r="K24" s="4"/>
      <c r="L24" s="4"/>
      <c r="M24" s="3"/>
      <c r="Q24" s="6" t="s">
        <v>14</v>
      </c>
    </row>
    <row r="25" spans="1:48" ht="30" customHeight="1" x14ac:dyDescent="0.3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3"/>
      <c r="Q25" s="6" t="s">
        <v>14</v>
      </c>
    </row>
    <row r="26" spans="1:48" ht="30" customHeight="1" x14ac:dyDescent="0.3">
      <c r="A26" s="3"/>
      <c r="B26" s="3"/>
      <c r="C26" s="3"/>
      <c r="D26" s="3"/>
      <c r="E26" s="4"/>
      <c r="F26" s="4"/>
      <c r="G26" s="4"/>
      <c r="H26" s="4"/>
      <c r="I26" s="4"/>
      <c r="J26" s="4"/>
      <c r="K26" s="4"/>
      <c r="L26" s="4"/>
      <c r="M26" s="3"/>
      <c r="Q26" s="6" t="s">
        <v>14</v>
      </c>
    </row>
    <row r="27" spans="1:48" ht="30" customHeight="1" x14ac:dyDescent="0.3">
      <c r="A27" s="16" t="s">
        <v>0</v>
      </c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3"/>
      <c r="N27" s="1" t="s">
        <v>37</v>
      </c>
    </row>
    <row r="28" spans="1:48" ht="30" customHeight="1" x14ac:dyDescent="0.3">
      <c r="A28" s="16" t="s">
        <v>10</v>
      </c>
      <c r="B28" s="16" t="s">
        <v>1</v>
      </c>
      <c r="C28" s="3"/>
      <c r="D28" s="3"/>
      <c r="E28" s="4"/>
      <c r="F28" s="4"/>
      <c r="G28" s="4"/>
      <c r="H28" s="4"/>
      <c r="I28" s="4"/>
      <c r="J28" s="4"/>
      <c r="K28" s="4"/>
      <c r="L28" s="4"/>
      <c r="M28" s="3"/>
      <c r="Q28" s="6" t="s">
        <v>9</v>
      </c>
    </row>
    <row r="29" spans="1:48" ht="30" customHeight="1" x14ac:dyDescent="0.3">
      <c r="A29" s="16" t="s">
        <v>84</v>
      </c>
      <c r="B29" s="16" t="s">
        <v>83</v>
      </c>
      <c r="C29" s="16" t="s">
        <v>66</v>
      </c>
      <c r="D29" s="3">
        <v>693.3</v>
      </c>
      <c r="E29" s="4"/>
      <c r="F29" s="4"/>
      <c r="G29" s="4"/>
      <c r="H29" s="4"/>
      <c r="I29" s="4"/>
      <c r="J29" s="4"/>
      <c r="K29" s="4"/>
      <c r="L29" s="4"/>
      <c r="M29" s="16"/>
      <c r="N29" s="6" t="s">
        <v>82</v>
      </c>
      <c r="O29" s="6" t="s">
        <v>1</v>
      </c>
      <c r="P29" s="6" t="s">
        <v>1</v>
      </c>
      <c r="Q29" s="6" t="s">
        <v>9</v>
      </c>
      <c r="R29" s="6" t="s">
        <v>40</v>
      </c>
      <c r="S29" s="6" t="s">
        <v>39</v>
      </c>
      <c r="T29" s="6" t="s">
        <v>40</v>
      </c>
      <c r="AR29" s="6" t="s">
        <v>1</v>
      </c>
      <c r="AS29" s="6" t="s">
        <v>1</v>
      </c>
      <c r="AU29" s="6" t="s">
        <v>81</v>
      </c>
      <c r="AV29" s="1">
        <v>21</v>
      </c>
    </row>
    <row r="30" spans="1:48" ht="30" customHeight="1" x14ac:dyDescent="0.3">
      <c r="A30" s="16" t="s">
        <v>80</v>
      </c>
      <c r="B30" s="16" t="s">
        <v>79</v>
      </c>
      <c r="C30" s="16" t="s">
        <v>66</v>
      </c>
      <c r="D30" s="3">
        <v>415.98</v>
      </c>
      <c r="E30" s="4"/>
      <c r="F30" s="4"/>
      <c r="G30" s="4"/>
      <c r="H30" s="4"/>
      <c r="I30" s="4"/>
      <c r="J30" s="4"/>
      <c r="K30" s="4"/>
      <c r="L30" s="4"/>
      <c r="M30" s="16"/>
      <c r="N30" s="6" t="s">
        <v>78</v>
      </c>
      <c r="O30" s="6" t="s">
        <v>1</v>
      </c>
      <c r="P30" s="6" t="s">
        <v>1</v>
      </c>
      <c r="Q30" s="6" t="s">
        <v>9</v>
      </c>
      <c r="R30" s="6" t="s">
        <v>40</v>
      </c>
      <c r="S30" s="6" t="s">
        <v>39</v>
      </c>
      <c r="T30" s="6" t="s">
        <v>40</v>
      </c>
      <c r="AR30" s="6" t="s">
        <v>1</v>
      </c>
      <c r="AS30" s="6" t="s">
        <v>1</v>
      </c>
      <c r="AU30" s="6" t="s">
        <v>77</v>
      </c>
      <c r="AV30" s="1">
        <v>9</v>
      </c>
    </row>
    <row r="31" spans="1:48" ht="30" customHeight="1" x14ac:dyDescent="0.3">
      <c r="A31" s="16" t="s">
        <v>76</v>
      </c>
      <c r="B31" s="16" t="s">
        <v>75</v>
      </c>
      <c r="C31" s="16" t="s">
        <v>66</v>
      </c>
      <c r="D31" s="3">
        <v>234.9</v>
      </c>
      <c r="E31" s="4"/>
      <c r="F31" s="4"/>
      <c r="G31" s="4"/>
      <c r="H31" s="4"/>
      <c r="I31" s="4"/>
      <c r="J31" s="4"/>
      <c r="K31" s="4"/>
      <c r="L31" s="4"/>
      <c r="M31" s="16"/>
      <c r="N31" s="6" t="s">
        <v>74</v>
      </c>
      <c r="O31" s="6" t="s">
        <v>1</v>
      </c>
      <c r="P31" s="6" t="s">
        <v>1</v>
      </c>
      <c r="Q31" s="6" t="s">
        <v>9</v>
      </c>
      <c r="R31" s="6" t="s">
        <v>39</v>
      </c>
      <c r="S31" s="6" t="s">
        <v>40</v>
      </c>
      <c r="T31" s="6" t="s">
        <v>40</v>
      </c>
      <c r="AR31" s="6" t="s">
        <v>1</v>
      </c>
      <c r="AS31" s="6" t="s">
        <v>1</v>
      </c>
      <c r="AU31" s="6" t="s">
        <v>73</v>
      </c>
      <c r="AV31" s="1">
        <v>10</v>
      </c>
    </row>
    <row r="32" spans="1:48" ht="30" customHeight="1" x14ac:dyDescent="0.3">
      <c r="A32" s="16" t="s">
        <v>72</v>
      </c>
      <c r="B32" s="16" t="s">
        <v>71</v>
      </c>
      <c r="C32" s="16" t="s">
        <v>66</v>
      </c>
      <c r="D32" s="3">
        <v>140.94</v>
      </c>
      <c r="E32" s="4"/>
      <c r="F32" s="4"/>
      <c r="G32" s="4"/>
      <c r="H32" s="4"/>
      <c r="I32" s="4"/>
      <c r="J32" s="4"/>
      <c r="K32" s="4"/>
      <c r="L32" s="4"/>
      <c r="M32" s="16"/>
      <c r="N32" s="6" t="s">
        <v>70</v>
      </c>
      <c r="O32" s="6" t="s">
        <v>1</v>
      </c>
      <c r="P32" s="6" t="s">
        <v>1</v>
      </c>
      <c r="Q32" s="6" t="s">
        <v>9</v>
      </c>
      <c r="R32" s="6" t="s">
        <v>40</v>
      </c>
      <c r="S32" s="6" t="s">
        <v>40</v>
      </c>
      <c r="T32" s="6" t="s">
        <v>39</v>
      </c>
      <c r="AR32" s="6" t="s">
        <v>1</v>
      </c>
      <c r="AS32" s="6" t="s">
        <v>1</v>
      </c>
      <c r="AU32" s="6" t="s">
        <v>69</v>
      </c>
      <c r="AV32" s="1">
        <v>11</v>
      </c>
    </row>
    <row r="33" spans="1:48" ht="30" customHeight="1" x14ac:dyDescent="0.3">
      <c r="A33" s="16" t="s">
        <v>68</v>
      </c>
      <c r="B33" s="16" t="s">
        <v>67</v>
      </c>
      <c r="C33" s="16" t="s">
        <v>66</v>
      </c>
      <c r="D33" s="3">
        <v>246.15</v>
      </c>
      <c r="E33" s="4"/>
      <c r="F33" s="4"/>
      <c r="G33" s="4"/>
      <c r="H33" s="4"/>
      <c r="I33" s="4"/>
      <c r="J33" s="4"/>
      <c r="K33" s="4"/>
      <c r="L33" s="4"/>
      <c r="M33" s="16"/>
      <c r="N33" s="6" t="s">
        <v>65</v>
      </c>
      <c r="O33" s="6" t="s">
        <v>1</v>
      </c>
      <c r="P33" s="6" t="s">
        <v>1</v>
      </c>
      <c r="Q33" s="6" t="s">
        <v>9</v>
      </c>
      <c r="R33" s="6" t="s">
        <v>39</v>
      </c>
      <c r="S33" s="6" t="s">
        <v>40</v>
      </c>
      <c r="T33" s="6" t="s">
        <v>40</v>
      </c>
      <c r="AR33" s="6" t="s">
        <v>1</v>
      </c>
      <c r="AS33" s="6" t="s">
        <v>1</v>
      </c>
      <c r="AU33" s="6" t="s">
        <v>64</v>
      </c>
      <c r="AV33" s="1">
        <v>12</v>
      </c>
    </row>
    <row r="34" spans="1:48" ht="30" customHeight="1" x14ac:dyDescent="0.3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3"/>
      <c r="Q34" s="6" t="s">
        <v>9</v>
      </c>
    </row>
    <row r="35" spans="1:48" ht="30" customHeight="1" x14ac:dyDescent="0.3">
      <c r="A35" s="3"/>
      <c r="B35" s="3"/>
      <c r="C35" s="3"/>
      <c r="D35" s="3"/>
      <c r="E35" s="4"/>
      <c r="F35" s="4"/>
      <c r="G35" s="4"/>
      <c r="H35" s="4"/>
      <c r="I35" s="4"/>
      <c r="J35" s="4"/>
      <c r="K35" s="4"/>
      <c r="L35" s="4"/>
      <c r="M35" s="3"/>
      <c r="Q35" s="6" t="s">
        <v>9</v>
      </c>
    </row>
    <row r="36" spans="1:48" ht="30" customHeight="1" x14ac:dyDescent="0.3">
      <c r="A36" s="3"/>
      <c r="B36" s="3"/>
      <c r="C36" s="3"/>
      <c r="D36" s="3"/>
      <c r="E36" s="4"/>
      <c r="F36" s="4"/>
      <c r="G36" s="4"/>
      <c r="H36" s="4"/>
      <c r="I36" s="4"/>
      <c r="J36" s="4"/>
      <c r="K36" s="4"/>
      <c r="L36" s="4"/>
      <c r="M36" s="3"/>
      <c r="Q36" s="6" t="s">
        <v>9</v>
      </c>
    </row>
    <row r="37" spans="1:48" ht="30" customHeight="1" x14ac:dyDescent="0.3">
      <c r="A37" s="3"/>
      <c r="B37" s="3"/>
      <c r="C37" s="3"/>
      <c r="D37" s="3"/>
      <c r="E37" s="4"/>
      <c r="F37" s="4"/>
      <c r="G37" s="4"/>
      <c r="H37" s="4"/>
      <c r="I37" s="4"/>
      <c r="J37" s="4"/>
      <c r="K37" s="4"/>
      <c r="L37" s="4"/>
      <c r="M37" s="3"/>
      <c r="Q37" s="6" t="s">
        <v>9</v>
      </c>
    </row>
    <row r="38" spans="1:48" ht="30" customHeight="1" x14ac:dyDescent="0.3">
      <c r="A38" s="3"/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3"/>
      <c r="Q38" s="6" t="s">
        <v>9</v>
      </c>
    </row>
    <row r="39" spans="1:48" ht="30" customHeight="1" x14ac:dyDescent="0.3">
      <c r="A39" s="3"/>
      <c r="B39" s="3"/>
      <c r="C39" s="3"/>
      <c r="D39" s="3"/>
      <c r="E39" s="4"/>
      <c r="F39" s="4"/>
      <c r="G39" s="4"/>
      <c r="H39" s="4"/>
      <c r="I39" s="4"/>
      <c r="J39" s="4"/>
      <c r="K39" s="4"/>
      <c r="L39" s="4"/>
      <c r="M39" s="3"/>
      <c r="Q39" s="6" t="s">
        <v>9</v>
      </c>
    </row>
    <row r="40" spans="1:48" ht="30" customHeight="1" x14ac:dyDescent="0.3">
      <c r="A40" s="3"/>
      <c r="B40" s="3"/>
      <c r="C40" s="3"/>
      <c r="D40" s="3"/>
      <c r="E40" s="4"/>
      <c r="F40" s="4"/>
      <c r="G40" s="4"/>
      <c r="H40" s="4"/>
      <c r="I40" s="4"/>
      <c r="J40" s="4"/>
      <c r="K40" s="4"/>
      <c r="L40" s="4"/>
      <c r="M40" s="3"/>
      <c r="Q40" s="6" t="s">
        <v>9</v>
      </c>
    </row>
    <row r="41" spans="1:48" ht="30" customHeight="1" x14ac:dyDescent="0.3">
      <c r="A41" s="3"/>
      <c r="B41" s="3"/>
      <c r="C41" s="3"/>
      <c r="D41" s="3"/>
      <c r="E41" s="4"/>
      <c r="F41" s="4"/>
      <c r="G41" s="4"/>
      <c r="H41" s="4"/>
      <c r="I41" s="4"/>
      <c r="J41" s="4"/>
      <c r="K41" s="4"/>
      <c r="L41" s="4"/>
      <c r="M41" s="3"/>
      <c r="Q41" s="6" t="s">
        <v>9</v>
      </c>
    </row>
    <row r="42" spans="1:48" ht="30" customHeight="1" x14ac:dyDescent="0.3">
      <c r="A42" s="3"/>
      <c r="B42" s="3"/>
      <c r="C42" s="3"/>
      <c r="D42" s="3"/>
      <c r="E42" s="4"/>
      <c r="F42" s="4"/>
      <c r="G42" s="4"/>
      <c r="H42" s="4"/>
      <c r="I42" s="4"/>
      <c r="J42" s="4"/>
      <c r="K42" s="4"/>
      <c r="L42" s="4"/>
      <c r="M42" s="3"/>
      <c r="Q42" s="6" t="s">
        <v>9</v>
      </c>
    </row>
    <row r="43" spans="1:48" ht="30" customHeight="1" x14ac:dyDescent="0.3">
      <c r="A43" s="3"/>
      <c r="B43" s="3"/>
      <c r="C43" s="3"/>
      <c r="D43" s="3"/>
      <c r="E43" s="4"/>
      <c r="F43" s="4"/>
      <c r="G43" s="4"/>
      <c r="H43" s="4"/>
      <c r="I43" s="4"/>
      <c r="J43" s="4"/>
      <c r="K43" s="4"/>
      <c r="L43" s="4"/>
      <c r="M43" s="3"/>
      <c r="Q43" s="6" t="s">
        <v>9</v>
      </c>
    </row>
    <row r="44" spans="1:48" ht="30" customHeight="1" x14ac:dyDescent="0.3">
      <c r="A44" s="3"/>
      <c r="B44" s="3"/>
      <c r="C44" s="3"/>
      <c r="D44" s="3"/>
      <c r="E44" s="4"/>
      <c r="F44" s="4"/>
      <c r="G44" s="4"/>
      <c r="H44" s="4"/>
      <c r="I44" s="4"/>
      <c r="J44" s="4"/>
      <c r="K44" s="4"/>
      <c r="L44" s="4"/>
      <c r="M44" s="3"/>
      <c r="Q44" s="6" t="s">
        <v>9</v>
      </c>
    </row>
    <row r="45" spans="1:48" ht="30" customHeight="1" x14ac:dyDescent="0.3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3"/>
      <c r="Q45" s="6" t="s">
        <v>9</v>
      </c>
    </row>
    <row r="46" spans="1:48" ht="30" customHeight="1" x14ac:dyDescent="0.3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3"/>
      <c r="Q46" s="6" t="s">
        <v>9</v>
      </c>
    </row>
    <row r="47" spans="1:48" ht="30" customHeight="1" x14ac:dyDescent="0.3">
      <c r="A47" s="3"/>
      <c r="B47" s="3"/>
      <c r="C47" s="3"/>
      <c r="D47" s="3"/>
      <c r="E47" s="4"/>
      <c r="F47" s="4"/>
      <c r="G47" s="4"/>
      <c r="H47" s="4"/>
      <c r="I47" s="4"/>
      <c r="J47" s="4"/>
      <c r="K47" s="4"/>
      <c r="L47" s="4"/>
      <c r="M47" s="3"/>
      <c r="Q47" s="6" t="s">
        <v>9</v>
      </c>
    </row>
    <row r="48" spans="1:48" ht="30" customHeight="1" x14ac:dyDescent="0.3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3"/>
      <c r="Q48" s="6" t="s">
        <v>9</v>
      </c>
    </row>
    <row r="49" spans="1:48" ht="30" customHeight="1" x14ac:dyDescent="0.3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3"/>
      <c r="Q49" s="6" t="s">
        <v>9</v>
      </c>
    </row>
    <row r="50" spans="1:48" ht="30" customHeight="1" x14ac:dyDescent="0.3">
      <c r="A50" s="3"/>
      <c r="B50" s="3"/>
      <c r="C50" s="3"/>
      <c r="D50" s="3"/>
      <c r="E50" s="4"/>
      <c r="F50" s="4"/>
      <c r="G50" s="4"/>
      <c r="H50" s="4"/>
      <c r="I50" s="4"/>
      <c r="J50" s="4"/>
      <c r="K50" s="4"/>
      <c r="L50" s="4"/>
      <c r="M50" s="3"/>
      <c r="Q50" s="6" t="s">
        <v>9</v>
      </c>
    </row>
    <row r="51" spans="1:48" ht="30" customHeight="1" x14ac:dyDescent="0.3">
      <c r="A51" s="16" t="s">
        <v>0</v>
      </c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3"/>
      <c r="N51" s="1" t="s">
        <v>37</v>
      </c>
    </row>
    <row r="52" spans="1:48" ht="30" customHeight="1" x14ac:dyDescent="0.3">
      <c r="A52" s="16" t="s">
        <v>7</v>
      </c>
      <c r="B52" s="16" t="s">
        <v>1</v>
      </c>
      <c r="C52" s="3"/>
      <c r="D52" s="3"/>
      <c r="E52" s="4"/>
      <c r="F52" s="4"/>
      <c r="G52" s="4"/>
      <c r="H52" s="4"/>
      <c r="I52" s="4"/>
      <c r="J52" s="4"/>
      <c r="K52" s="4"/>
      <c r="L52" s="4"/>
      <c r="M52" s="3"/>
      <c r="Q52" s="6" t="s">
        <v>6</v>
      </c>
    </row>
    <row r="53" spans="1:48" ht="30" customHeight="1" x14ac:dyDescent="0.3">
      <c r="A53" s="16" t="s">
        <v>63</v>
      </c>
      <c r="B53" s="16" t="s">
        <v>1</v>
      </c>
      <c r="C53" s="16" t="s">
        <v>62</v>
      </c>
      <c r="D53" s="3">
        <v>603.16999999999996</v>
      </c>
      <c r="E53" s="4"/>
      <c r="F53" s="4"/>
      <c r="G53" s="4"/>
      <c r="H53" s="4"/>
      <c r="I53" s="4"/>
      <c r="J53" s="4"/>
      <c r="K53" s="4"/>
      <c r="L53" s="4"/>
      <c r="M53" s="16"/>
      <c r="N53" s="6" t="s">
        <v>61</v>
      </c>
      <c r="O53" s="6" t="s">
        <v>1</v>
      </c>
      <c r="P53" s="6" t="s">
        <v>1</v>
      </c>
      <c r="Q53" s="6" t="s">
        <v>6</v>
      </c>
      <c r="R53" s="6" t="s">
        <v>40</v>
      </c>
      <c r="S53" s="6" t="s">
        <v>40</v>
      </c>
      <c r="T53" s="6" t="s">
        <v>39</v>
      </c>
      <c r="AR53" s="6" t="s">
        <v>1</v>
      </c>
      <c r="AS53" s="6" t="s">
        <v>1</v>
      </c>
      <c r="AU53" s="6" t="s">
        <v>60</v>
      </c>
      <c r="AV53" s="1">
        <v>23</v>
      </c>
    </row>
    <row r="54" spans="1:48" ht="30" customHeight="1" x14ac:dyDescent="0.3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3"/>
      <c r="Q54" s="6" t="s">
        <v>6</v>
      </c>
    </row>
    <row r="55" spans="1:48" ht="30" customHeight="1" x14ac:dyDescent="0.3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3"/>
      <c r="Q55" s="6" t="s">
        <v>6</v>
      </c>
    </row>
    <row r="56" spans="1:48" ht="30" customHeight="1" x14ac:dyDescent="0.3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3"/>
      <c r="Q56" s="6" t="s">
        <v>6</v>
      </c>
    </row>
    <row r="57" spans="1:48" ht="30" customHeight="1" x14ac:dyDescent="0.3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3"/>
      <c r="Q57" s="6" t="s">
        <v>6</v>
      </c>
    </row>
    <row r="58" spans="1:48" ht="30" customHeight="1" x14ac:dyDescent="0.3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3"/>
      <c r="Q58" s="6" t="s">
        <v>6</v>
      </c>
    </row>
    <row r="59" spans="1:48" ht="30" customHeight="1" x14ac:dyDescent="0.3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3"/>
      <c r="Q59" s="6" t="s">
        <v>6</v>
      </c>
    </row>
    <row r="60" spans="1:48" ht="30" customHeight="1" x14ac:dyDescent="0.3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3"/>
      <c r="Q60" s="6" t="s">
        <v>6</v>
      </c>
    </row>
    <row r="61" spans="1:48" ht="30" customHeight="1" x14ac:dyDescent="0.3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3"/>
      <c r="Q61" s="6" t="s">
        <v>6</v>
      </c>
    </row>
    <row r="62" spans="1:48" ht="30" customHeight="1" x14ac:dyDescent="0.3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3"/>
      <c r="Q62" s="6" t="s">
        <v>6</v>
      </c>
    </row>
    <row r="63" spans="1:48" ht="30" customHeight="1" x14ac:dyDescent="0.3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3"/>
      <c r="Q63" s="6" t="s">
        <v>6</v>
      </c>
    </row>
    <row r="64" spans="1:48" ht="30" customHeight="1" x14ac:dyDescent="0.3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3"/>
      <c r="Q64" s="6" t="s">
        <v>6</v>
      </c>
    </row>
    <row r="65" spans="1:48" ht="30" customHeight="1" x14ac:dyDescent="0.3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3"/>
      <c r="Q65" s="6" t="s">
        <v>6</v>
      </c>
    </row>
    <row r="66" spans="1:48" ht="30" customHeight="1" x14ac:dyDescent="0.3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3"/>
      <c r="Q66" s="6" t="s">
        <v>6</v>
      </c>
    </row>
    <row r="67" spans="1:48" ht="30" customHeight="1" x14ac:dyDescent="0.3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3"/>
      <c r="Q67" s="6" t="s">
        <v>6</v>
      </c>
    </row>
    <row r="68" spans="1:48" ht="30" customHeight="1" x14ac:dyDescent="0.3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3"/>
      <c r="Q68" s="6" t="s">
        <v>6</v>
      </c>
    </row>
    <row r="69" spans="1:48" ht="30" customHeight="1" x14ac:dyDescent="0.3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3"/>
      <c r="Q69" s="6" t="s">
        <v>6</v>
      </c>
    </row>
    <row r="70" spans="1:48" ht="30" customHeight="1" x14ac:dyDescent="0.3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3"/>
      <c r="Q70" s="6" t="s">
        <v>6</v>
      </c>
    </row>
    <row r="71" spans="1:48" ht="30" customHeight="1" x14ac:dyDescent="0.3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3"/>
      <c r="Q71" s="6" t="s">
        <v>6</v>
      </c>
    </row>
    <row r="72" spans="1:48" ht="30" customHeight="1" x14ac:dyDescent="0.3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3"/>
      <c r="Q72" s="6" t="s">
        <v>6</v>
      </c>
    </row>
    <row r="73" spans="1:48" ht="30" customHeight="1" x14ac:dyDescent="0.3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3"/>
      <c r="Q73" s="6" t="s">
        <v>6</v>
      </c>
    </row>
    <row r="74" spans="1:48" ht="30" customHeight="1" x14ac:dyDescent="0.3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3"/>
      <c r="Q74" s="6" t="s">
        <v>6</v>
      </c>
    </row>
    <row r="75" spans="1:48" ht="30" customHeight="1" x14ac:dyDescent="0.3">
      <c r="A75" s="16" t="s">
        <v>0</v>
      </c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3"/>
      <c r="N75" s="1" t="s">
        <v>37</v>
      </c>
    </row>
    <row r="76" spans="1:48" ht="30" customHeight="1" x14ac:dyDescent="0.3">
      <c r="A76" s="16" t="s">
        <v>4</v>
      </c>
      <c r="B76" s="16" t="s">
        <v>1</v>
      </c>
      <c r="C76" s="3"/>
      <c r="D76" s="3"/>
      <c r="E76" s="4"/>
      <c r="F76" s="4"/>
      <c r="G76" s="4"/>
      <c r="H76" s="4"/>
      <c r="I76" s="4"/>
      <c r="J76" s="4"/>
      <c r="K76" s="4"/>
      <c r="L76" s="4"/>
      <c r="M76" s="3"/>
      <c r="Q76" s="6" t="s">
        <v>3</v>
      </c>
    </row>
    <row r="77" spans="1:48" ht="30" customHeight="1" x14ac:dyDescent="0.3">
      <c r="A77" s="16" t="s">
        <v>59</v>
      </c>
      <c r="B77" s="16" t="s">
        <v>58</v>
      </c>
      <c r="C77" s="16" t="s">
        <v>57</v>
      </c>
      <c r="D77" s="3">
        <v>30</v>
      </c>
      <c r="E77" s="4"/>
      <c r="F77" s="4"/>
      <c r="G77" s="4"/>
      <c r="H77" s="4"/>
      <c r="I77" s="4"/>
      <c r="J77" s="4"/>
      <c r="K77" s="4"/>
      <c r="L77" s="4"/>
      <c r="M77" s="16"/>
      <c r="N77" s="6" t="s">
        <v>56</v>
      </c>
      <c r="O77" s="6" t="s">
        <v>1</v>
      </c>
      <c r="P77" s="6" t="s">
        <v>1</v>
      </c>
      <c r="Q77" s="6" t="s">
        <v>3</v>
      </c>
      <c r="R77" s="6" t="s">
        <v>40</v>
      </c>
      <c r="S77" s="6" t="s">
        <v>40</v>
      </c>
      <c r="T77" s="6" t="s">
        <v>39</v>
      </c>
      <c r="AR77" s="6" t="s">
        <v>1</v>
      </c>
      <c r="AS77" s="6" t="s">
        <v>1</v>
      </c>
      <c r="AU77" s="6" t="s">
        <v>55</v>
      </c>
      <c r="AV77" s="1">
        <v>15</v>
      </c>
    </row>
    <row r="78" spans="1:48" ht="30" customHeight="1" x14ac:dyDescent="0.3">
      <c r="A78" s="16" t="s">
        <v>51</v>
      </c>
      <c r="B78" s="16" t="s">
        <v>54</v>
      </c>
      <c r="C78" s="16" t="s">
        <v>42</v>
      </c>
      <c r="D78" s="3">
        <v>790</v>
      </c>
      <c r="E78" s="4"/>
      <c r="F78" s="4"/>
      <c r="G78" s="4"/>
      <c r="H78" s="4"/>
      <c r="I78" s="4"/>
      <c r="J78" s="4"/>
      <c r="K78" s="4"/>
      <c r="L78" s="4"/>
      <c r="M78" s="16"/>
      <c r="N78" s="6" t="s">
        <v>53</v>
      </c>
      <c r="O78" s="6" t="s">
        <v>1</v>
      </c>
      <c r="P78" s="6" t="s">
        <v>1</v>
      </c>
      <c r="Q78" s="6" t="s">
        <v>3</v>
      </c>
      <c r="R78" s="6" t="s">
        <v>40</v>
      </c>
      <c r="S78" s="6" t="s">
        <v>40</v>
      </c>
      <c r="T78" s="6" t="s">
        <v>39</v>
      </c>
      <c r="AR78" s="6" t="s">
        <v>1</v>
      </c>
      <c r="AS78" s="6" t="s">
        <v>1</v>
      </c>
      <c r="AU78" s="6" t="s">
        <v>52</v>
      </c>
      <c r="AV78" s="1">
        <v>16</v>
      </c>
    </row>
    <row r="79" spans="1:48" ht="30" customHeight="1" x14ac:dyDescent="0.3">
      <c r="A79" s="16" t="s">
        <v>51</v>
      </c>
      <c r="B79" s="16" t="s">
        <v>50</v>
      </c>
      <c r="C79" s="16" t="s">
        <v>42</v>
      </c>
      <c r="D79" s="3">
        <v>60</v>
      </c>
      <c r="E79" s="4"/>
      <c r="F79" s="4"/>
      <c r="G79" s="4"/>
      <c r="H79" s="4"/>
      <c r="I79" s="4"/>
      <c r="J79" s="4"/>
      <c r="K79" s="4"/>
      <c r="L79" s="4"/>
      <c r="M79" s="16"/>
      <c r="N79" s="6" t="s">
        <v>49</v>
      </c>
      <c r="O79" s="6" t="s">
        <v>1</v>
      </c>
      <c r="P79" s="6" t="s">
        <v>1</v>
      </c>
      <c r="Q79" s="6" t="s">
        <v>3</v>
      </c>
      <c r="R79" s="6" t="s">
        <v>40</v>
      </c>
      <c r="S79" s="6" t="s">
        <v>40</v>
      </c>
      <c r="T79" s="6" t="s">
        <v>39</v>
      </c>
      <c r="AR79" s="6" t="s">
        <v>1</v>
      </c>
      <c r="AS79" s="6" t="s">
        <v>1</v>
      </c>
      <c r="AU79" s="6" t="s">
        <v>48</v>
      </c>
      <c r="AV79" s="1">
        <v>17</v>
      </c>
    </row>
    <row r="80" spans="1:48" ht="30" customHeight="1" x14ac:dyDescent="0.3">
      <c r="A80" s="16" t="s">
        <v>47</v>
      </c>
      <c r="B80" s="16" t="s">
        <v>1</v>
      </c>
      <c r="C80" s="16" t="s">
        <v>46</v>
      </c>
      <c r="D80" s="3">
        <v>10</v>
      </c>
      <c r="E80" s="4"/>
      <c r="F80" s="4"/>
      <c r="G80" s="4"/>
      <c r="H80" s="4"/>
      <c r="I80" s="4"/>
      <c r="J80" s="4"/>
      <c r="K80" s="4"/>
      <c r="L80" s="4"/>
      <c r="M80" s="16"/>
      <c r="N80" s="6" t="s">
        <v>45</v>
      </c>
      <c r="O80" s="6" t="s">
        <v>1</v>
      </c>
      <c r="P80" s="6" t="s">
        <v>1</v>
      </c>
      <c r="Q80" s="6" t="s">
        <v>3</v>
      </c>
      <c r="R80" s="6" t="s">
        <v>40</v>
      </c>
      <c r="S80" s="6" t="s">
        <v>40</v>
      </c>
      <c r="T80" s="6" t="s">
        <v>39</v>
      </c>
      <c r="AR80" s="6" t="s">
        <v>1</v>
      </c>
      <c r="AS80" s="6" t="s">
        <v>1</v>
      </c>
      <c r="AU80" s="6" t="s">
        <v>44</v>
      </c>
      <c r="AV80" s="1">
        <v>18</v>
      </c>
    </row>
    <row r="81" spans="1:48" ht="30" customHeight="1" x14ac:dyDescent="0.3">
      <c r="A81" s="16" t="s">
        <v>43</v>
      </c>
      <c r="B81" s="16" t="s">
        <v>1</v>
      </c>
      <c r="C81" s="16" t="s">
        <v>42</v>
      </c>
      <c r="D81" s="3">
        <v>10</v>
      </c>
      <c r="E81" s="4"/>
      <c r="F81" s="4"/>
      <c r="G81" s="4"/>
      <c r="H81" s="4"/>
      <c r="I81" s="4"/>
      <c r="J81" s="4"/>
      <c r="K81" s="4"/>
      <c r="L81" s="4"/>
      <c r="M81" s="16"/>
      <c r="N81" s="6" t="s">
        <v>41</v>
      </c>
      <c r="O81" s="6" t="s">
        <v>1</v>
      </c>
      <c r="P81" s="6" t="s">
        <v>1</v>
      </c>
      <c r="Q81" s="6" t="s">
        <v>3</v>
      </c>
      <c r="R81" s="6" t="s">
        <v>40</v>
      </c>
      <c r="S81" s="6" t="s">
        <v>40</v>
      </c>
      <c r="T81" s="6" t="s">
        <v>39</v>
      </c>
      <c r="AR81" s="6" t="s">
        <v>1</v>
      </c>
      <c r="AS81" s="6" t="s">
        <v>1</v>
      </c>
      <c r="AU81" s="6" t="s">
        <v>38</v>
      </c>
      <c r="AV81" s="1">
        <v>19</v>
      </c>
    </row>
    <row r="82" spans="1:48" ht="30" customHeight="1" x14ac:dyDescent="0.3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3"/>
      <c r="Q82" s="6" t="s">
        <v>3</v>
      </c>
    </row>
    <row r="83" spans="1:48" ht="30" customHeight="1" x14ac:dyDescent="0.3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3"/>
      <c r="Q83" s="6" t="s">
        <v>3</v>
      </c>
    </row>
    <row r="84" spans="1:48" ht="30" customHeight="1" x14ac:dyDescent="0.3">
      <c r="A84" s="3"/>
      <c r="B84" s="3"/>
      <c r="C84" s="3"/>
      <c r="D84" s="3"/>
      <c r="E84" s="4"/>
      <c r="F84" s="4"/>
      <c r="G84" s="4"/>
      <c r="H84" s="4"/>
      <c r="I84" s="4"/>
      <c r="J84" s="4"/>
      <c r="K84" s="4"/>
      <c r="L84" s="4"/>
      <c r="M84" s="3"/>
      <c r="Q84" s="6" t="s">
        <v>3</v>
      </c>
    </row>
    <row r="85" spans="1:48" ht="30" customHeight="1" x14ac:dyDescent="0.3">
      <c r="A85" s="3"/>
      <c r="B85" s="3"/>
      <c r="C85" s="3"/>
      <c r="D85" s="3"/>
      <c r="E85" s="4"/>
      <c r="F85" s="4"/>
      <c r="G85" s="4"/>
      <c r="H85" s="4"/>
      <c r="I85" s="4"/>
      <c r="J85" s="4"/>
      <c r="K85" s="4"/>
      <c r="L85" s="4"/>
      <c r="M85" s="3"/>
      <c r="Q85" s="6" t="s">
        <v>3</v>
      </c>
    </row>
    <row r="86" spans="1:48" ht="30" customHeight="1" x14ac:dyDescent="0.3">
      <c r="A86" s="3"/>
      <c r="B86" s="3"/>
      <c r="C86" s="3"/>
      <c r="D86" s="3"/>
      <c r="E86" s="4"/>
      <c r="F86" s="4"/>
      <c r="G86" s="4"/>
      <c r="H86" s="4"/>
      <c r="I86" s="4"/>
      <c r="J86" s="4"/>
      <c r="K86" s="4"/>
      <c r="L86" s="4"/>
      <c r="M86" s="3"/>
      <c r="Q86" s="6" t="s">
        <v>3</v>
      </c>
    </row>
    <row r="87" spans="1:48" ht="30" customHeight="1" x14ac:dyDescent="0.3">
      <c r="A87" s="3"/>
      <c r="B87" s="3"/>
      <c r="C87" s="3"/>
      <c r="D87" s="3"/>
      <c r="E87" s="4"/>
      <c r="F87" s="4"/>
      <c r="G87" s="4"/>
      <c r="H87" s="4"/>
      <c r="I87" s="4"/>
      <c r="J87" s="4"/>
      <c r="K87" s="4"/>
      <c r="L87" s="4"/>
      <c r="M87" s="3"/>
      <c r="Q87" s="6" t="s">
        <v>3</v>
      </c>
    </row>
    <row r="88" spans="1:48" ht="30" customHeight="1" x14ac:dyDescent="0.3">
      <c r="A88" s="3"/>
      <c r="B88" s="3"/>
      <c r="C88" s="3"/>
      <c r="D88" s="3"/>
      <c r="E88" s="4"/>
      <c r="F88" s="4"/>
      <c r="G88" s="4"/>
      <c r="H88" s="4"/>
      <c r="I88" s="4"/>
      <c r="J88" s="4"/>
      <c r="K88" s="4"/>
      <c r="L88" s="4"/>
      <c r="M88" s="3"/>
      <c r="Q88" s="6" t="s">
        <v>3</v>
      </c>
    </row>
    <row r="89" spans="1:48" ht="30" customHeight="1" x14ac:dyDescent="0.3">
      <c r="A89" s="3"/>
      <c r="B89" s="3"/>
      <c r="C89" s="3"/>
      <c r="D89" s="3"/>
      <c r="E89" s="4"/>
      <c r="F89" s="4"/>
      <c r="G89" s="4"/>
      <c r="H89" s="4"/>
      <c r="I89" s="4"/>
      <c r="J89" s="4"/>
      <c r="K89" s="4"/>
      <c r="L89" s="4"/>
      <c r="M89" s="3"/>
      <c r="Q89" s="6" t="s">
        <v>3</v>
      </c>
    </row>
    <row r="90" spans="1:48" ht="30" customHeight="1" x14ac:dyDescent="0.3">
      <c r="A90" s="3"/>
      <c r="B90" s="3"/>
      <c r="C90" s="3"/>
      <c r="D90" s="3"/>
      <c r="E90" s="4"/>
      <c r="F90" s="4"/>
      <c r="G90" s="4"/>
      <c r="H90" s="4"/>
      <c r="I90" s="4"/>
      <c r="J90" s="4"/>
      <c r="K90" s="4"/>
      <c r="L90" s="4"/>
      <c r="M90" s="3"/>
      <c r="Q90" s="6" t="s">
        <v>3</v>
      </c>
    </row>
    <row r="91" spans="1:48" ht="30" customHeight="1" x14ac:dyDescent="0.3">
      <c r="A91" s="3"/>
      <c r="B91" s="3"/>
      <c r="C91" s="3"/>
      <c r="D91" s="3"/>
      <c r="E91" s="4"/>
      <c r="F91" s="4"/>
      <c r="G91" s="4"/>
      <c r="H91" s="4"/>
      <c r="I91" s="4"/>
      <c r="J91" s="4"/>
      <c r="K91" s="4"/>
      <c r="L91" s="4"/>
      <c r="M91" s="3"/>
      <c r="Q91" s="6" t="s">
        <v>3</v>
      </c>
    </row>
    <row r="92" spans="1:48" ht="30" customHeight="1" x14ac:dyDescent="0.3">
      <c r="A92" s="3"/>
      <c r="B92" s="3"/>
      <c r="C92" s="3"/>
      <c r="D92" s="3"/>
      <c r="E92" s="4"/>
      <c r="F92" s="4"/>
      <c r="G92" s="4"/>
      <c r="H92" s="4"/>
      <c r="I92" s="4"/>
      <c r="J92" s="4"/>
      <c r="K92" s="4"/>
      <c r="L92" s="4"/>
      <c r="M92" s="3"/>
      <c r="Q92" s="6" t="s">
        <v>3</v>
      </c>
    </row>
    <row r="93" spans="1:48" ht="30" customHeight="1" x14ac:dyDescent="0.3">
      <c r="A93" s="3"/>
      <c r="B93" s="3"/>
      <c r="C93" s="3"/>
      <c r="D93" s="3"/>
      <c r="E93" s="4"/>
      <c r="F93" s="4"/>
      <c r="G93" s="4"/>
      <c r="H93" s="4"/>
      <c r="I93" s="4"/>
      <c r="J93" s="4"/>
      <c r="K93" s="4"/>
      <c r="L93" s="4"/>
      <c r="M93" s="3"/>
      <c r="Q93" s="6" t="s">
        <v>3</v>
      </c>
    </row>
    <row r="94" spans="1:48" ht="30" customHeight="1" x14ac:dyDescent="0.3">
      <c r="A94" s="3"/>
      <c r="B94" s="3"/>
      <c r="C94" s="3"/>
      <c r="D94" s="3"/>
      <c r="E94" s="4"/>
      <c r="F94" s="4"/>
      <c r="G94" s="4"/>
      <c r="H94" s="4"/>
      <c r="I94" s="4"/>
      <c r="J94" s="4"/>
      <c r="K94" s="4"/>
      <c r="L94" s="4"/>
      <c r="M94" s="3"/>
      <c r="Q94" s="6" t="s">
        <v>3</v>
      </c>
    </row>
    <row r="95" spans="1:48" ht="30" customHeight="1" x14ac:dyDescent="0.3">
      <c r="A95" s="3"/>
      <c r="B95" s="3"/>
      <c r="C95" s="3"/>
      <c r="D95" s="3"/>
      <c r="E95" s="4"/>
      <c r="F95" s="4"/>
      <c r="G95" s="4"/>
      <c r="H95" s="4"/>
      <c r="I95" s="4"/>
      <c r="J95" s="4"/>
      <c r="K95" s="4"/>
      <c r="L95" s="4"/>
      <c r="M95" s="3"/>
      <c r="Q95" s="6" t="s">
        <v>3</v>
      </c>
    </row>
    <row r="96" spans="1:48" ht="30" customHeight="1" x14ac:dyDescent="0.3">
      <c r="A96" s="3"/>
      <c r="B96" s="3"/>
      <c r="C96" s="3"/>
      <c r="D96" s="3"/>
      <c r="E96" s="4"/>
      <c r="F96" s="4"/>
      <c r="G96" s="4"/>
      <c r="H96" s="4"/>
      <c r="I96" s="4"/>
      <c r="J96" s="4"/>
      <c r="K96" s="4"/>
      <c r="L96" s="4"/>
      <c r="M96" s="3"/>
      <c r="Q96" s="6" t="s">
        <v>3</v>
      </c>
    </row>
    <row r="97" spans="1:17" ht="30" customHeight="1" x14ac:dyDescent="0.3">
      <c r="A97" s="3"/>
      <c r="B97" s="3"/>
      <c r="C97" s="3"/>
      <c r="D97" s="3"/>
      <c r="E97" s="4"/>
      <c r="F97" s="4"/>
      <c r="G97" s="4"/>
      <c r="H97" s="4"/>
      <c r="I97" s="4"/>
      <c r="J97" s="4"/>
      <c r="K97" s="4"/>
      <c r="L97" s="4"/>
      <c r="M97" s="3"/>
      <c r="Q97" s="6" t="s">
        <v>3</v>
      </c>
    </row>
    <row r="98" spans="1:17" ht="30" customHeight="1" x14ac:dyDescent="0.3">
      <c r="A98" s="3"/>
      <c r="B98" s="3"/>
      <c r="C98" s="3"/>
      <c r="D98" s="3"/>
      <c r="E98" s="4"/>
      <c r="F98" s="4"/>
      <c r="G98" s="4"/>
      <c r="H98" s="4"/>
      <c r="I98" s="4"/>
      <c r="J98" s="4"/>
      <c r="K98" s="4"/>
      <c r="L98" s="4"/>
      <c r="M98" s="3"/>
      <c r="Q98" s="6" t="s">
        <v>3</v>
      </c>
    </row>
    <row r="99" spans="1:17" ht="30" customHeight="1" x14ac:dyDescent="0.3">
      <c r="A99" s="16" t="s">
        <v>0</v>
      </c>
      <c r="B99" s="3"/>
      <c r="C99" s="3"/>
      <c r="D99" s="3"/>
      <c r="E99" s="4"/>
      <c r="F99" s="4"/>
      <c r="G99" s="4"/>
      <c r="H99" s="4"/>
      <c r="I99" s="4"/>
      <c r="J99" s="4"/>
      <c r="K99" s="4"/>
      <c r="L99" s="4"/>
      <c r="M99" s="3"/>
      <c r="N99" s="1" t="s">
        <v>37</v>
      </c>
    </row>
  </sheetData>
  <mergeCells count="44">
    <mergeCell ref="G2:H2"/>
    <mergeCell ref="I2:J2"/>
    <mergeCell ref="K2:L2"/>
    <mergeCell ref="M2:M3"/>
    <mergeCell ref="N2:N3"/>
    <mergeCell ref="O2:O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2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4" manualBreakCount="4">
    <brk id="27" max="16383" man="1"/>
    <brk id="51" max="16383" man="1"/>
    <brk id="75" max="16383" man="1"/>
    <brk id="9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4F580-09F7-4D83-8D16-E4F4AB3ECE26}">
  <sheetPr>
    <pageSetUpPr fitToPage="1"/>
  </sheetPr>
  <dimension ref="A1:AZ69"/>
  <sheetViews>
    <sheetView view="pageBreakPreview" topLeftCell="A34" zoomScale="60" zoomScaleNormal="100" workbookViewId="0">
      <selection activeCell="I10" sqref="I10"/>
    </sheetView>
  </sheetViews>
  <sheetFormatPr defaultRowHeight="16.5" x14ac:dyDescent="0.3"/>
  <cols>
    <col min="1" max="2" width="30.625" style="1" customWidth="1"/>
    <col min="3" max="3" width="4.625" style="1" customWidth="1"/>
    <col min="4" max="4" width="8.625" style="1" customWidth="1"/>
    <col min="5" max="12" width="13.625" style="1" customWidth="1"/>
    <col min="13" max="13" width="12.625" style="1" customWidth="1"/>
    <col min="14" max="47" width="2.625" style="1" hidden="1" customWidth="1"/>
    <col min="48" max="48" width="1.625" style="1" hidden="1" customWidth="1"/>
    <col min="49" max="49" width="24.625" style="1" hidden="1" customWidth="1"/>
    <col min="50" max="51" width="2.625" style="1" hidden="1" customWidth="1"/>
    <col min="52" max="52" width="1.625" style="1" hidden="1" customWidth="1"/>
    <col min="53" max="16384" width="9" style="1"/>
  </cols>
  <sheetData>
    <row r="1" spans="1:52" ht="30" customHeight="1" x14ac:dyDescent="0.3">
      <c r="A1" s="13" t="s">
        <v>35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1"/>
    </row>
    <row r="2" spans="1:52" ht="30" customHeight="1" x14ac:dyDescent="0.3">
      <c r="A2" s="10" t="s">
        <v>34</v>
      </c>
      <c r="B2" s="10" t="s">
        <v>33</v>
      </c>
      <c r="C2" s="10" t="s">
        <v>32</v>
      </c>
      <c r="D2" s="10" t="s">
        <v>31</v>
      </c>
      <c r="E2" s="10" t="s">
        <v>30</v>
      </c>
      <c r="F2" s="10"/>
      <c r="G2" s="10" t="s">
        <v>29</v>
      </c>
      <c r="H2" s="10"/>
      <c r="I2" s="10" t="s">
        <v>28</v>
      </c>
      <c r="J2" s="10"/>
      <c r="K2" s="10" t="s">
        <v>27</v>
      </c>
      <c r="L2" s="10"/>
      <c r="M2" s="10" t="s">
        <v>26</v>
      </c>
      <c r="N2" s="7" t="s">
        <v>246</v>
      </c>
      <c r="O2" s="7" t="s">
        <v>122</v>
      </c>
      <c r="P2" s="7" t="s">
        <v>120</v>
      </c>
      <c r="Q2" s="7" t="s">
        <v>119</v>
      </c>
      <c r="R2" s="7" t="s">
        <v>118</v>
      </c>
      <c r="S2" s="7" t="s">
        <v>117</v>
      </c>
      <c r="T2" s="7" t="s">
        <v>116</v>
      </c>
      <c r="U2" s="7" t="s">
        <v>115</v>
      </c>
      <c r="V2" s="7" t="s">
        <v>114</v>
      </c>
      <c r="W2" s="7" t="s">
        <v>113</v>
      </c>
      <c r="X2" s="7" t="s">
        <v>112</v>
      </c>
      <c r="Y2" s="7" t="s">
        <v>111</v>
      </c>
      <c r="Z2" s="7" t="s">
        <v>110</v>
      </c>
      <c r="AA2" s="7" t="s">
        <v>109</v>
      </c>
      <c r="AB2" s="7" t="s">
        <v>108</v>
      </c>
      <c r="AC2" s="7" t="s">
        <v>107</v>
      </c>
      <c r="AD2" s="7" t="s">
        <v>106</v>
      </c>
      <c r="AE2" s="7" t="s">
        <v>105</v>
      </c>
      <c r="AF2" s="7" t="s">
        <v>104</v>
      </c>
      <c r="AG2" s="7" t="s">
        <v>103</v>
      </c>
      <c r="AH2" s="7" t="s">
        <v>102</v>
      </c>
      <c r="AI2" s="7" t="s">
        <v>101</v>
      </c>
      <c r="AJ2" s="7" t="s">
        <v>100</v>
      </c>
      <c r="AK2" s="7" t="s">
        <v>99</v>
      </c>
      <c r="AL2" s="7" t="s">
        <v>98</v>
      </c>
      <c r="AM2" s="7" t="s">
        <v>97</v>
      </c>
      <c r="AN2" s="7" t="s">
        <v>96</v>
      </c>
      <c r="AO2" s="7" t="s">
        <v>95</v>
      </c>
      <c r="AP2" s="7" t="s">
        <v>245</v>
      </c>
      <c r="AQ2" s="7" t="s">
        <v>244</v>
      </c>
      <c r="AR2" s="7" t="s">
        <v>243</v>
      </c>
      <c r="AS2" s="7" t="s">
        <v>242</v>
      </c>
      <c r="AT2" s="7" t="s">
        <v>241</v>
      </c>
      <c r="AU2" s="7" t="s">
        <v>240</v>
      </c>
      <c r="AV2" s="7" t="s">
        <v>94</v>
      </c>
      <c r="AW2" s="7" t="s">
        <v>239</v>
      </c>
      <c r="AX2" s="6" t="s">
        <v>238</v>
      </c>
      <c r="AY2" s="6" t="s">
        <v>121</v>
      </c>
      <c r="AZ2" s="6" t="s">
        <v>237</v>
      </c>
    </row>
    <row r="3" spans="1:52" ht="30" customHeight="1" x14ac:dyDescent="0.3">
      <c r="A3" s="10"/>
      <c r="B3" s="10"/>
      <c r="C3" s="10"/>
      <c r="D3" s="10"/>
      <c r="E3" s="17" t="s">
        <v>18</v>
      </c>
      <c r="F3" s="17" t="s">
        <v>17</v>
      </c>
      <c r="G3" s="17" t="s">
        <v>18</v>
      </c>
      <c r="H3" s="17" t="s">
        <v>17</v>
      </c>
      <c r="I3" s="17" t="s">
        <v>18</v>
      </c>
      <c r="J3" s="17" t="s">
        <v>17</v>
      </c>
      <c r="K3" s="17" t="s">
        <v>18</v>
      </c>
      <c r="L3" s="17" t="s">
        <v>17</v>
      </c>
      <c r="M3" s="10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</row>
    <row r="4" spans="1:52" ht="30" customHeight="1" x14ac:dyDescent="0.3">
      <c r="A4" s="24" t="s">
        <v>236</v>
      </c>
      <c r="B4" s="23"/>
      <c r="C4" s="23"/>
      <c r="D4" s="23"/>
      <c r="E4" s="22"/>
      <c r="F4" s="21"/>
      <c r="G4" s="22"/>
      <c r="H4" s="21"/>
      <c r="I4" s="22"/>
      <c r="J4" s="21"/>
      <c r="K4" s="22"/>
      <c r="L4" s="21"/>
      <c r="M4" s="20"/>
      <c r="N4" s="6" t="s">
        <v>90</v>
      </c>
    </row>
    <row r="5" spans="1:52" ht="30" customHeight="1" x14ac:dyDescent="0.3">
      <c r="A5" s="5" t="s">
        <v>235</v>
      </c>
      <c r="B5" s="5" t="s">
        <v>1</v>
      </c>
      <c r="C5" s="5" t="s">
        <v>225</v>
      </c>
      <c r="D5" s="3">
        <v>1</v>
      </c>
      <c r="E5" s="19"/>
      <c r="F5" s="18"/>
      <c r="G5" s="19"/>
      <c r="H5" s="18"/>
      <c r="I5" s="19"/>
      <c r="J5" s="18"/>
      <c r="K5" s="19"/>
      <c r="L5" s="18"/>
      <c r="M5" s="5"/>
      <c r="N5" s="6" t="s">
        <v>1</v>
      </c>
      <c r="O5" s="6" t="s">
        <v>234</v>
      </c>
      <c r="P5" s="6" t="s">
        <v>40</v>
      </c>
      <c r="Q5" s="6" t="s">
        <v>40</v>
      </c>
      <c r="R5" s="6" t="s">
        <v>39</v>
      </c>
      <c r="W5" s="1">
        <v>2</v>
      </c>
      <c r="AV5" s="6" t="s">
        <v>1</v>
      </c>
      <c r="AW5" s="6" t="s">
        <v>233</v>
      </c>
      <c r="AX5" s="6" t="s">
        <v>1</v>
      </c>
      <c r="AY5" s="6" t="s">
        <v>221</v>
      </c>
      <c r="AZ5" s="6" t="s">
        <v>1</v>
      </c>
    </row>
    <row r="6" spans="1:52" ht="30" customHeight="1" x14ac:dyDescent="0.3">
      <c r="A6" s="5" t="s">
        <v>202</v>
      </c>
      <c r="B6" s="5" t="s">
        <v>128</v>
      </c>
      <c r="C6" s="5" t="s">
        <v>127</v>
      </c>
      <c r="D6" s="3">
        <v>0.12</v>
      </c>
      <c r="E6" s="19"/>
      <c r="F6" s="18"/>
      <c r="G6" s="19"/>
      <c r="H6" s="18"/>
      <c r="I6" s="19"/>
      <c r="J6" s="18"/>
      <c r="K6" s="19"/>
      <c r="L6" s="18"/>
      <c r="M6" s="5"/>
      <c r="N6" s="6" t="s">
        <v>1</v>
      </c>
      <c r="O6" s="6" t="s">
        <v>201</v>
      </c>
      <c r="P6" s="6" t="s">
        <v>40</v>
      </c>
      <c r="Q6" s="6" t="s">
        <v>40</v>
      </c>
      <c r="R6" s="6" t="s">
        <v>39</v>
      </c>
      <c r="V6" s="1">
        <v>1</v>
      </c>
      <c r="W6" s="1">
        <v>2</v>
      </c>
      <c r="AV6" s="6" t="s">
        <v>1</v>
      </c>
      <c r="AW6" s="6" t="s">
        <v>232</v>
      </c>
      <c r="AX6" s="6" t="s">
        <v>1</v>
      </c>
      <c r="AY6" s="6" t="s">
        <v>221</v>
      </c>
      <c r="AZ6" s="6" t="s">
        <v>1</v>
      </c>
    </row>
    <row r="7" spans="1:52" ht="30" customHeight="1" x14ac:dyDescent="0.3">
      <c r="A7" s="5" t="s">
        <v>197</v>
      </c>
      <c r="B7" s="5" t="s">
        <v>196</v>
      </c>
      <c r="C7" s="5" t="s">
        <v>132</v>
      </c>
      <c r="D7" s="3">
        <v>1</v>
      </c>
      <c r="E7" s="19"/>
      <c r="F7" s="18"/>
      <c r="G7" s="19"/>
      <c r="H7" s="18"/>
      <c r="I7" s="19"/>
      <c r="J7" s="18"/>
      <c r="K7" s="19"/>
      <c r="L7" s="18"/>
      <c r="M7" s="5"/>
      <c r="N7" s="6" t="s">
        <v>1</v>
      </c>
      <c r="O7" s="6" t="s">
        <v>131</v>
      </c>
      <c r="P7" s="6" t="s">
        <v>40</v>
      </c>
      <c r="Q7" s="6" t="s">
        <v>40</v>
      </c>
      <c r="R7" s="6" t="s">
        <v>40</v>
      </c>
      <c r="S7" s="1">
        <v>1</v>
      </c>
      <c r="T7" s="1">
        <v>0</v>
      </c>
      <c r="U7" s="1">
        <v>0.02</v>
      </c>
      <c r="W7" s="1">
        <v>2</v>
      </c>
      <c r="AV7" s="6" t="s">
        <v>1</v>
      </c>
      <c r="AW7" s="6" t="s">
        <v>231</v>
      </c>
      <c r="AX7" s="6" t="s">
        <v>1</v>
      </c>
      <c r="AY7" s="6" t="s">
        <v>221</v>
      </c>
      <c r="AZ7" s="6" t="s">
        <v>1</v>
      </c>
    </row>
    <row r="8" spans="1:52" ht="30" customHeight="1" x14ac:dyDescent="0.3">
      <c r="A8" s="5" t="s">
        <v>220</v>
      </c>
      <c r="B8" s="5" t="s">
        <v>219</v>
      </c>
      <c r="C8" s="5" t="s">
        <v>132</v>
      </c>
      <c r="D8" s="3">
        <v>1</v>
      </c>
      <c r="E8" s="19"/>
      <c r="F8" s="18"/>
      <c r="G8" s="19"/>
      <c r="H8" s="18"/>
      <c r="I8" s="19"/>
      <c r="J8" s="18"/>
      <c r="K8" s="19"/>
      <c r="L8" s="18"/>
      <c r="M8" s="5"/>
      <c r="N8" s="6" t="s">
        <v>90</v>
      </c>
      <c r="O8" s="6" t="s">
        <v>230</v>
      </c>
      <c r="P8" s="6" t="s">
        <v>40</v>
      </c>
      <c r="Q8" s="6" t="s">
        <v>40</v>
      </c>
      <c r="R8" s="6" t="s">
        <v>40</v>
      </c>
      <c r="S8" s="1">
        <v>3</v>
      </c>
      <c r="T8" s="1">
        <v>2</v>
      </c>
      <c r="U8" s="1">
        <v>1</v>
      </c>
      <c r="AV8" s="6" t="s">
        <v>1</v>
      </c>
      <c r="AW8" s="6" t="s">
        <v>229</v>
      </c>
      <c r="AX8" s="6" t="s">
        <v>1</v>
      </c>
      <c r="AY8" s="6" t="s">
        <v>1</v>
      </c>
      <c r="AZ8" s="6" t="s">
        <v>1</v>
      </c>
    </row>
    <row r="9" spans="1:52" ht="30" customHeight="1" x14ac:dyDescent="0.3">
      <c r="A9" s="5" t="s">
        <v>123</v>
      </c>
      <c r="B9" s="5" t="s">
        <v>1</v>
      </c>
      <c r="C9" s="5" t="s">
        <v>1</v>
      </c>
      <c r="D9" s="3"/>
      <c r="E9" s="19"/>
      <c r="F9" s="18"/>
      <c r="G9" s="19"/>
      <c r="H9" s="18"/>
      <c r="I9" s="19"/>
      <c r="J9" s="18"/>
      <c r="K9" s="19"/>
      <c r="L9" s="18"/>
      <c r="M9" s="5"/>
      <c r="N9" s="6" t="s">
        <v>37</v>
      </c>
      <c r="O9" s="6" t="s">
        <v>37</v>
      </c>
      <c r="P9" s="6" t="s">
        <v>1</v>
      </c>
      <c r="Q9" s="6" t="s">
        <v>1</v>
      </c>
      <c r="R9" s="6" t="s">
        <v>1</v>
      </c>
      <c r="AV9" s="6" t="s">
        <v>1</v>
      </c>
      <c r="AW9" s="6" t="s">
        <v>1</v>
      </c>
      <c r="AX9" s="6" t="s">
        <v>1</v>
      </c>
      <c r="AY9" s="6" t="s">
        <v>1</v>
      </c>
      <c r="AZ9" s="6" t="s">
        <v>1</v>
      </c>
    </row>
    <row r="10" spans="1:52" ht="30" customHeight="1" x14ac:dyDescent="0.3">
      <c r="A10" s="3"/>
      <c r="B10" s="3"/>
      <c r="C10" s="3"/>
      <c r="D10" s="3"/>
      <c r="E10" s="19"/>
      <c r="F10" s="18"/>
      <c r="G10" s="19"/>
      <c r="H10" s="18"/>
      <c r="I10" s="19"/>
      <c r="J10" s="18"/>
      <c r="K10" s="19"/>
      <c r="L10" s="18"/>
      <c r="M10" s="3"/>
    </row>
    <row r="11" spans="1:52" ht="30" customHeight="1" x14ac:dyDescent="0.3">
      <c r="A11" s="24" t="s">
        <v>228</v>
      </c>
      <c r="B11" s="23"/>
      <c r="C11" s="23"/>
      <c r="D11" s="23"/>
      <c r="E11" s="22"/>
      <c r="F11" s="21"/>
      <c r="G11" s="22"/>
      <c r="H11" s="21"/>
      <c r="I11" s="22"/>
      <c r="J11" s="21"/>
      <c r="K11" s="22"/>
      <c r="L11" s="21"/>
      <c r="M11" s="20"/>
      <c r="N11" s="6" t="s">
        <v>86</v>
      </c>
    </row>
    <row r="12" spans="1:52" ht="30" customHeight="1" x14ac:dyDescent="0.3">
      <c r="A12" s="5" t="s">
        <v>227</v>
      </c>
      <c r="B12" s="5" t="s">
        <v>226</v>
      </c>
      <c r="C12" s="5" t="s">
        <v>225</v>
      </c>
      <c r="D12" s="3">
        <v>1</v>
      </c>
      <c r="E12" s="19"/>
      <c r="F12" s="18"/>
      <c r="G12" s="19"/>
      <c r="H12" s="18"/>
      <c r="I12" s="19"/>
      <c r="J12" s="18"/>
      <c r="K12" s="19"/>
      <c r="L12" s="18"/>
      <c r="M12" s="5"/>
      <c r="N12" s="6" t="s">
        <v>1</v>
      </c>
      <c r="O12" s="6" t="s">
        <v>224</v>
      </c>
      <c r="P12" s="6" t="s">
        <v>40</v>
      </c>
      <c r="Q12" s="6" t="s">
        <v>40</v>
      </c>
      <c r="R12" s="6" t="s">
        <v>39</v>
      </c>
      <c r="V12" s="1">
        <v>1</v>
      </c>
      <c r="AV12" s="6" t="s">
        <v>1</v>
      </c>
      <c r="AW12" s="6" t="s">
        <v>223</v>
      </c>
      <c r="AX12" s="6" t="s">
        <v>1</v>
      </c>
      <c r="AY12" s="6" t="s">
        <v>221</v>
      </c>
      <c r="AZ12" s="6" t="s">
        <v>1</v>
      </c>
    </row>
    <row r="13" spans="1:52" ht="30" customHeight="1" x14ac:dyDescent="0.3">
      <c r="A13" s="5" t="s">
        <v>216</v>
      </c>
      <c r="B13" s="5" t="s">
        <v>128</v>
      </c>
      <c r="C13" s="5" t="s">
        <v>127</v>
      </c>
      <c r="D13" s="3">
        <v>0.04</v>
      </c>
      <c r="E13" s="19"/>
      <c r="F13" s="18"/>
      <c r="G13" s="19"/>
      <c r="H13" s="18"/>
      <c r="I13" s="19"/>
      <c r="J13" s="18"/>
      <c r="K13" s="19"/>
      <c r="L13" s="18"/>
      <c r="M13" s="5"/>
      <c r="N13" s="6" t="s">
        <v>1</v>
      </c>
      <c r="O13" s="6" t="s">
        <v>215</v>
      </c>
      <c r="P13" s="6" t="s">
        <v>40</v>
      </c>
      <c r="Q13" s="6" t="s">
        <v>40</v>
      </c>
      <c r="R13" s="6" t="s">
        <v>39</v>
      </c>
      <c r="V13" s="1">
        <v>1</v>
      </c>
      <c r="AV13" s="6" t="s">
        <v>1</v>
      </c>
      <c r="AW13" s="6" t="s">
        <v>222</v>
      </c>
      <c r="AX13" s="6" t="s">
        <v>1</v>
      </c>
      <c r="AY13" s="6" t="s">
        <v>221</v>
      </c>
      <c r="AZ13" s="6" t="s">
        <v>1</v>
      </c>
    </row>
    <row r="14" spans="1:52" ht="30" customHeight="1" x14ac:dyDescent="0.3">
      <c r="A14" s="5" t="s">
        <v>220</v>
      </c>
      <c r="B14" s="5" t="s">
        <v>219</v>
      </c>
      <c r="C14" s="5" t="s">
        <v>132</v>
      </c>
      <c r="D14" s="3">
        <v>1</v>
      </c>
      <c r="E14" s="19"/>
      <c r="F14" s="18"/>
      <c r="G14" s="19"/>
      <c r="H14" s="18"/>
      <c r="I14" s="19"/>
      <c r="J14" s="18"/>
      <c r="K14" s="19"/>
      <c r="L14" s="18"/>
      <c r="M14" s="5"/>
      <c r="N14" s="6" t="s">
        <v>86</v>
      </c>
      <c r="O14" s="6" t="s">
        <v>131</v>
      </c>
      <c r="P14" s="6" t="s">
        <v>40</v>
      </c>
      <c r="Q14" s="6" t="s">
        <v>40</v>
      </c>
      <c r="R14" s="6" t="s">
        <v>40</v>
      </c>
      <c r="S14" s="1">
        <v>3</v>
      </c>
      <c r="T14" s="1">
        <v>2</v>
      </c>
      <c r="U14" s="1">
        <v>1</v>
      </c>
      <c r="AV14" s="6" t="s">
        <v>1</v>
      </c>
      <c r="AW14" s="6" t="s">
        <v>218</v>
      </c>
      <c r="AX14" s="6" t="s">
        <v>1</v>
      </c>
      <c r="AY14" s="6" t="s">
        <v>1</v>
      </c>
      <c r="AZ14" s="6" t="s">
        <v>1</v>
      </c>
    </row>
    <row r="15" spans="1:52" ht="30" customHeight="1" x14ac:dyDescent="0.3">
      <c r="A15" s="5" t="s">
        <v>123</v>
      </c>
      <c r="B15" s="5" t="s">
        <v>1</v>
      </c>
      <c r="C15" s="5" t="s">
        <v>1</v>
      </c>
      <c r="D15" s="3"/>
      <c r="E15" s="19"/>
      <c r="F15" s="18"/>
      <c r="G15" s="19"/>
      <c r="H15" s="18"/>
      <c r="I15" s="19"/>
      <c r="J15" s="18"/>
      <c r="K15" s="19"/>
      <c r="L15" s="18"/>
      <c r="M15" s="5"/>
      <c r="N15" s="6" t="s">
        <v>37</v>
      </c>
      <c r="O15" s="6" t="s">
        <v>37</v>
      </c>
      <c r="P15" s="6" t="s">
        <v>1</v>
      </c>
      <c r="Q15" s="6" t="s">
        <v>1</v>
      </c>
      <c r="R15" s="6" t="s">
        <v>1</v>
      </c>
      <c r="AV15" s="6" t="s">
        <v>1</v>
      </c>
      <c r="AW15" s="6" t="s">
        <v>1</v>
      </c>
      <c r="AX15" s="6" t="s">
        <v>1</v>
      </c>
      <c r="AY15" s="6" t="s">
        <v>1</v>
      </c>
      <c r="AZ15" s="6" t="s">
        <v>1</v>
      </c>
    </row>
    <row r="16" spans="1:52" ht="30" customHeight="1" x14ac:dyDescent="0.3">
      <c r="A16" s="3"/>
      <c r="B16" s="3"/>
      <c r="C16" s="3"/>
      <c r="D16" s="3"/>
      <c r="E16" s="19"/>
      <c r="F16" s="18"/>
      <c r="G16" s="19"/>
      <c r="H16" s="18"/>
      <c r="I16" s="19"/>
      <c r="J16" s="18"/>
      <c r="K16" s="19"/>
      <c r="L16" s="18"/>
      <c r="M16" s="3"/>
    </row>
    <row r="17" spans="1:52" ht="30" customHeight="1" x14ac:dyDescent="0.3">
      <c r="A17" s="24" t="s">
        <v>217</v>
      </c>
      <c r="B17" s="23"/>
      <c r="C17" s="23"/>
      <c r="D17" s="23"/>
      <c r="E17" s="22"/>
      <c r="F17" s="21"/>
      <c r="G17" s="22"/>
      <c r="H17" s="21"/>
      <c r="I17" s="22"/>
      <c r="J17" s="21"/>
      <c r="K17" s="22"/>
      <c r="L17" s="21"/>
      <c r="M17" s="20"/>
      <c r="N17" s="6" t="s">
        <v>74</v>
      </c>
    </row>
    <row r="18" spans="1:52" ht="30" customHeight="1" x14ac:dyDescent="0.3">
      <c r="A18" s="5" t="s">
        <v>216</v>
      </c>
      <c r="B18" s="5" t="s">
        <v>128</v>
      </c>
      <c r="C18" s="5" t="s">
        <v>127</v>
      </c>
      <c r="D18" s="3">
        <v>0.01</v>
      </c>
      <c r="E18" s="19"/>
      <c r="F18" s="18"/>
      <c r="G18" s="19"/>
      <c r="H18" s="18"/>
      <c r="I18" s="19"/>
      <c r="J18" s="18"/>
      <c r="K18" s="19"/>
      <c r="L18" s="18"/>
      <c r="M18" s="5"/>
      <c r="N18" s="6" t="s">
        <v>74</v>
      </c>
      <c r="O18" s="6" t="s">
        <v>215</v>
      </c>
      <c r="P18" s="6" t="s">
        <v>40</v>
      </c>
      <c r="Q18" s="6" t="s">
        <v>40</v>
      </c>
      <c r="R18" s="6" t="s">
        <v>39</v>
      </c>
      <c r="AV18" s="6" t="s">
        <v>1</v>
      </c>
      <c r="AW18" s="6" t="s">
        <v>214</v>
      </c>
      <c r="AX18" s="6" t="s">
        <v>1</v>
      </c>
      <c r="AY18" s="6" t="s">
        <v>1</v>
      </c>
      <c r="AZ18" s="6" t="s">
        <v>1</v>
      </c>
    </row>
    <row r="19" spans="1:52" ht="30" customHeight="1" x14ac:dyDescent="0.3">
      <c r="A19" s="5" t="s">
        <v>202</v>
      </c>
      <c r="B19" s="5" t="s">
        <v>128</v>
      </c>
      <c r="C19" s="5" t="s">
        <v>127</v>
      </c>
      <c r="D19" s="3">
        <v>0.01</v>
      </c>
      <c r="E19" s="19"/>
      <c r="F19" s="18"/>
      <c r="G19" s="19"/>
      <c r="H19" s="18"/>
      <c r="I19" s="19"/>
      <c r="J19" s="18"/>
      <c r="K19" s="19"/>
      <c r="L19" s="18"/>
      <c r="M19" s="5"/>
      <c r="N19" s="6" t="s">
        <v>74</v>
      </c>
      <c r="O19" s="6" t="s">
        <v>201</v>
      </c>
      <c r="P19" s="6" t="s">
        <v>40</v>
      </c>
      <c r="Q19" s="6" t="s">
        <v>40</v>
      </c>
      <c r="R19" s="6" t="s">
        <v>39</v>
      </c>
      <c r="AV19" s="6" t="s">
        <v>1</v>
      </c>
      <c r="AW19" s="6" t="s">
        <v>213</v>
      </c>
      <c r="AX19" s="6" t="s">
        <v>1</v>
      </c>
      <c r="AY19" s="6" t="s">
        <v>1</v>
      </c>
      <c r="AZ19" s="6" t="s">
        <v>1</v>
      </c>
    </row>
    <row r="20" spans="1:52" ht="30" customHeight="1" x14ac:dyDescent="0.3">
      <c r="A20" s="5" t="s">
        <v>169</v>
      </c>
      <c r="B20" s="5" t="s">
        <v>168</v>
      </c>
      <c r="C20" s="5" t="s">
        <v>199</v>
      </c>
      <c r="D20" s="3">
        <v>0.08</v>
      </c>
      <c r="E20" s="19"/>
      <c r="F20" s="18"/>
      <c r="G20" s="19"/>
      <c r="H20" s="18"/>
      <c r="I20" s="19"/>
      <c r="J20" s="18"/>
      <c r="K20" s="19"/>
      <c r="L20" s="18"/>
      <c r="M20" s="5"/>
      <c r="N20" s="6" t="s">
        <v>74</v>
      </c>
      <c r="O20" s="6" t="s">
        <v>161</v>
      </c>
      <c r="P20" s="6" t="s">
        <v>39</v>
      </c>
      <c r="Q20" s="6" t="s">
        <v>40</v>
      </c>
      <c r="R20" s="6" t="s">
        <v>40</v>
      </c>
      <c r="AV20" s="6" t="s">
        <v>1</v>
      </c>
      <c r="AW20" s="6" t="s">
        <v>212</v>
      </c>
      <c r="AX20" s="6" t="s">
        <v>1</v>
      </c>
      <c r="AY20" s="6" t="s">
        <v>1</v>
      </c>
      <c r="AZ20" s="6" t="s">
        <v>1</v>
      </c>
    </row>
    <row r="21" spans="1:52" ht="30" customHeight="1" x14ac:dyDescent="0.3">
      <c r="A21" s="5" t="s">
        <v>157</v>
      </c>
      <c r="B21" s="5" t="s">
        <v>156</v>
      </c>
      <c r="C21" s="5" t="s">
        <v>199</v>
      </c>
      <c r="D21" s="3">
        <v>0.08</v>
      </c>
      <c r="E21" s="19"/>
      <c r="F21" s="18"/>
      <c r="G21" s="19"/>
      <c r="H21" s="18"/>
      <c r="I21" s="19"/>
      <c r="J21" s="18"/>
      <c r="K21" s="19"/>
      <c r="L21" s="18"/>
      <c r="M21" s="5"/>
      <c r="N21" s="6" t="s">
        <v>74</v>
      </c>
      <c r="O21" s="6" t="s">
        <v>147</v>
      </c>
      <c r="P21" s="6" t="s">
        <v>39</v>
      </c>
      <c r="Q21" s="6" t="s">
        <v>40</v>
      </c>
      <c r="R21" s="6" t="s">
        <v>40</v>
      </c>
      <c r="V21" s="1">
        <v>1</v>
      </c>
      <c r="AV21" s="6" t="s">
        <v>1</v>
      </c>
      <c r="AW21" s="6" t="s">
        <v>211</v>
      </c>
      <c r="AX21" s="6" t="s">
        <v>1</v>
      </c>
      <c r="AY21" s="6" t="s">
        <v>1</v>
      </c>
      <c r="AZ21" s="6" t="s">
        <v>1</v>
      </c>
    </row>
    <row r="22" spans="1:52" ht="30" customHeight="1" x14ac:dyDescent="0.3">
      <c r="A22" s="5" t="s">
        <v>210</v>
      </c>
      <c r="B22" s="5" t="s">
        <v>209</v>
      </c>
      <c r="C22" s="5" t="s">
        <v>132</v>
      </c>
      <c r="D22" s="3">
        <v>-1</v>
      </c>
      <c r="E22" s="19"/>
      <c r="F22" s="18"/>
      <c r="G22" s="19"/>
      <c r="H22" s="18"/>
      <c r="I22" s="19"/>
      <c r="J22" s="18"/>
      <c r="K22" s="19"/>
      <c r="L22" s="18"/>
      <c r="M22" s="5"/>
      <c r="N22" s="6" t="s">
        <v>74</v>
      </c>
      <c r="O22" s="6" t="s">
        <v>131</v>
      </c>
      <c r="P22" s="6" t="s">
        <v>40</v>
      </c>
      <c r="Q22" s="6" t="s">
        <v>40</v>
      </c>
      <c r="R22" s="6" t="s">
        <v>40</v>
      </c>
      <c r="S22" s="1">
        <v>1</v>
      </c>
      <c r="T22" s="1">
        <v>1</v>
      </c>
      <c r="U22" s="1">
        <v>1</v>
      </c>
      <c r="AV22" s="6" t="s">
        <v>1</v>
      </c>
      <c r="AW22" s="6" t="s">
        <v>208</v>
      </c>
      <c r="AX22" s="6" t="s">
        <v>1</v>
      </c>
      <c r="AY22" s="6" t="s">
        <v>1</v>
      </c>
      <c r="AZ22" s="6" t="s">
        <v>1</v>
      </c>
    </row>
    <row r="23" spans="1:52" ht="30" customHeight="1" x14ac:dyDescent="0.3">
      <c r="A23" s="5" t="s">
        <v>123</v>
      </c>
      <c r="B23" s="5" t="s">
        <v>1</v>
      </c>
      <c r="C23" s="5" t="s">
        <v>1</v>
      </c>
      <c r="D23" s="3"/>
      <c r="E23" s="19"/>
      <c r="F23" s="18"/>
      <c r="G23" s="19"/>
      <c r="H23" s="18"/>
      <c r="I23" s="19"/>
      <c r="J23" s="18"/>
      <c r="K23" s="19"/>
      <c r="L23" s="18"/>
      <c r="M23" s="5"/>
      <c r="N23" s="6" t="s">
        <v>37</v>
      </c>
      <c r="O23" s="6" t="s">
        <v>37</v>
      </c>
      <c r="P23" s="6" t="s">
        <v>1</v>
      </c>
      <c r="Q23" s="6" t="s">
        <v>1</v>
      </c>
      <c r="R23" s="6" t="s">
        <v>1</v>
      </c>
      <c r="AV23" s="6" t="s">
        <v>1</v>
      </c>
      <c r="AW23" s="6" t="s">
        <v>1</v>
      </c>
      <c r="AX23" s="6" t="s">
        <v>1</v>
      </c>
      <c r="AY23" s="6" t="s">
        <v>1</v>
      </c>
      <c r="AZ23" s="6" t="s">
        <v>1</v>
      </c>
    </row>
    <row r="24" spans="1:52" ht="30" customHeight="1" x14ac:dyDescent="0.3">
      <c r="A24" s="3"/>
      <c r="B24" s="3"/>
      <c r="C24" s="3"/>
      <c r="D24" s="3"/>
      <c r="E24" s="19"/>
      <c r="F24" s="18"/>
      <c r="G24" s="19"/>
      <c r="H24" s="18"/>
      <c r="I24" s="19"/>
      <c r="J24" s="18"/>
      <c r="K24" s="19"/>
      <c r="L24" s="18"/>
      <c r="M24" s="3"/>
    </row>
    <row r="25" spans="1:52" ht="30" customHeight="1" x14ac:dyDescent="0.3">
      <c r="A25" s="24" t="s">
        <v>207</v>
      </c>
      <c r="B25" s="23"/>
      <c r="C25" s="23"/>
      <c r="D25" s="23"/>
      <c r="E25" s="22"/>
      <c r="F25" s="21"/>
      <c r="G25" s="22"/>
      <c r="H25" s="21"/>
      <c r="I25" s="22"/>
      <c r="J25" s="21"/>
      <c r="K25" s="22"/>
      <c r="L25" s="21"/>
      <c r="M25" s="20"/>
      <c r="N25" s="6" t="s">
        <v>65</v>
      </c>
    </row>
    <row r="26" spans="1:52" ht="30" customHeight="1" x14ac:dyDescent="0.3">
      <c r="A26" s="5" t="s">
        <v>206</v>
      </c>
      <c r="B26" s="5" t="s">
        <v>205</v>
      </c>
      <c r="C26" s="5" t="s">
        <v>66</v>
      </c>
      <c r="D26" s="3">
        <v>1.7</v>
      </c>
      <c r="E26" s="19"/>
      <c r="F26" s="18"/>
      <c r="G26" s="19"/>
      <c r="H26" s="18"/>
      <c r="I26" s="19"/>
      <c r="J26" s="18"/>
      <c r="K26" s="19"/>
      <c r="L26" s="18"/>
      <c r="M26" s="5"/>
      <c r="N26" s="6" t="s">
        <v>65</v>
      </c>
      <c r="O26" s="6" t="s">
        <v>204</v>
      </c>
      <c r="P26" s="6" t="s">
        <v>40</v>
      </c>
      <c r="Q26" s="6" t="s">
        <v>40</v>
      </c>
      <c r="R26" s="6" t="s">
        <v>39</v>
      </c>
      <c r="AV26" s="6" t="s">
        <v>1</v>
      </c>
      <c r="AW26" s="6" t="s">
        <v>203</v>
      </c>
      <c r="AX26" s="6" t="s">
        <v>1</v>
      </c>
      <c r="AY26" s="6" t="s">
        <v>1</v>
      </c>
      <c r="AZ26" s="6" t="s">
        <v>1</v>
      </c>
    </row>
    <row r="27" spans="1:52" ht="30" customHeight="1" x14ac:dyDescent="0.3">
      <c r="A27" s="5" t="s">
        <v>202</v>
      </c>
      <c r="B27" s="5" t="s">
        <v>128</v>
      </c>
      <c r="C27" s="5" t="s">
        <v>127</v>
      </c>
      <c r="D27" s="3">
        <v>0.33</v>
      </c>
      <c r="E27" s="19"/>
      <c r="F27" s="18"/>
      <c r="G27" s="19"/>
      <c r="H27" s="18"/>
      <c r="I27" s="19"/>
      <c r="J27" s="18"/>
      <c r="K27" s="19"/>
      <c r="L27" s="18"/>
      <c r="M27" s="5"/>
      <c r="N27" s="6" t="s">
        <v>65</v>
      </c>
      <c r="O27" s="6" t="s">
        <v>201</v>
      </c>
      <c r="P27" s="6" t="s">
        <v>40</v>
      </c>
      <c r="Q27" s="6" t="s">
        <v>40</v>
      </c>
      <c r="R27" s="6" t="s">
        <v>39</v>
      </c>
      <c r="V27" s="1">
        <v>1</v>
      </c>
      <c r="AV27" s="6" t="s">
        <v>1</v>
      </c>
      <c r="AW27" s="6" t="s">
        <v>200</v>
      </c>
      <c r="AX27" s="6" t="s">
        <v>1</v>
      </c>
      <c r="AY27" s="6" t="s">
        <v>1</v>
      </c>
      <c r="AZ27" s="6" t="s">
        <v>1</v>
      </c>
    </row>
    <row r="28" spans="1:52" ht="30" customHeight="1" x14ac:dyDescent="0.3">
      <c r="A28" s="5" t="s">
        <v>144</v>
      </c>
      <c r="B28" s="5" t="s">
        <v>143</v>
      </c>
      <c r="C28" s="5" t="s">
        <v>199</v>
      </c>
      <c r="D28" s="3">
        <v>1.22</v>
      </c>
      <c r="E28" s="19"/>
      <c r="F28" s="18"/>
      <c r="G28" s="19"/>
      <c r="H28" s="18"/>
      <c r="I28" s="19"/>
      <c r="J28" s="18"/>
      <c r="K28" s="19"/>
      <c r="L28" s="18"/>
      <c r="M28" s="5"/>
      <c r="N28" s="6" t="s">
        <v>65</v>
      </c>
      <c r="O28" s="6" t="s">
        <v>126</v>
      </c>
      <c r="P28" s="6" t="s">
        <v>39</v>
      </c>
      <c r="Q28" s="6" t="s">
        <v>40</v>
      </c>
      <c r="R28" s="6" t="s">
        <v>40</v>
      </c>
      <c r="AV28" s="6" t="s">
        <v>1</v>
      </c>
      <c r="AW28" s="6" t="s">
        <v>198</v>
      </c>
      <c r="AX28" s="6" t="s">
        <v>1</v>
      </c>
      <c r="AY28" s="6" t="s">
        <v>1</v>
      </c>
      <c r="AZ28" s="6" t="s">
        <v>1</v>
      </c>
    </row>
    <row r="29" spans="1:52" ht="30" customHeight="1" x14ac:dyDescent="0.3">
      <c r="A29" s="5" t="s">
        <v>197</v>
      </c>
      <c r="B29" s="5" t="s">
        <v>196</v>
      </c>
      <c r="C29" s="5" t="s">
        <v>132</v>
      </c>
      <c r="D29" s="3">
        <v>1</v>
      </c>
      <c r="E29" s="19"/>
      <c r="F29" s="18"/>
      <c r="G29" s="19"/>
      <c r="H29" s="18"/>
      <c r="I29" s="19"/>
      <c r="J29" s="18"/>
      <c r="K29" s="19"/>
      <c r="L29" s="18"/>
      <c r="M29" s="5"/>
      <c r="N29" s="6" t="s">
        <v>65</v>
      </c>
      <c r="O29" s="6" t="s">
        <v>131</v>
      </c>
      <c r="P29" s="6" t="s">
        <v>40</v>
      </c>
      <c r="Q29" s="6" t="s">
        <v>40</v>
      </c>
      <c r="R29" s="6" t="s">
        <v>40</v>
      </c>
      <c r="S29" s="1">
        <v>1</v>
      </c>
      <c r="T29" s="1">
        <v>2</v>
      </c>
      <c r="U29" s="1">
        <v>0.02</v>
      </c>
      <c r="AV29" s="6" t="s">
        <v>1</v>
      </c>
      <c r="AW29" s="6" t="s">
        <v>195</v>
      </c>
      <c r="AX29" s="6" t="s">
        <v>1</v>
      </c>
      <c r="AY29" s="6" t="s">
        <v>1</v>
      </c>
      <c r="AZ29" s="6" t="s">
        <v>1</v>
      </c>
    </row>
    <row r="30" spans="1:52" ht="30" customHeight="1" x14ac:dyDescent="0.3">
      <c r="A30" s="5" t="s">
        <v>123</v>
      </c>
      <c r="B30" s="5" t="s">
        <v>1</v>
      </c>
      <c r="C30" s="5" t="s">
        <v>1</v>
      </c>
      <c r="D30" s="3"/>
      <c r="E30" s="19"/>
      <c r="F30" s="18"/>
      <c r="G30" s="19"/>
      <c r="H30" s="18"/>
      <c r="I30" s="19"/>
      <c r="J30" s="18"/>
      <c r="K30" s="19"/>
      <c r="L30" s="18"/>
      <c r="M30" s="5"/>
      <c r="N30" s="6" t="s">
        <v>37</v>
      </c>
      <c r="O30" s="6" t="s">
        <v>37</v>
      </c>
      <c r="P30" s="6" t="s">
        <v>1</v>
      </c>
      <c r="Q30" s="6" t="s">
        <v>1</v>
      </c>
      <c r="R30" s="6" t="s">
        <v>1</v>
      </c>
      <c r="AV30" s="6" t="s">
        <v>1</v>
      </c>
      <c r="AW30" s="6" t="s">
        <v>1</v>
      </c>
      <c r="AX30" s="6" t="s">
        <v>1</v>
      </c>
      <c r="AY30" s="6" t="s">
        <v>1</v>
      </c>
      <c r="AZ30" s="6" t="s">
        <v>1</v>
      </c>
    </row>
    <row r="31" spans="1:52" ht="30" customHeight="1" x14ac:dyDescent="0.3">
      <c r="A31" s="3"/>
      <c r="B31" s="3"/>
      <c r="C31" s="3"/>
      <c r="D31" s="3"/>
      <c r="E31" s="19"/>
      <c r="F31" s="18"/>
      <c r="G31" s="19"/>
      <c r="H31" s="18"/>
      <c r="I31" s="19"/>
      <c r="J31" s="18"/>
      <c r="K31" s="19"/>
      <c r="L31" s="18"/>
      <c r="M31" s="3"/>
    </row>
    <row r="32" spans="1:52" ht="30" customHeight="1" x14ac:dyDescent="0.3">
      <c r="A32" s="24" t="s">
        <v>194</v>
      </c>
      <c r="B32" s="23"/>
      <c r="C32" s="23"/>
      <c r="D32" s="23"/>
      <c r="E32" s="22"/>
      <c r="F32" s="21"/>
      <c r="G32" s="22"/>
      <c r="H32" s="21"/>
      <c r="I32" s="22"/>
      <c r="J32" s="21"/>
      <c r="K32" s="22"/>
      <c r="L32" s="21"/>
      <c r="M32" s="20"/>
      <c r="N32" s="6" t="s">
        <v>187</v>
      </c>
    </row>
    <row r="33" spans="1:52" ht="30" customHeight="1" x14ac:dyDescent="0.3">
      <c r="A33" s="5" t="s">
        <v>169</v>
      </c>
      <c r="B33" s="5" t="s">
        <v>193</v>
      </c>
      <c r="C33" s="5" t="s">
        <v>142</v>
      </c>
      <c r="D33" s="3">
        <v>0.20849999999999999</v>
      </c>
      <c r="E33" s="19"/>
      <c r="F33" s="18"/>
      <c r="G33" s="19"/>
      <c r="H33" s="18"/>
      <c r="I33" s="19"/>
      <c r="J33" s="18"/>
      <c r="K33" s="19"/>
      <c r="L33" s="18"/>
      <c r="M33" s="5"/>
      <c r="N33" s="6" t="s">
        <v>187</v>
      </c>
      <c r="O33" s="6" t="s">
        <v>192</v>
      </c>
      <c r="P33" s="6" t="s">
        <v>40</v>
      </c>
      <c r="Q33" s="6" t="s">
        <v>40</v>
      </c>
      <c r="R33" s="6" t="s">
        <v>39</v>
      </c>
      <c r="AV33" s="6" t="s">
        <v>1</v>
      </c>
      <c r="AW33" s="6" t="s">
        <v>191</v>
      </c>
      <c r="AX33" s="6" t="s">
        <v>1</v>
      </c>
      <c r="AY33" s="6" t="s">
        <v>1</v>
      </c>
      <c r="AZ33" s="6" t="s">
        <v>1</v>
      </c>
    </row>
    <row r="34" spans="1:52" ht="30" customHeight="1" x14ac:dyDescent="0.3">
      <c r="A34" s="5" t="s">
        <v>153</v>
      </c>
      <c r="B34" s="5" t="s">
        <v>152</v>
      </c>
      <c r="C34" s="5" t="s">
        <v>137</v>
      </c>
      <c r="D34" s="3">
        <v>11.6</v>
      </c>
      <c r="E34" s="19"/>
      <c r="F34" s="18"/>
      <c r="G34" s="19"/>
      <c r="H34" s="18"/>
      <c r="I34" s="19"/>
      <c r="J34" s="18"/>
      <c r="K34" s="19"/>
      <c r="L34" s="18"/>
      <c r="M34" s="5"/>
      <c r="N34" s="6" t="s">
        <v>187</v>
      </c>
      <c r="O34" s="6" t="s">
        <v>151</v>
      </c>
      <c r="P34" s="6" t="s">
        <v>40</v>
      </c>
      <c r="Q34" s="6" t="s">
        <v>40</v>
      </c>
      <c r="R34" s="6" t="s">
        <v>39</v>
      </c>
      <c r="V34" s="1">
        <v>1</v>
      </c>
      <c r="AV34" s="6" t="s">
        <v>1</v>
      </c>
      <c r="AW34" s="6" t="s">
        <v>190</v>
      </c>
      <c r="AX34" s="6" t="s">
        <v>1</v>
      </c>
      <c r="AY34" s="6" t="s">
        <v>1</v>
      </c>
      <c r="AZ34" s="6" t="s">
        <v>1</v>
      </c>
    </row>
    <row r="35" spans="1:52" ht="30" customHeight="1" x14ac:dyDescent="0.3">
      <c r="A35" s="5" t="s">
        <v>134</v>
      </c>
      <c r="B35" s="5" t="s">
        <v>189</v>
      </c>
      <c r="C35" s="5" t="s">
        <v>132</v>
      </c>
      <c r="D35" s="3">
        <v>1</v>
      </c>
      <c r="E35" s="19"/>
      <c r="F35" s="18"/>
      <c r="G35" s="19"/>
      <c r="H35" s="18"/>
      <c r="I35" s="19"/>
      <c r="J35" s="18"/>
      <c r="K35" s="19"/>
      <c r="L35" s="18"/>
      <c r="M35" s="5"/>
      <c r="N35" s="6" t="s">
        <v>187</v>
      </c>
      <c r="O35" s="6" t="s">
        <v>131</v>
      </c>
      <c r="P35" s="6" t="s">
        <v>40</v>
      </c>
      <c r="Q35" s="6" t="s">
        <v>40</v>
      </c>
      <c r="R35" s="6" t="s">
        <v>40</v>
      </c>
      <c r="S35" s="1">
        <v>0</v>
      </c>
      <c r="T35" s="1">
        <v>0</v>
      </c>
      <c r="U35" s="1">
        <v>0.22</v>
      </c>
      <c r="AV35" s="6" t="s">
        <v>1</v>
      </c>
      <c r="AW35" s="6" t="s">
        <v>188</v>
      </c>
      <c r="AX35" s="6" t="s">
        <v>1</v>
      </c>
      <c r="AY35" s="6" t="s">
        <v>1</v>
      </c>
      <c r="AZ35" s="6" t="s">
        <v>1</v>
      </c>
    </row>
    <row r="36" spans="1:52" ht="30" customHeight="1" x14ac:dyDescent="0.3">
      <c r="A36" s="5" t="s">
        <v>162</v>
      </c>
      <c r="B36" s="5" t="s">
        <v>128</v>
      </c>
      <c r="C36" s="5" t="s">
        <v>127</v>
      </c>
      <c r="D36" s="3">
        <v>1</v>
      </c>
      <c r="E36" s="19"/>
      <c r="F36" s="18"/>
      <c r="G36" s="19"/>
      <c r="H36" s="18"/>
      <c r="I36" s="19"/>
      <c r="J36" s="18"/>
      <c r="K36" s="19"/>
      <c r="L36" s="18"/>
      <c r="M36" s="5"/>
      <c r="N36" s="6" t="s">
        <v>187</v>
      </c>
      <c r="O36" s="6" t="s">
        <v>160</v>
      </c>
      <c r="P36" s="6" t="s">
        <v>40</v>
      </c>
      <c r="Q36" s="6" t="s">
        <v>40</v>
      </c>
      <c r="R36" s="6" t="s">
        <v>39</v>
      </c>
      <c r="AV36" s="6" t="s">
        <v>1</v>
      </c>
      <c r="AW36" s="6" t="s">
        <v>186</v>
      </c>
      <c r="AX36" s="6" t="s">
        <v>39</v>
      </c>
      <c r="AY36" s="6" t="s">
        <v>1</v>
      </c>
      <c r="AZ36" s="6" t="s">
        <v>1</v>
      </c>
    </row>
    <row r="37" spans="1:52" ht="30" customHeight="1" x14ac:dyDescent="0.3">
      <c r="A37" s="5" t="s">
        <v>123</v>
      </c>
      <c r="B37" s="5" t="s">
        <v>1</v>
      </c>
      <c r="C37" s="5" t="s">
        <v>1</v>
      </c>
      <c r="D37" s="3"/>
      <c r="E37" s="19"/>
      <c r="F37" s="18"/>
      <c r="G37" s="19"/>
      <c r="H37" s="18"/>
      <c r="I37" s="19"/>
      <c r="J37" s="18"/>
      <c r="K37" s="19"/>
      <c r="L37" s="18"/>
      <c r="M37" s="5"/>
      <c r="N37" s="6" t="s">
        <v>37</v>
      </c>
      <c r="O37" s="6" t="s">
        <v>37</v>
      </c>
      <c r="P37" s="6" t="s">
        <v>1</v>
      </c>
      <c r="Q37" s="6" t="s">
        <v>1</v>
      </c>
      <c r="R37" s="6" t="s">
        <v>1</v>
      </c>
      <c r="AV37" s="6" t="s">
        <v>1</v>
      </c>
      <c r="AW37" s="6" t="s">
        <v>1</v>
      </c>
      <c r="AX37" s="6" t="s">
        <v>1</v>
      </c>
      <c r="AY37" s="6" t="s">
        <v>1</v>
      </c>
      <c r="AZ37" s="6" t="s">
        <v>1</v>
      </c>
    </row>
    <row r="38" spans="1:52" ht="30" customHeight="1" x14ac:dyDescent="0.3">
      <c r="A38" s="3"/>
      <c r="B38" s="3"/>
      <c r="C38" s="3"/>
      <c r="D38" s="3"/>
      <c r="E38" s="19"/>
      <c r="F38" s="18"/>
      <c r="G38" s="19"/>
      <c r="H38" s="18"/>
      <c r="I38" s="19"/>
      <c r="J38" s="18"/>
      <c r="K38" s="19"/>
      <c r="L38" s="18"/>
      <c r="M38" s="3"/>
    </row>
    <row r="39" spans="1:52" ht="30" customHeight="1" x14ac:dyDescent="0.3">
      <c r="A39" s="24" t="s">
        <v>185</v>
      </c>
      <c r="B39" s="23"/>
      <c r="C39" s="23"/>
      <c r="D39" s="23"/>
      <c r="E39" s="22"/>
      <c r="F39" s="21"/>
      <c r="G39" s="22"/>
      <c r="H39" s="21"/>
      <c r="I39" s="22"/>
      <c r="J39" s="21"/>
      <c r="K39" s="22"/>
      <c r="L39" s="21"/>
      <c r="M39" s="20"/>
      <c r="N39" s="6" t="s">
        <v>178</v>
      </c>
    </row>
    <row r="40" spans="1:52" ht="30" customHeight="1" x14ac:dyDescent="0.3">
      <c r="A40" s="5" t="s">
        <v>184</v>
      </c>
      <c r="B40" s="5" t="s">
        <v>174</v>
      </c>
      <c r="C40" s="5" t="s">
        <v>142</v>
      </c>
      <c r="D40" s="3">
        <v>0.22789999999999999</v>
      </c>
      <c r="E40" s="19"/>
      <c r="F40" s="18"/>
      <c r="G40" s="19"/>
      <c r="H40" s="18"/>
      <c r="I40" s="19"/>
      <c r="J40" s="18"/>
      <c r="K40" s="19"/>
      <c r="L40" s="18"/>
      <c r="M40" s="5"/>
      <c r="N40" s="6" t="s">
        <v>178</v>
      </c>
      <c r="O40" s="6" t="s">
        <v>183</v>
      </c>
      <c r="P40" s="6" t="s">
        <v>40</v>
      </c>
      <c r="Q40" s="6" t="s">
        <v>40</v>
      </c>
      <c r="R40" s="6" t="s">
        <v>39</v>
      </c>
      <c r="AV40" s="6" t="s">
        <v>1</v>
      </c>
      <c r="AW40" s="6" t="s">
        <v>182</v>
      </c>
      <c r="AX40" s="6" t="s">
        <v>1</v>
      </c>
      <c r="AY40" s="6" t="s">
        <v>1</v>
      </c>
      <c r="AZ40" s="6" t="s">
        <v>1</v>
      </c>
    </row>
    <row r="41" spans="1:52" ht="30" customHeight="1" x14ac:dyDescent="0.3">
      <c r="A41" s="5" t="s">
        <v>153</v>
      </c>
      <c r="B41" s="5" t="s">
        <v>152</v>
      </c>
      <c r="C41" s="5" t="s">
        <v>137</v>
      </c>
      <c r="D41" s="3">
        <v>15.9</v>
      </c>
      <c r="E41" s="19"/>
      <c r="F41" s="18"/>
      <c r="G41" s="19"/>
      <c r="H41" s="18"/>
      <c r="I41" s="19"/>
      <c r="J41" s="18"/>
      <c r="K41" s="19"/>
      <c r="L41" s="18"/>
      <c r="M41" s="5"/>
      <c r="N41" s="6" t="s">
        <v>178</v>
      </c>
      <c r="O41" s="6" t="s">
        <v>151</v>
      </c>
      <c r="P41" s="6" t="s">
        <v>40</v>
      </c>
      <c r="Q41" s="6" t="s">
        <v>40</v>
      </c>
      <c r="R41" s="6" t="s">
        <v>39</v>
      </c>
      <c r="V41" s="1">
        <v>1</v>
      </c>
      <c r="AV41" s="6" t="s">
        <v>1</v>
      </c>
      <c r="AW41" s="6" t="s">
        <v>181</v>
      </c>
      <c r="AX41" s="6" t="s">
        <v>1</v>
      </c>
      <c r="AY41" s="6" t="s">
        <v>1</v>
      </c>
      <c r="AZ41" s="6" t="s">
        <v>1</v>
      </c>
    </row>
    <row r="42" spans="1:52" ht="30" customHeight="1" x14ac:dyDescent="0.3">
      <c r="A42" s="5" t="s">
        <v>134</v>
      </c>
      <c r="B42" s="5" t="s">
        <v>180</v>
      </c>
      <c r="C42" s="5" t="s">
        <v>132</v>
      </c>
      <c r="D42" s="3">
        <v>1</v>
      </c>
      <c r="E42" s="19"/>
      <c r="F42" s="18"/>
      <c r="G42" s="19"/>
      <c r="H42" s="18"/>
      <c r="I42" s="19"/>
      <c r="J42" s="18"/>
      <c r="K42" s="19"/>
      <c r="L42" s="18"/>
      <c r="M42" s="5"/>
      <c r="N42" s="6" t="s">
        <v>178</v>
      </c>
      <c r="O42" s="6" t="s">
        <v>131</v>
      </c>
      <c r="P42" s="6" t="s">
        <v>40</v>
      </c>
      <c r="Q42" s="6" t="s">
        <v>40</v>
      </c>
      <c r="R42" s="6" t="s">
        <v>40</v>
      </c>
      <c r="S42" s="1">
        <v>0</v>
      </c>
      <c r="T42" s="1">
        <v>0</v>
      </c>
      <c r="U42" s="1">
        <v>0.38</v>
      </c>
      <c r="AV42" s="6" t="s">
        <v>1</v>
      </c>
      <c r="AW42" s="6" t="s">
        <v>179</v>
      </c>
      <c r="AX42" s="6" t="s">
        <v>1</v>
      </c>
      <c r="AY42" s="6" t="s">
        <v>1</v>
      </c>
      <c r="AZ42" s="6" t="s">
        <v>1</v>
      </c>
    </row>
    <row r="43" spans="1:52" ht="30" customHeight="1" x14ac:dyDescent="0.3">
      <c r="A43" s="5" t="s">
        <v>162</v>
      </c>
      <c r="B43" s="5" t="s">
        <v>128</v>
      </c>
      <c r="C43" s="5" t="s">
        <v>127</v>
      </c>
      <c r="D43" s="3">
        <v>1</v>
      </c>
      <c r="E43" s="19"/>
      <c r="F43" s="18"/>
      <c r="G43" s="19"/>
      <c r="H43" s="18"/>
      <c r="I43" s="19"/>
      <c r="J43" s="18"/>
      <c r="K43" s="19"/>
      <c r="L43" s="18"/>
      <c r="M43" s="5"/>
      <c r="N43" s="6" t="s">
        <v>178</v>
      </c>
      <c r="O43" s="6" t="s">
        <v>160</v>
      </c>
      <c r="P43" s="6" t="s">
        <v>40</v>
      </c>
      <c r="Q43" s="6" t="s">
        <v>40</v>
      </c>
      <c r="R43" s="6" t="s">
        <v>39</v>
      </c>
      <c r="AV43" s="6" t="s">
        <v>1</v>
      </c>
      <c r="AW43" s="6" t="s">
        <v>177</v>
      </c>
      <c r="AX43" s="6" t="s">
        <v>39</v>
      </c>
      <c r="AY43" s="6" t="s">
        <v>1</v>
      </c>
      <c r="AZ43" s="6" t="s">
        <v>1</v>
      </c>
    </row>
    <row r="44" spans="1:52" ht="30" customHeight="1" x14ac:dyDescent="0.3">
      <c r="A44" s="5" t="s">
        <v>123</v>
      </c>
      <c r="B44" s="5" t="s">
        <v>1</v>
      </c>
      <c r="C44" s="5" t="s">
        <v>1</v>
      </c>
      <c r="D44" s="3"/>
      <c r="E44" s="19"/>
      <c r="F44" s="18"/>
      <c r="G44" s="19"/>
      <c r="H44" s="18"/>
      <c r="I44" s="19"/>
      <c r="J44" s="18"/>
      <c r="K44" s="19"/>
      <c r="L44" s="18"/>
      <c r="M44" s="5"/>
      <c r="N44" s="6" t="s">
        <v>37</v>
      </c>
      <c r="O44" s="6" t="s">
        <v>37</v>
      </c>
      <c r="P44" s="6" t="s">
        <v>1</v>
      </c>
      <c r="Q44" s="6" t="s">
        <v>1</v>
      </c>
      <c r="R44" s="6" t="s">
        <v>1</v>
      </c>
      <c r="AV44" s="6" t="s">
        <v>1</v>
      </c>
      <c r="AW44" s="6" t="s">
        <v>1</v>
      </c>
      <c r="AX44" s="6" t="s">
        <v>1</v>
      </c>
      <c r="AY44" s="6" t="s">
        <v>1</v>
      </c>
      <c r="AZ44" s="6" t="s">
        <v>1</v>
      </c>
    </row>
    <row r="45" spans="1:52" ht="30" customHeight="1" x14ac:dyDescent="0.3">
      <c r="A45" s="3"/>
      <c r="B45" s="3"/>
      <c r="C45" s="3"/>
      <c r="D45" s="3"/>
      <c r="E45" s="19"/>
      <c r="F45" s="18"/>
      <c r="G45" s="19"/>
      <c r="H45" s="18"/>
      <c r="I45" s="19"/>
      <c r="J45" s="18"/>
      <c r="K45" s="19"/>
      <c r="L45" s="18"/>
      <c r="M45" s="3"/>
    </row>
    <row r="46" spans="1:52" ht="30" customHeight="1" x14ac:dyDescent="0.3">
      <c r="A46" s="24" t="s">
        <v>176</v>
      </c>
      <c r="B46" s="23"/>
      <c r="C46" s="23"/>
      <c r="D46" s="23"/>
      <c r="E46" s="22"/>
      <c r="F46" s="21"/>
      <c r="G46" s="22"/>
      <c r="H46" s="21"/>
      <c r="I46" s="22"/>
      <c r="J46" s="21"/>
      <c r="K46" s="22"/>
      <c r="L46" s="21"/>
      <c r="M46" s="20"/>
      <c r="N46" s="6" t="s">
        <v>173</v>
      </c>
    </row>
    <row r="47" spans="1:52" ht="30" customHeight="1" x14ac:dyDescent="0.3">
      <c r="A47" s="5" t="s">
        <v>175</v>
      </c>
      <c r="B47" s="5" t="s">
        <v>174</v>
      </c>
      <c r="C47" s="5" t="s">
        <v>142</v>
      </c>
      <c r="D47" s="3">
        <v>0.26840000000000003</v>
      </c>
      <c r="E47" s="19"/>
      <c r="F47" s="18"/>
      <c r="G47" s="19"/>
      <c r="H47" s="18"/>
      <c r="I47" s="19"/>
      <c r="J47" s="18"/>
      <c r="K47" s="19"/>
      <c r="L47" s="18"/>
      <c r="M47" s="5"/>
      <c r="N47" s="6" t="s">
        <v>173</v>
      </c>
      <c r="O47" s="6" t="s">
        <v>172</v>
      </c>
      <c r="P47" s="6" t="s">
        <v>40</v>
      </c>
      <c r="Q47" s="6" t="s">
        <v>40</v>
      </c>
      <c r="R47" s="6" t="s">
        <v>39</v>
      </c>
      <c r="AV47" s="6" t="s">
        <v>1</v>
      </c>
      <c r="AW47" s="6" t="s">
        <v>171</v>
      </c>
      <c r="AX47" s="6" t="s">
        <v>1</v>
      </c>
      <c r="AY47" s="6" t="s">
        <v>1</v>
      </c>
      <c r="AZ47" s="6" t="s">
        <v>1</v>
      </c>
    </row>
    <row r="48" spans="1:52" ht="30" customHeight="1" x14ac:dyDescent="0.3">
      <c r="A48" s="5" t="s">
        <v>123</v>
      </c>
      <c r="B48" s="5" t="s">
        <v>1</v>
      </c>
      <c r="C48" s="5" t="s">
        <v>1</v>
      </c>
      <c r="D48" s="3"/>
      <c r="E48" s="19"/>
      <c r="F48" s="18"/>
      <c r="G48" s="19"/>
      <c r="H48" s="18"/>
      <c r="I48" s="19"/>
      <c r="J48" s="18"/>
      <c r="K48" s="19"/>
      <c r="L48" s="18"/>
      <c r="M48" s="5"/>
      <c r="N48" s="6" t="s">
        <v>37</v>
      </c>
      <c r="O48" s="6" t="s">
        <v>37</v>
      </c>
      <c r="P48" s="6" t="s">
        <v>1</v>
      </c>
      <c r="Q48" s="6" t="s">
        <v>1</v>
      </c>
      <c r="R48" s="6" t="s">
        <v>1</v>
      </c>
      <c r="AV48" s="6" t="s">
        <v>1</v>
      </c>
      <c r="AW48" s="6" t="s">
        <v>1</v>
      </c>
      <c r="AX48" s="6" t="s">
        <v>1</v>
      </c>
      <c r="AY48" s="6" t="s">
        <v>1</v>
      </c>
      <c r="AZ48" s="6" t="s">
        <v>1</v>
      </c>
    </row>
    <row r="49" spans="1:52" ht="30" customHeight="1" x14ac:dyDescent="0.3">
      <c r="A49" s="3"/>
      <c r="B49" s="3"/>
      <c r="C49" s="3"/>
      <c r="D49" s="3"/>
      <c r="E49" s="19"/>
      <c r="F49" s="18"/>
      <c r="G49" s="19"/>
      <c r="H49" s="18"/>
      <c r="I49" s="19"/>
      <c r="J49" s="18"/>
      <c r="K49" s="19"/>
      <c r="L49" s="18"/>
      <c r="M49" s="3"/>
    </row>
    <row r="50" spans="1:52" ht="30" customHeight="1" x14ac:dyDescent="0.3">
      <c r="A50" s="24" t="s">
        <v>170</v>
      </c>
      <c r="B50" s="23"/>
      <c r="C50" s="23"/>
      <c r="D50" s="23"/>
      <c r="E50" s="22"/>
      <c r="F50" s="21"/>
      <c r="G50" s="22"/>
      <c r="H50" s="21"/>
      <c r="I50" s="22"/>
      <c r="J50" s="21"/>
      <c r="K50" s="22"/>
      <c r="L50" s="21"/>
      <c r="M50" s="20"/>
      <c r="N50" s="6" t="s">
        <v>161</v>
      </c>
    </row>
    <row r="51" spans="1:52" ht="30" customHeight="1" x14ac:dyDescent="0.3">
      <c r="A51" s="5" t="s">
        <v>169</v>
      </c>
      <c r="B51" s="5" t="s">
        <v>168</v>
      </c>
      <c r="C51" s="5" t="s">
        <v>142</v>
      </c>
      <c r="D51" s="3">
        <v>0.20849999999999999</v>
      </c>
      <c r="E51" s="19"/>
      <c r="F51" s="18"/>
      <c r="G51" s="19"/>
      <c r="H51" s="18"/>
      <c r="I51" s="19"/>
      <c r="J51" s="18"/>
      <c r="K51" s="19"/>
      <c r="L51" s="18"/>
      <c r="M51" s="5"/>
      <c r="N51" s="6" t="s">
        <v>161</v>
      </c>
      <c r="O51" s="6" t="s">
        <v>167</v>
      </c>
      <c r="P51" s="6" t="s">
        <v>40</v>
      </c>
      <c r="Q51" s="6" t="s">
        <v>40</v>
      </c>
      <c r="R51" s="6" t="s">
        <v>39</v>
      </c>
      <c r="AV51" s="6" t="s">
        <v>1</v>
      </c>
      <c r="AW51" s="6" t="s">
        <v>166</v>
      </c>
      <c r="AX51" s="6" t="s">
        <v>1</v>
      </c>
      <c r="AY51" s="6" t="s">
        <v>1</v>
      </c>
      <c r="AZ51" s="6" t="s">
        <v>1</v>
      </c>
    </row>
    <row r="52" spans="1:52" ht="30" customHeight="1" x14ac:dyDescent="0.3">
      <c r="A52" s="5" t="s">
        <v>153</v>
      </c>
      <c r="B52" s="5" t="s">
        <v>152</v>
      </c>
      <c r="C52" s="5" t="s">
        <v>137</v>
      </c>
      <c r="D52" s="3">
        <v>5</v>
      </c>
      <c r="E52" s="19"/>
      <c r="F52" s="18"/>
      <c r="G52" s="19"/>
      <c r="H52" s="18"/>
      <c r="I52" s="19"/>
      <c r="J52" s="18"/>
      <c r="K52" s="19"/>
      <c r="L52" s="18"/>
      <c r="M52" s="5"/>
      <c r="N52" s="6" t="s">
        <v>161</v>
      </c>
      <c r="O52" s="6" t="s">
        <v>151</v>
      </c>
      <c r="P52" s="6" t="s">
        <v>40</v>
      </c>
      <c r="Q52" s="6" t="s">
        <v>40</v>
      </c>
      <c r="R52" s="6" t="s">
        <v>39</v>
      </c>
      <c r="V52" s="1">
        <v>1</v>
      </c>
      <c r="AV52" s="6" t="s">
        <v>1</v>
      </c>
      <c r="AW52" s="6" t="s">
        <v>165</v>
      </c>
      <c r="AX52" s="6" t="s">
        <v>1</v>
      </c>
      <c r="AY52" s="6" t="s">
        <v>1</v>
      </c>
      <c r="AZ52" s="6" t="s">
        <v>1</v>
      </c>
    </row>
    <row r="53" spans="1:52" ht="30" customHeight="1" x14ac:dyDescent="0.3">
      <c r="A53" s="5" t="s">
        <v>134</v>
      </c>
      <c r="B53" s="5" t="s">
        <v>164</v>
      </c>
      <c r="C53" s="5" t="s">
        <v>132</v>
      </c>
      <c r="D53" s="3">
        <v>1</v>
      </c>
      <c r="E53" s="19"/>
      <c r="F53" s="18"/>
      <c r="G53" s="19"/>
      <c r="H53" s="18"/>
      <c r="I53" s="19"/>
      <c r="J53" s="18"/>
      <c r="K53" s="19"/>
      <c r="L53" s="18"/>
      <c r="M53" s="5"/>
      <c r="N53" s="6" t="s">
        <v>161</v>
      </c>
      <c r="O53" s="6" t="s">
        <v>131</v>
      </c>
      <c r="P53" s="6" t="s">
        <v>40</v>
      </c>
      <c r="Q53" s="6" t="s">
        <v>40</v>
      </c>
      <c r="R53" s="6" t="s">
        <v>40</v>
      </c>
      <c r="S53" s="1">
        <v>0</v>
      </c>
      <c r="T53" s="1">
        <v>0</v>
      </c>
      <c r="U53" s="1">
        <v>0.21</v>
      </c>
      <c r="AV53" s="6" t="s">
        <v>1</v>
      </c>
      <c r="AW53" s="6" t="s">
        <v>163</v>
      </c>
      <c r="AX53" s="6" t="s">
        <v>1</v>
      </c>
      <c r="AY53" s="6" t="s">
        <v>1</v>
      </c>
      <c r="AZ53" s="6" t="s">
        <v>1</v>
      </c>
    </row>
    <row r="54" spans="1:52" ht="30" customHeight="1" x14ac:dyDescent="0.3">
      <c r="A54" s="5" t="s">
        <v>162</v>
      </c>
      <c r="B54" s="5" t="s">
        <v>128</v>
      </c>
      <c r="C54" s="5" t="s">
        <v>127</v>
      </c>
      <c r="D54" s="3">
        <v>1</v>
      </c>
      <c r="E54" s="19"/>
      <c r="F54" s="18"/>
      <c r="G54" s="19"/>
      <c r="H54" s="18"/>
      <c r="I54" s="19"/>
      <c r="J54" s="18"/>
      <c r="K54" s="19"/>
      <c r="L54" s="18"/>
      <c r="M54" s="5"/>
      <c r="N54" s="6" t="s">
        <v>161</v>
      </c>
      <c r="O54" s="6" t="s">
        <v>160</v>
      </c>
      <c r="P54" s="6" t="s">
        <v>40</v>
      </c>
      <c r="Q54" s="6" t="s">
        <v>40</v>
      </c>
      <c r="R54" s="6" t="s">
        <v>39</v>
      </c>
      <c r="AV54" s="6" t="s">
        <v>1</v>
      </c>
      <c r="AW54" s="6" t="s">
        <v>159</v>
      </c>
      <c r="AX54" s="6" t="s">
        <v>39</v>
      </c>
      <c r="AY54" s="6" t="s">
        <v>1</v>
      </c>
      <c r="AZ54" s="6" t="s">
        <v>1</v>
      </c>
    </row>
    <row r="55" spans="1:52" ht="30" customHeight="1" x14ac:dyDescent="0.3">
      <c r="A55" s="5" t="s">
        <v>123</v>
      </c>
      <c r="B55" s="5" t="s">
        <v>1</v>
      </c>
      <c r="C55" s="5" t="s">
        <v>1</v>
      </c>
      <c r="D55" s="3"/>
      <c r="E55" s="19"/>
      <c r="F55" s="18"/>
      <c r="G55" s="19"/>
      <c r="H55" s="18"/>
      <c r="I55" s="19"/>
      <c r="J55" s="18"/>
      <c r="K55" s="19"/>
      <c r="L55" s="18"/>
      <c r="M55" s="5"/>
      <c r="N55" s="6" t="s">
        <v>37</v>
      </c>
      <c r="O55" s="6" t="s">
        <v>37</v>
      </c>
      <c r="P55" s="6" t="s">
        <v>1</v>
      </c>
      <c r="Q55" s="6" t="s">
        <v>1</v>
      </c>
      <c r="R55" s="6" t="s">
        <v>1</v>
      </c>
      <c r="AV55" s="6" t="s">
        <v>1</v>
      </c>
      <c r="AW55" s="6" t="s">
        <v>1</v>
      </c>
      <c r="AX55" s="6" t="s">
        <v>1</v>
      </c>
      <c r="AY55" s="6" t="s">
        <v>1</v>
      </c>
      <c r="AZ55" s="6" t="s">
        <v>1</v>
      </c>
    </row>
    <row r="56" spans="1:52" ht="30" customHeight="1" x14ac:dyDescent="0.3">
      <c r="A56" s="3"/>
      <c r="B56" s="3"/>
      <c r="C56" s="3"/>
      <c r="D56" s="3"/>
      <c r="E56" s="19"/>
      <c r="F56" s="18"/>
      <c r="G56" s="19"/>
      <c r="H56" s="18"/>
      <c r="I56" s="19"/>
      <c r="J56" s="18"/>
      <c r="K56" s="19"/>
      <c r="L56" s="18"/>
      <c r="M56" s="3"/>
    </row>
    <row r="57" spans="1:52" ht="30" customHeight="1" x14ac:dyDescent="0.3">
      <c r="A57" s="24" t="s">
        <v>158</v>
      </c>
      <c r="B57" s="23"/>
      <c r="C57" s="23"/>
      <c r="D57" s="23"/>
      <c r="E57" s="22"/>
      <c r="F57" s="21"/>
      <c r="G57" s="22"/>
      <c r="H57" s="21"/>
      <c r="I57" s="22"/>
      <c r="J57" s="21"/>
      <c r="K57" s="22"/>
      <c r="L57" s="21"/>
      <c r="M57" s="20"/>
      <c r="N57" s="6" t="s">
        <v>147</v>
      </c>
    </row>
    <row r="58" spans="1:52" ht="30" customHeight="1" x14ac:dyDescent="0.3">
      <c r="A58" s="5" t="s">
        <v>157</v>
      </c>
      <c r="B58" s="5" t="s">
        <v>156</v>
      </c>
      <c r="C58" s="5" t="s">
        <v>142</v>
      </c>
      <c r="D58" s="3">
        <v>0.28249999999999997</v>
      </c>
      <c r="E58" s="19"/>
      <c r="F58" s="18"/>
      <c r="G58" s="19"/>
      <c r="H58" s="18"/>
      <c r="I58" s="19"/>
      <c r="J58" s="18"/>
      <c r="K58" s="19"/>
      <c r="L58" s="18"/>
      <c r="M58" s="5"/>
      <c r="N58" s="6" t="s">
        <v>147</v>
      </c>
      <c r="O58" s="6" t="s">
        <v>155</v>
      </c>
      <c r="P58" s="6" t="s">
        <v>40</v>
      </c>
      <c r="Q58" s="6" t="s">
        <v>40</v>
      </c>
      <c r="R58" s="6" t="s">
        <v>39</v>
      </c>
      <c r="AV58" s="6" t="s">
        <v>1</v>
      </c>
      <c r="AW58" s="6" t="s">
        <v>154</v>
      </c>
      <c r="AX58" s="6" t="s">
        <v>1</v>
      </c>
      <c r="AY58" s="6" t="s">
        <v>1</v>
      </c>
      <c r="AZ58" s="6" t="s">
        <v>1</v>
      </c>
    </row>
    <row r="59" spans="1:52" ht="30" customHeight="1" x14ac:dyDescent="0.3">
      <c r="A59" s="5" t="s">
        <v>153</v>
      </c>
      <c r="B59" s="5" t="s">
        <v>152</v>
      </c>
      <c r="C59" s="5" t="s">
        <v>137</v>
      </c>
      <c r="D59" s="3">
        <v>2.2000000000000002</v>
      </c>
      <c r="E59" s="19"/>
      <c r="F59" s="18"/>
      <c r="G59" s="19"/>
      <c r="H59" s="18"/>
      <c r="I59" s="19"/>
      <c r="J59" s="18"/>
      <c r="K59" s="19"/>
      <c r="L59" s="18"/>
      <c r="M59" s="5"/>
      <c r="N59" s="6" t="s">
        <v>147</v>
      </c>
      <c r="O59" s="6" t="s">
        <v>151</v>
      </c>
      <c r="P59" s="6" t="s">
        <v>40</v>
      </c>
      <c r="Q59" s="6" t="s">
        <v>40</v>
      </c>
      <c r="R59" s="6" t="s">
        <v>39</v>
      </c>
      <c r="V59" s="1">
        <v>1</v>
      </c>
      <c r="AV59" s="6" t="s">
        <v>1</v>
      </c>
      <c r="AW59" s="6" t="s">
        <v>150</v>
      </c>
      <c r="AX59" s="6" t="s">
        <v>1</v>
      </c>
      <c r="AY59" s="6" t="s">
        <v>1</v>
      </c>
      <c r="AZ59" s="6" t="s">
        <v>1</v>
      </c>
    </row>
    <row r="60" spans="1:52" ht="30" customHeight="1" x14ac:dyDescent="0.3">
      <c r="A60" s="5" t="s">
        <v>134</v>
      </c>
      <c r="B60" s="5" t="s">
        <v>149</v>
      </c>
      <c r="C60" s="5" t="s">
        <v>132</v>
      </c>
      <c r="D60" s="3">
        <v>1</v>
      </c>
      <c r="E60" s="19"/>
      <c r="F60" s="18"/>
      <c r="G60" s="19"/>
      <c r="H60" s="18"/>
      <c r="I60" s="19"/>
      <c r="J60" s="18"/>
      <c r="K60" s="19"/>
      <c r="L60" s="18"/>
      <c r="M60" s="5"/>
      <c r="N60" s="6" t="s">
        <v>147</v>
      </c>
      <c r="O60" s="6" t="s">
        <v>131</v>
      </c>
      <c r="P60" s="6" t="s">
        <v>40</v>
      </c>
      <c r="Q60" s="6" t="s">
        <v>40</v>
      </c>
      <c r="R60" s="6" t="s">
        <v>40</v>
      </c>
      <c r="S60" s="1">
        <v>0</v>
      </c>
      <c r="T60" s="1">
        <v>0</v>
      </c>
      <c r="U60" s="1">
        <v>0.13</v>
      </c>
      <c r="AV60" s="6" t="s">
        <v>1</v>
      </c>
      <c r="AW60" s="6" t="s">
        <v>148</v>
      </c>
      <c r="AX60" s="6" t="s">
        <v>1</v>
      </c>
      <c r="AY60" s="6" t="s">
        <v>1</v>
      </c>
      <c r="AZ60" s="6" t="s">
        <v>1</v>
      </c>
    </row>
    <row r="61" spans="1:52" ht="30" customHeight="1" x14ac:dyDescent="0.3">
      <c r="A61" s="5" t="s">
        <v>129</v>
      </c>
      <c r="B61" s="5" t="s">
        <v>128</v>
      </c>
      <c r="C61" s="5" t="s">
        <v>127</v>
      </c>
      <c r="D61" s="3">
        <v>1</v>
      </c>
      <c r="E61" s="19"/>
      <c r="F61" s="18"/>
      <c r="G61" s="19"/>
      <c r="H61" s="18"/>
      <c r="I61" s="19"/>
      <c r="J61" s="18"/>
      <c r="K61" s="19"/>
      <c r="L61" s="18"/>
      <c r="M61" s="5"/>
      <c r="N61" s="6" t="s">
        <v>147</v>
      </c>
      <c r="O61" s="6" t="s">
        <v>125</v>
      </c>
      <c r="P61" s="6" t="s">
        <v>40</v>
      </c>
      <c r="Q61" s="6" t="s">
        <v>40</v>
      </c>
      <c r="R61" s="6" t="s">
        <v>39</v>
      </c>
      <c r="AV61" s="6" t="s">
        <v>1</v>
      </c>
      <c r="AW61" s="6" t="s">
        <v>146</v>
      </c>
      <c r="AX61" s="6" t="s">
        <v>39</v>
      </c>
      <c r="AY61" s="6" t="s">
        <v>1</v>
      </c>
      <c r="AZ61" s="6" t="s">
        <v>1</v>
      </c>
    </row>
    <row r="62" spans="1:52" ht="30" customHeight="1" x14ac:dyDescent="0.3">
      <c r="A62" s="5" t="s">
        <v>123</v>
      </c>
      <c r="B62" s="5" t="s">
        <v>1</v>
      </c>
      <c r="C62" s="5" t="s">
        <v>1</v>
      </c>
      <c r="D62" s="3"/>
      <c r="E62" s="19"/>
      <c r="F62" s="18"/>
      <c r="G62" s="19"/>
      <c r="H62" s="18"/>
      <c r="I62" s="19"/>
      <c r="J62" s="18"/>
      <c r="K62" s="19"/>
      <c r="L62" s="18"/>
      <c r="M62" s="5"/>
      <c r="N62" s="6" t="s">
        <v>37</v>
      </c>
      <c r="O62" s="6" t="s">
        <v>37</v>
      </c>
      <c r="P62" s="6" t="s">
        <v>1</v>
      </c>
      <c r="Q62" s="6" t="s">
        <v>1</v>
      </c>
      <c r="R62" s="6" t="s">
        <v>1</v>
      </c>
      <c r="AV62" s="6" t="s">
        <v>1</v>
      </c>
      <c r="AW62" s="6" t="s">
        <v>1</v>
      </c>
      <c r="AX62" s="6" t="s">
        <v>1</v>
      </c>
      <c r="AY62" s="6" t="s">
        <v>1</v>
      </c>
      <c r="AZ62" s="6" t="s">
        <v>1</v>
      </c>
    </row>
    <row r="63" spans="1:52" ht="30" customHeight="1" x14ac:dyDescent="0.3">
      <c r="A63" s="3"/>
      <c r="B63" s="3"/>
      <c r="C63" s="3"/>
      <c r="D63" s="3"/>
      <c r="E63" s="19"/>
      <c r="F63" s="18"/>
      <c r="G63" s="19"/>
      <c r="H63" s="18"/>
      <c r="I63" s="19"/>
      <c r="J63" s="18"/>
      <c r="K63" s="19"/>
      <c r="L63" s="18"/>
      <c r="M63" s="3"/>
    </row>
    <row r="64" spans="1:52" ht="30" customHeight="1" x14ac:dyDescent="0.3">
      <c r="A64" s="24" t="s">
        <v>145</v>
      </c>
      <c r="B64" s="23"/>
      <c r="C64" s="23"/>
      <c r="D64" s="23"/>
      <c r="E64" s="22"/>
      <c r="F64" s="21"/>
      <c r="G64" s="22"/>
      <c r="H64" s="21"/>
      <c r="I64" s="22"/>
      <c r="J64" s="21"/>
      <c r="K64" s="22"/>
      <c r="L64" s="21"/>
      <c r="M64" s="20"/>
      <c r="N64" s="6" t="s">
        <v>126</v>
      </c>
    </row>
    <row r="65" spans="1:52" ht="30" customHeight="1" x14ac:dyDescent="0.3">
      <c r="A65" s="5" t="s">
        <v>144</v>
      </c>
      <c r="B65" s="5" t="s">
        <v>143</v>
      </c>
      <c r="C65" s="5" t="s">
        <v>142</v>
      </c>
      <c r="D65" s="3">
        <v>0.37080000000000002</v>
      </c>
      <c r="E65" s="19"/>
      <c r="F65" s="18"/>
      <c r="G65" s="19"/>
      <c r="H65" s="18"/>
      <c r="I65" s="19"/>
      <c r="J65" s="18"/>
      <c r="K65" s="19"/>
      <c r="L65" s="18"/>
      <c r="M65" s="5"/>
      <c r="N65" s="6" t="s">
        <v>126</v>
      </c>
      <c r="O65" s="6" t="s">
        <v>141</v>
      </c>
      <c r="P65" s="6" t="s">
        <v>40</v>
      </c>
      <c r="Q65" s="6" t="s">
        <v>40</v>
      </c>
      <c r="R65" s="6" t="s">
        <v>39</v>
      </c>
      <c r="AV65" s="6" t="s">
        <v>1</v>
      </c>
      <c r="AW65" s="6" t="s">
        <v>140</v>
      </c>
      <c r="AX65" s="6" t="s">
        <v>1</v>
      </c>
      <c r="AY65" s="6" t="s">
        <v>1</v>
      </c>
      <c r="AZ65" s="6" t="s">
        <v>1</v>
      </c>
    </row>
    <row r="66" spans="1:52" ht="30" customHeight="1" x14ac:dyDescent="0.3">
      <c r="A66" s="5" t="s">
        <v>139</v>
      </c>
      <c r="B66" s="5" t="s">
        <v>138</v>
      </c>
      <c r="C66" s="5" t="s">
        <v>137</v>
      </c>
      <c r="D66" s="3">
        <v>0.7</v>
      </c>
      <c r="E66" s="19"/>
      <c r="F66" s="18"/>
      <c r="G66" s="19"/>
      <c r="H66" s="18"/>
      <c r="I66" s="19"/>
      <c r="J66" s="18"/>
      <c r="K66" s="19"/>
      <c r="L66" s="18"/>
      <c r="M66" s="5"/>
      <c r="N66" s="6" t="s">
        <v>126</v>
      </c>
      <c r="O66" s="6" t="s">
        <v>136</v>
      </c>
      <c r="P66" s="6" t="s">
        <v>40</v>
      </c>
      <c r="Q66" s="6" t="s">
        <v>40</v>
      </c>
      <c r="R66" s="6" t="s">
        <v>39</v>
      </c>
      <c r="V66" s="1">
        <v>1</v>
      </c>
      <c r="AV66" s="6" t="s">
        <v>1</v>
      </c>
      <c r="AW66" s="6" t="s">
        <v>135</v>
      </c>
      <c r="AX66" s="6" t="s">
        <v>1</v>
      </c>
      <c r="AY66" s="6" t="s">
        <v>1</v>
      </c>
      <c r="AZ66" s="6" t="s">
        <v>1</v>
      </c>
    </row>
    <row r="67" spans="1:52" ht="30" customHeight="1" x14ac:dyDescent="0.3">
      <c r="A67" s="5" t="s">
        <v>134</v>
      </c>
      <c r="B67" s="5" t="s">
        <v>133</v>
      </c>
      <c r="C67" s="5" t="s">
        <v>132</v>
      </c>
      <c r="D67" s="3">
        <v>1</v>
      </c>
      <c r="E67" s="19"/>
      <c r="F67" s="18"/>
      <c r="G67" s="19"/>
      <c r="H67" s="18"/>
      <c r="I67" s="19"/>
      <c r="J67" s="18"/>
      <c r="K67" s="19"/>
      <c r="L67" s="18"/>
      <c r="M67" s="5"/>
      <c r="N67" s="6" t="s">
        <v>126</v>
      </c>
      <c r="O67" s="6" t="s">
        <v>131</v>
      </c>
      <c r="P67" s="6" t="s">
        <v>40</v>
      </c>
      <c r="Q67" s="6" t="s">
        <v>40</v>
      </c>
      <c r="R67" s="6" t="s">
        <v>40</v>
      </c>
      <c r="S67" s="1">
        <v>0</v>
      </c>
      <c r="T67" s="1">
        <v>0</v>
      </c>
      <c r="U67" s="1">
        <v>0.1</v>
      </c>
      <c r="AV67" s="6" t="s">
        <v>1</v>
      </c>
      <c r="AW67" s="6" t="s">
        <v>130</v>
      </c>
      <c r="AX67" s="6" t="s">
        <v>1</v>
      </c>
      <c r="AY67" s="6" t="s">
        <v>1</v>
      </c>
      <c r="AZ67" s="6" t="s">
        <v>1</v>
      </c>
    </row>
    <row r="68" spans="1:52" ht="30" customHeight="1" x14ac:dyDescent="0.3">
      <c r="A68" s="5" t="s">
        <v>129</v>
      </c>
      <c r="B68" s="5" t="s">
        <v>128</v>
      </c>
      <c r="C68" s="5" t="s">
        <v>127</v>
      </c>
      <c r="D68" s="3">
        <v>1</v>
      </c>
      <c r="E68" s="19"/>
      <c r="F68" s="18"/>
      <c r="G68" s="19"/>
      <c r="H68" s="18"/>
      <c r="I68" s="19"/>
      <c r="J68" s="18"/>
      <c r="K68" s="19"/>
      <c r="L68" s="18"/>
      <c r="M68" s="5"/>
      <c r="N68" s="6" t="s">
        <v>126</v>
      </c>
      <c r="O68" s="6" t="s">
        <v>125</v>
      </c>
      <c r="P68" s="6" t="s">
        <v>40</v>
      </c>
      <c r="Q68" s="6" t="s">
        <v>40</v>
      </c>
      <c r="R68" s="6" t="s">
        <v>39</v>
      </c>
      <c r="AV68" s="6" t="s">
        <v>1</v>
      </c>
      <c r="AW68" s="6" t="s">
        <v>124</v>
      </c>
      <c r="AX68" s="6" t="s">
        <v>39</v>
      </c>
      <c r="AY68" s="6" t="s">
        <v>1</v>
      </c>
      <c r="AZ68" s="6" t="s">
        <v>1</v>
      </c>
    </row>
    <row r="69" spans="1:52" ht="30" customHeight="1" x14ac:dyDescent="0.3">
      <c r="A69" s="5" t="s">
        <v>123</v>
      </c>
      <c r="B69" s="5" t="s">
        <v>1</v>
      </c>
      <c r="C69" s="5" t="s">
        <v>1</v>
      </c>
      <c r="D69" s="3"/>
      <c r="E69" s="19"/>
      <c r="F69" s="18"/>
      <c r="G69" s="19"/>
      <c r="H69" s="18"/>
      <c r="I69" s="19"/>
      <c r="J69" s="18"/>
      <c r="K69" s="19"/>
      <c r="L69" s="18"/>
      <c r="M69" s="5"/>
      <c r="N69" s="6" t="s">
        <v>37</v>
      </c>
      <c r="O69" s="6" t="s">
        <v>37</v>
      </c>
      <c r="P69" s="6" t="s">
        <v>1</v>
      </c>
      <c r="Q69" s="6" t="s">
        <v>1</v>
      </c>
      <c r="R69" s="6" t="s">
        <v>1</v>
      </c>
      <c r="AV69" s="6" t="s">
        <v>1</v>
      </c>
      <c r="AW69" s="6" t="s">
        <v>1</v>
      </c>
      <c r="AX69" s="6" t="s">
        <v>1</v>
      </c>
      <c r="AY69" s="6" t="s">
        <v>1</v>
      </c>
      <c r="AZ69" s="6" t="s">
        <v>1</v>
      </c>
    </row>
  </sheetData>
  <mergeCells count="45">
    <mergeCell ref="G2:H2"/>
    <mergeCell ref="I2:J2"/>
    <mergeCell ref="K2:L2"/>
    <mergeCell ref="M2:M3"/>
    <mergeCell ref="N2:N3"/>
    <mergeCell ref="O2:O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</mergeCells>
  <phoneticPr fontId="2" type="noConversion"/>
  <pageMargins left="0.78740157480314954" right="0" top="0.39370078740157477" bottom="0.39370078740157477" header="0" footer="0"/>
  <pageSetup paperSize="9" scale="6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공종별집계표</vt:lpstr>
      <vt:lpstr>공종별내역서</vt:lpstr>
      <vt:lpstr>일위대가</vt:lpstr>
      <vt:lpstr>공종별내역서!Print_Area</vt:lpstr>
      <vt:lpstr>공종별집계표!Print_Area</vt:lpstr>
      <vt:lpstr>일위대가!Print_Area</vt:lpstr>
      <vt:lpstr>공종별내역서!Print_Titles</vt:lpstr>
      <vt:lpstr>공종별집계표!Print_Titles</vt:lpstr>
      <vt:lpstr>일위대가!Print_Titles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2026-09-14T05:48:35Z</dcterms:modified>
</cp:coreProperties>
</file>