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3-방사성의약품\2026년(방사성의약품)_9.30.종료\입찰 진행\내부결재상신\"/>
    </mc:Choice>
  </mc:AlternateContent>
  <xr:revisionPtr revIDLastSave="0" documentId="13_ncr:1_{5893CF8B-AB40-408C-BE6E-1AC264A7D205}" xr6:coauthVersionLast="36" xr6:coauthVersionMax="36" xr10:uidLastSave="{00000000-0000-0000-0000-000000000000}"/>
  <bookViews>
    <workbookView xWindow="0" yWindow="0" windowWidth="28800" windowHeight="11610" xr2:uid="{3E45FE83-1FC3-45FB-8959-F3B6E1D14F14}"/>
  </bookViews>
  <sheets>
    <sheet name="1억 미만" sheetId="6" r:id="rId1"/>
  </sheets>
  <definedNames>
    <definedName name="_xlnm._FilterDatabase" localSheetId="0" hidden="1">'1억 미만'!$A$3:$G$18</definedName>
    <definedName name="_xlnm.Print_Titles" localSheetId="0">'1억 미만'!$2:$3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8" i="6" l="1"/>
  <c r="I18" i="6"/>
  <c r="J12" i="6"/>
  <c r="I12" i="6"/>
  <c r="I17" i="6"/>
  <c r="I16" i="6"/>
  <c r="I15" i="6"/>
  <c r="I14" i="6"/>
  <c r="I13" i="6"/>
  <c r="I11" i="6"/>
  <c r="I10" i="6"/>
  <c r="J9" i="6"/>
  <c r="I9" i="6"/>
  <c r="I5" i="6"/>
  <c r="I6" i="6"/>
  <c r="I7" i="6"/>
  <c r="I8" i="6"/>
  <c r="I4" i="6"/>
</calcChain>
</file>

<file path=xl/sharedStrings.xml><?xml version="1.0" encoding="utf-8"?>
<sst xmlns="http://schemas.openxmlformats.org/spreadsheetml/2006/main" count="77" uniqueCount="63">
  <si>
    <t>(단위 : 원)</t>
    <phoneticPr fontId="3" type="noConversion"/>
  </si>
  <si>
    <t>그룹</t>
    <phoneticPr fontId="3" type="noConversion"/>
  </si>
  <si>
    <t>번호</t>
    <phoneticPr fontId="3" type="noConversion"/>
  </si>
  <si>
    <t>EDI코드</t>
    <phoneticPr fontId="3" type="noConversion"/>
  </si>
  <si>
    <t>물품코드</t>
  </si>
  <si>
    <t>물품명</t>
    <phoneticPr fontId="3" type="noConversion"/>
  </si>
  <si>
    <t>제조사</t>
    <phoneticPr fontId="3" type="noConversion"/>
  </si>
  <si>
    <t>계약
단위</t>
    <phoneticPr fontId="3" type="noConversion"/>
  </si>
  <si>
    <t>연간
사용량</t>
    <phoneticPr fontId="8" type="noConversion"/>
  </si>
  <si>
    <t/>
  </si>
  <si>
    <t>656900471</t>
  </si>
  <si>
    <t>AAA0015</t>
    <phoneticPr fontId="10" type="noConversion"/>
  </si>
  <si>
    <t>스타빌라이지드세레텍주(HM-PAO), 5vial/pack</t>
    <phoneticPr fontId="3" type="noConversion"/>
  </si>
  <si>
    <t>GE Healthcare</t>
    <phoneticPr fontId="3" type="noConversion"/>
  </si>
  <si>
    <t>VIAL</t>
  </si>
  <si>
    <t>EA</t>
  </si>
  <si>
    <t>MCI</t>
  </si>
  <si>
    <t>656900020</t>
  </si>
  <si>
    <t>AAA0003</t>
    <phoneticPr fontId="10" type="noConversion"/>
  </si>
  <si>
    <t>다이이치염화탈륨(201-Tl)주</t>
    <phoneticPr fontId="3" type="noConversion"/>
  </si>
  <si>
    <t>PDRadiopharma</t>
    <phoneticPr fontId="3" type="noConversion"/>
  </si>
  <si>
    <t>656900881</t>
  </si>
  <si>
    <t>AAA0047</t>
    <phoneticPr fontId="10" type="noConversion"/>
  </si>
  <si>
    <t>테크네피친산키트주(PHYTATE), 10vial/pack</t>
    <phoneticPr fontId="10" type="noConversion"/>
  </si>
  <si>
    <t>656900851</t>
  </si>
  <si>
    <t>AAA0173</t>
    <phoneticPr fontId="10" type="noConversion"/>
  </si>
  <si>
    <t>테크네엠디피키트주사(메드론산), 10vial/pack</t>
    <phoneticPr fontId="10" type="noConversion"/>
  </si>
  <si>
    <t>656900510</t>
  </si>
  <si>
    <t>AAA0093</t>
    <phoneticPr fontId="10" type="noConversion"/>
  </si>
  <si>
    <t>TC-99m GENERATOR, 1000mCi</t>
    <phoneticPr fontId="3" type="noConversion"/>
  </si>
  <si>
    <t>AAA0094</t>
    <phoneticPr fontId="10" type="noConversion"/>
  </si>
  <si>
    <t>TC-99m GENERATOR, 500mCi</t>
    <phoneticPr fontId="3" type="noConversion"/>
  </si>
  <si>
    <t>055800042</t>
  </si>
  <si>
    <t>AAA0172</t>
    <phoneticPr fontId="10" type="noConversion"/>
  </si>
  <si>
    <t>메브로페닌주, 5vial/pack</t>
    <phoneticPr fontId="10" type="noConversion"/>
  </si>
  <si>
    <t>셀비온</t>
    <phoneticPr fontId="10" type="noConversion"/>
  </si>
  <si>
    <t>656904862</t>
  </si>
  <si>
    <t>AAA0177</t>
    <phoneticPr fontId="10" type="noConversion"/>
  </si>
  <si>
    <t>스테미시스주(MIBI), 5vial/pack</t>
    <phoneticPr fontId="10" type="noConversion"/>
  </si>
  <si>
    <t>664001281</t>
  </si>
  <si>
    <t>AAA0220</t>
    <phoneticPr fontId="10" type="noConversion"/>
  </si>
  <si>
    <t>풀모시스 PULMOCIS(MAA), 5vial/pack</t>
    <phoneticPr fontId="3" type="noConversion"/>
  </si>
  <si>
    <t>신진메딕스</t>
    <phoneticPr fontId="10" type="noConversion"/>
  </si>
  <si>
    <t>AAA0165</t>
    <phoneticPr fontId="10" type="noConversion"/>
  </si>
  <si>
    <t>SCC(100T)</t>
    <phoneticPr fontId="10" type="noConversion"/>
  </si>
  <si>
    <t>KIT</t>
  </si>
  <si>
    <t>AAA0227</t>
    <phoneticPr fontId="10" type="noConversion"/>
  </si>
  <si>
    <t>AAA0226</t>
    <phoneticPr fontId="10" type="noConversion"/>
  </si>
  <si>
    <t>뉴큐어엠 라델루민 주사액(F-18PSMA-1007)</t>
    <phoneticPr fontId="10" type="noConversion"/>
  </si>
  <si>
    <t>뉴큐어엠</t>
    <phoneticPr fontId="10" type="noConversion"/>
  </si>
  <si>
    <t>CISBIO</t>
    <phoneticPr fontId="10" type="noConversion"/>
  </si>
  <si>
    <t>EA</t>
    <phoneticPr fontId="3" type="noConversion"/>
  </si>
  <si>
    <t>25 VITAMIN D3</t>
    <phoneticPr fontId="10" type="noConversion"/>
  </si>
  <si>
    <t>2그룹(2개 품목)</t>
    <phoneticPr fontId="3" type="noConversion"/>
  </si>
  <si>
    <t>1그룹(5개 품목)</t>
    <phoneticPr fontId="3" type="noConversion"/>
  </si>
  <si>
    <t>3그룹(5개 품목)</t>
    <phoneticPr fontId="3" type="noConversion"/>
  </si>
  <si>
    <t>물품명세서(3)</t>
    <phoneticPr fontId="8" type="noConversion"/>
  </si>
  <si>
    <t>계약단가</t>
    <phoneticPr fontId="3" type="noConversion"/>
  </si>
  <si>
    <t>연간 금액</t>
    <phoneticPr fontId="3" type="noConversion"/>
  </si>
  <si>
    <t>3년
투찰금액</t>
    <phoneticPr fontId="3" type="noConversion"/>
  </si>
  <si>
    <t xml:space="preserve">업체명(사업자등록번호) : 00000000 (000-00-00000)  </t>
    <phoneticPr fontId="3" type="noConversion"/>
  </si>
  <si>
    <t>대표자 :  홍   길   동   (인)</t>
    <phoneticPr fontId="3" type="noConversion"/>
  </si>
  <si>
    <t>2026년  00월  00일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</si>
</sst>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 "/>
  </numFmts>
  <fonts count="16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u val="double"/>
      <sz val="2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Dotum"/>
      <family val="3"/>
    </font>
    <font>
      <b/>
      <sz val="10"/>
      <name val="Dotum"/>
      <family val="3"/>
      <charset val="129"/>
    </font>
    <font>
      <sz val="8"/>
      <name val="맑은 고딕"/>
      <family val="3"/>
      <charset val="129"/>
    </font>
    <font>
      <sz val="10"/>
      <name val="Dotum"/>
      <family val="3"/>
    </font>
    <font>
      <sz val="8"/>
      <name val="돋움"/>
      <family val="3"/>
      <charset val="129"/>
    </font>
    <font>
      <sz val="10"/>
      <name val="Dotum"/>
      <family val="3"/>
      <charset val="129"/>
    </font>
    <font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5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 diagonalUp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176" fontId="9" fillId="0" borderId="1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41" fontId="11" fillId="0" borderId="1" xfId="1" applyFont="1" applyFill="1" applyBorder="1">
      <alignment vertical="center"/>
    </xf>
    <xf numFmtId="0" fontId="0" fillId="0" borderId="0" xfId="0" applyFill="1">
      <alignment vertical="center"/>
    </xf>
    <xf numFmtId="49" fontId="6" fillId="0" borderId="0" xfId="0" applyNumberFormat="1" applyFont="1" applyFill="1" applyBorder="1" applyAlignment="1">
      <alignment horizontal="center" vertical="center" wrapText="1"/>
    </xf>
    <xf numFmtId="49" fontId="7" fillId="0" borderId="0" xfId="0" applyNumberFormat="1" applyFont="1" applyFill="1" applyBorder="1" applyAlignment="1">
      <alignment horizontal="center" vertical="center" wrapText="1"/>
    </xf>
    <xf numFmtId="41" fontId="11" fillId="0" borderId="0" xfId="1" applyFont="1" applyFill="1" applyBorder="1" applyAlignment="1">
      <alignment horizontal="center" vertical="center" wrapText="1"/>
    </xf>
    <xf numFmtId="49" fontId="9" fillId="0" borderId="0" xfId="0" applyNumberFormat="1" applyFont="1" applyFill="1" applyBorder="1" applyAlignment="1">
      <alignment horizontal="center" vertical="center" wrapText="1"/>
    </xf>
    <xf numFmtId="41" fontId="7" fillId="0" borderId="0" xfId="1" applyFont="1" applyFill="1" applyBorder="1">
      <alignment vertical="center"/>
    </xf>
    <xf numFmtId="41" fontId="0" fillId="0" borderId="0" xfId="1" applyFont="1" applyFill="1">
      <alignment vertical="center"/>
    </xf>
    <xf numFmtId="0" fontId="13" fillId="0" borderId="0" xfId="0" applyFont="1" applyFill="1">
      <alignment vertical="center"/>
    </xf>
    <xf numFmtId="0" fontId="0" fillId="0" borderId="0" xfId="0" applyFill="1" applyAlignment="1">
      <alignment horizontal="center" vertical="center"/>
    </xf>
    <xf numFmtId="0" fontId="14" fillId="0" borderId="0" xfId="0" applyFont="1" applyFill="1">
      <alignment vertical="center"/>
    </xf>
    <xf numFmtId="41" fontId="9" fillId="0" borderId="2" xfId="1" applyFont="1" applyFill="1" applyBorder="1">
      <alignment vertical="center"/>
    </xf>
    <xf numFmtId="0" fontId="12" fillId="0" borderId="0" xfId="0" applyFont="1" applyFill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 applyAlignment="1">
      <alignment vertical="center" wrapText="1"/>
    </xf>
    <xf numFmtId="41" fontId="4" fillId="0" borderId="0" xfId="1" applyFont="1" applyFill="1">
      <alignment vertical="center"/>
    </xf>
    <xf numFmtId="41" fontId="4" fillId="0" borderId="0" xfId="1" applyFont="1" applyFill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left" vertical="center" wrapText="1"/>
    </xf>
    <xf numFmtId="41" fontId="9" fillId="0" borderId="1" xfId="1" applyFont="1" applyFill="1" applyBorder="1">
      <alignment vertical="center"/>
    </xf>
    <xf numFmtId="176" fontId="9" fillId="0" borderId="1" xfId="0" applyNumberFormat="1" applyFont="1" applyFill="1" applyBorder="1" applyAlignment="1">
      <alignment horizontal="left" vertical="center" wrapText="1"/>
    </xf>
    <xf numFmtId="41" fontId="11" fillId="2" borderId="1" xfId="1" applyFont="1" applyFill="1" applyBorder="1" applyAlignment="1">
      <alignment horizontal="center" vertical="center" wrapText="1"/>
    </xf>
    <xf numFmtId="49" fontId="9" fillId="2" borderId="1" xfId="0" applyNumberFormat="1" applyFont="1" applyFill="1" applyBorder="1" applyAlignment="1">
      <alignment horizontal="center" vertical="center" wrapText="1"/>
    </xf>
    <xf numFmtId="41" fontId="9" fillId="2" borderId="1" xfId="1" applyFont="1" applyFill="1" applyBorder="1">
      <alignment vertical="center"/>
    </xf>
    <xf numFmtId="41" fontId="6" fillId="2" borderId="1" xfId="1" applyFont="1" applyFill="1" applyBorder="1">
      <alignment vertical="center"/>
    </xf>
    <xf numFmtId="0" fontId="13" fillId="2" borderId="1" xfId="0" applyFont="1" applyFill="1" applyBorder="1">
      <alignment vertical="center"/>
    </xf>
    <xf numFmtId="176" fontId="9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right" wrapText="1"/>
    </xf>
    <xf numFmtId="49" fontId="6" fillId="3" borderId="1" xfId="0" applyNumberFormat="1" applyFont="1" applyFill="1" applyBorder="1" applyAlignment="1">
      <alignment horizontal="center" vertical="center" wrapText="1"/>
    </xf>
    <xf numFmtId="49" fontId="7" fillId="3" borderId="1" xfId="0" applyNumberFormat="1" applyFont="1" applyFill="1" applyBorder="1" applyAlignment="1">
      <alignment horizontal="center" vertical="center" wrapText="1"/>
    </xf>
    <xf numFmtId="41" fontId="7" fillId="3" borderId="1" xfId="1" applyFont="1" applyFill="1" applyBorder="1" applyAlignment="1">
      <alignment horizontal="center" vertical="center" wrapText="1"/>
    </xf>
    <xf numFmtId="0" fontId="12" fillId="2" borderId="1" xfId="0" applyFont="1" applyFill="1" applyBorder="1">
      <alignment vertical="center"/>
    </xf>
    <xf numFmtId="0" fontId="9" fillId="2" borderId="1" xfId="0" applyNumberFormat="1" applyFont="1" applyFill="1" applyBorder="1" applyAlignment="1">
      <alignment horizontal="center" vertical="center" wrapText="1"/>
    </xf>
    <xf numFmtId="41" fontId="11" fillId="0" borderId="3" xfId="1" applyFont="1" applyFill="1" applyBorder="1">
      <alignment vertical="center"/>
    </xf>
    <xf numFmtId="41" fontId="12" fillId="2" borderId="1" xfId="0" applyNumberFormat="1" applyFont="1" applyFill="1" applyBorder="1">
      <alignment vertical="center"/>
    </xf>
    <xf numFmtId="41" fontId="13" fillId="2" borderId="1" xfId="0" applyNumberFormat="1" applyFont="1" applyFill="1" applyBorder="1">
      <alignment vertical="center"/>
    </xf>
    <xf numFmtId="0" fontId="15" fillId="0" borderId="0" xfId="0" applyFont="1" applyAlignment="1">
      <alignment horizontal="left" vertical="center"/>
    </xf>
    <xf numFmtId="0" fontId="7" fillId="2" borderId="1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B6B93A-FECC-4A06-9955-35BB0A66FF49}">
  <dimension ref="A1:K25"/>
  <sheetViews>
    <sheetView tabSelected="1" workbookViewId="0">
      <pane ySplit="3" topLeftCell="A4" activePane="bottomLeft" state="frozen"/>
      <selection pane="bottomLeft"/>
    </sheetView>
  </sheetViews>
  <sheetFormatPr defaultRowHeight="16.5"/>
  <cols>
    <col min="1" max="1" width="6.625" style="4" customWidth="1"/>
    <col min="2" max="2" width="4.625" style="4" customWidth="1"/>
    <col min="3" max="4" width="8.625" style="4" customWidth="1"/>
    <col min="5" max="5" width="27.375" style="10" customWidth="1"/>
    <col min="6" max="6" width="6.625" style="4" customWidth="1"/>
    <col min="7" max="7" width="8.625" style="4" customWidth="1"/>
    <col min="8" max="8" width="14" style="4" customWidth="1"/>
    <col min="9" max="9" width="16.625" style="4" customWidth="1"/>
    <col min="10" max="10" width="14" style="4" customWidth="1"/>
    <col min="11" max="11" width="17" style="10" customWidth="1"/>
    <col min="12" max="16384" width="9" style="4"/>
  </cols>
  <sheetData>
    <row r="1" spans="1:11" ht="31.5">
      <c r="A1" s="13" t="s">
        <v>56</v>
      </c>
      <c r="B1" s="16"/>
      <c r="C1" s="16"/>
      <c r="D1" s="16"/>
      <c r="E1" s="16"/>
      <c r="F1" s="16"/>
      <c r="G1" s="16"/>
      <c r="K1" s="16"/>
    </row>
    <row r="2" spans="1:11" ht="23.25" customHeight="1">
      <c r="A2" s="17"/>
      <c r="B2" s="17"/>
      <c r="C2" s="12"/>
      <c r="E2" s="18"/>
      <c r="F2" s="12"/>
      <c r="G2" s="12"/>
      <c r="H2" s="31"/>
      <c r="I2" s="32"/>
      <c r="J2" s="33" t="s">
        <v>0</v>
      </c>
      <c r="K2" s="19"/>
    </row>
    <row r="3" spans="1:11" ht="39.75" customHeight="1">
      <c r="A3" s="34" t="s">
        <v>1</v>
      </c>
      <c r="B3" s="34" t="s">
        <v>2</v>
      </c>
      <c r="C3" s="34" t="s">
        <v>3</v>
      </c>
      <c r="D3" s="35" t="s">
        <v>4</v>
      </c>
      <c r="E3" s="36" t="s">
        <v>5</v>
      </c>
      <c r="F3" s="35" t="s">
        <v>7</v>
      </c>
      <c r="G3" s="34" t="s">
        <v>8</v>
      </c>
      <c r="H3" s="35" t="s">
        <v>57</v>
      </c>
      <c r="I3" s="35" t="s">
        <v>58</v>
      </c>
      <c r="J3" s="35" t="s">
        <v>59</v>
      </c>
      <c r="K3" s="36" t="s">
        <v>6</v>
      </c>
    </row>
    <row r="4" spans="1:11" s="15" customFormat="1" ht="27" customHeight="1">
      <c r="A4" s="1">
        <v>1</v>
      </c>
      <c r="B4" s="20">
        <v>1</v>
      </c>
      <c r="C4" s="1" t="s">
        <v>17</v>
      </c>
      <c r="D4" s="2" t="s">
        <v>18</v>
      </c>
      <c r="E4" s="23" t="s">
        <v>19</v>
      </c>
      <c r="F4" s="1" t="s">
        <v>16</v>
      </c>
      <c r="G4" s="22">
        <v>50</v>
      </c>
      <c r="H4" s="14"/>
      <c r="I4" s="3">
        <f>G4*H4</f>
        <v>0</v>
      </c>
      <c r="J4" s="39"/>
      <c r="K4" s="1" t="s">
        <v>20</v>
      </c>
    </row>
    <row r="5" spans="1:11" s="15" customFormat="1" ht="27" customHeight="1">
      <c r="A5" s="1">
        <v>1</v>
      </c>
      <c r="B5" s="20">
        <v>2</v>
      </c>
      <c r="C5" s="1" t="s">
        <v>21</v>
      </c>
      <c r="D5" s="2" t="s">
        <v>22</v>
      </c>
      <c r="E5" s="21" t="s">
        <v>23</v>
      </c>
      <c r="F5" s="1" t="s">
        <v>14</v>
      </c>
      <c r="G5" s="22">
        <v>200</v>
      </c>
      <c r="H5" s="14"/>
      <c r="I5" s="3">
        <f t="shared" ref="I5:I8" si="0">G5*H5</f>
        <v>0</v>
      </c>
      <c r="J5" s="39"/>
      <c r="K5" s="1" t="s">
        <v>20</v>
      </c>
    </row>
    <row r="6" spans="1:11" s="15" customFormat="1" ht="27" customHeight="1">
      <c r="A6" s="1">
        <v>1</v>
      </c>
      <c r="B6" s="20">
        <v>3</v>
      </c>
      <c r="C6" s="1" t="s">
        <v>24</v>
      </c>
      <c r="D6" s="2" t="s">
        <v>25</v>
      </c>
      <c r="E6" s="21" t="s">
        <v>26</v>
      </c>
      <c r="F6" s="1" t="s">
        <v>14</v>
      </c>
      <c r="G6" s="22">
        <v>100</v>
      </c>
      <c r="H6" s="14"/>
      <c r="I6" s="3">
        <f t="shared" si="0"/>
        <v>0</v>
      </c>
      <c r="J6" s="39"/>
      <c r="K6" s="1" t="s">
        <v>20</v>
      </c>
    </row>
    <row r="7" spans="1:11" s="15" customFormat="1" ht="27" customHeight="1">
      <c r="A7" s="1">
        <v>1</v>
      </c>
      <c r="B7" s="20">
        <v>4</v>
      </c>
      <c r="C7" s="1" t="s">
        <v>27</v>
      </c>
      <c r="D7" s="2" t="s">
        <v>28</v>
      </c>
      <c r="E7" s="23" t="s">
        <v>29</v>
      </c>
      <c r="F7" s="1" t="s">
        <v>15</v>
      </c>
      <c r="G7" s="22">
        <v>2</v>
      </c>
      <c r="H7" s="14"/>
      <c r="I7" s="3">
        <f t="shared" si="0"/>
        <v>0</v>
      </c>
      <c r="J7" s="39"/>
      <c r="K7" s="1" t="s">
        <v>20</v>
      </c>
    </row>
    <row r="8" spans="1:11" s="15" customFormat="1" ht="27" customHeight="1">
      <c r="A8" s="1">
        <v>1</v>
      </c>
      <c r="B8" s="20">
        <v>5</v>
      </c>
      <c r="C8" s="1" t="s">
        <v>27</v>
      </c>
      <c r="D8" s="2" t="s">
        <v>30</v>
      </c>
      <c r="E8" s="21" t="s">
        <v>31</v>
      </c>
      <c r="F8" s="1" t="s">
        <v>15</v>
      </c>
      <c r="G8" s="22">
        <v>2</v>
      </c>
      <c r="H8" s="14"/>
      <c r="I8" s="3">
        <f t="shared" si="0"/>
        <v>0</v>
      </c>
      <c r="J8" s="39"/>
      <c r="K8" s="1" t="s">
        <v>20</v>
      </c>
    </row>
    <row r="9" spans="1:11" s="15" customFormat="1" ht="27" customHeight="1">
      <c r="A9" s="29">
        <v>1</v>
      </c>
      <c r="B9" s="43" t="s">
        <v>54</v>
      </c>
      <c r="C9" s="43"/>
      <c r="D9" s="43"/>
      <c r="E9" s="43"/>
      <c r="F9" s="29"/>
      <c r="G9" s="26"/>
      <c r="H9" s="37"/>
      <c r="I9" s="40">
        <f>SUM(I4:I8)</f>
        <v>0</v>
      </c>
      <c r="J9" s="40">
        <f>SUM(J4:J8)</f>
        <v>0</v>
      </c>
      <c r="K9" s="29"/>
    </row>
    <row r="10" spans="1:11" s="15" customFormat="1" ht="27" customHeight="1">
      <c r="A10" s="1">
        <v>2</v>
      </c>
      <c r="B10" s="20">
        <v>1</v>
      </c>
      <c r="C10" s="1" t="s">
        <v>9</v>
      </c>
      <c r="D10" s="2" t="s">
        <v>43</v>
      </c>
      <c r="E10" s="21" t="s">
        <v>44</v>
      </c>
      <c r="F10" s="1" t="s">
        <v>45</v>
      </c>
      <c r="G10" s="22">
        <v>30</v>
      </c>
      <c r="H10" s="14"/>
      <c r="I10" s="3">
        <f>G10*H10</f>
        <v>0</v>
      </c>
      <c r="J10" s="39"/>
      <c r="K10" s="2" t="s">
        <v>42</v>
      </c>
    </row>
    <row r="11" spans="1:11" s="15" customFormat="1" ht="27" customHeight="1">
      <c r="A11" s="1">
        <v>2</v>
      </c>
      <c r="B11" s="20">
        <v>2</v>
      </c>
      <c r="C11" s="1"/>
      <c r="D11" s="2" t="s">
        <v>46</v>
      </c>
      <c r="E11" s="21" t="s">
        <v>52</v>
      </c>
      <c r="F11" s="1" t="s">
        <v>45</v>
      </c>
      <c r="G11" s="22">
        <v>18</v>
      </c>
      <c r="H11" s="14"/>
      <c r="I11" s="3">
        <f>G11*H11</f>
        <v>0</v>
      </c>
      <c r="J11" s="39"/>
      <c r="K11" s="2" t="s">
        <v>42</v>
      </c>
    </row>
    <row r="12" spans="1:11" s="11" customFormat="1" ht="27.95" customHeight="1">
      <c r="A12" s="38">
        <v>2</v>
      </c>
      <c r="B12" s="43" t="s">
        <v>53</v>
      </c>
      <c r="C12" s="43"/>
      <c r="D12" s="43"/>
      <c r="E12" s="43"/>
      <c r="F12" s="25"/>
      <c r="G12" s="27"/>
      <c r="H12" s="28"/>
      <c r="I12" s="41">
        <f>SUM(I10:I11)</f>
        <v>0</v>
      </c>
      <c r="J12" s="41">
        <f>SUM(J10:J11)</f>
        <v>0</v>
      </c>
      <c r="K12" s="24"/>
    </row>
    <row r="13" spans="1:11" s="15" customFormat="1" ht="27" customHeight="1">
      <c r="A13" s="1">
        <v>3</v>
      </c>
      <c r="B13" s="20">
        <v>1</v>
      </c>
      <c r="C13" s="1" t="s">
        <v>10</v>
      </c>
      <c r="D13" s="2" t="s">
        <v>11</v>
      </c>
      <c r="E13" s="23" t="s">
        <v>12</v>
      </c>
      <c r="F13" s="1" t="s">
        <v>14</v>
      </c>
      <c r="G13" s="22">
        <v>5</v>
      </c>
      <c r="H13" s="14"/>
      <c r="I13" s="3">
        <f t="shared" ref="I13:I17" si="1">G13*H13</f>
        <v>0</v>
      </c>
      <c r="J13" s="39"/>
      <c r="K13" s="1" t="s">
        <v>13</v>
      </c>
    </row>
    <row r="14" spans="1:11" s="15" customFormat="1" ht="27" customHeight="1">
      <c r="A14" s="1">
        <v>3</v>
      </c>
      <c r="B14" s="20">
        <v>2</v>
      </c>
      <c r="C14" s="1" t="s">
        <v>32</v>
      </c>
      <c r="D14" s="2" t="s">
        <v>33</v>
      </c>
      <c r="E14" s="21" t="s">
        <v>34</v>
      </c>
      <c r="F14" s="1" t="s">
        <v>14</v>
      </c>
      <c r="G14" s="22">
        <v>5</v>
      </c>
      <c r="H14" s="14"/>
      <c r="I14" s="3">
        <f t="shared" si="1"/>
        <v>0</v>
      </c>
      <c r="J14" s="39"/>
      <c r="K14" s="2" t="s">
        <v>35</v>
      </c>
    </row>
    <row r="15" spans="1:11" s="15" customFormat="1" ht="27" customHeight="1">
      <c r="A15" s="1">
        <v>3</v>
      </c>
      <c r="B15" s="20">
        <v>3</v>
      </c>
      <c r="C15" s="1" t="s">
        <v>36</v>
      </c>
      <c r="D15" s="2" t="s">
        <v>37</v>
      </c>
      <c r="E15" s="21" t="s">
        <v>38</v>
      </c>
      <c r="F15" s="1" t="s">
        <v>14</v>
      </c>
      <c r="G15" s="22">
        <v>30</v>
      </c>
      <c r="H15" s="14"/>
      <c r="I15" s="3">
        <f t="shared" si="1"/>
        <v>0</v>
      </c>
      <c r="J15" s="39"/>
      <c r="K15" s="2" t="s">
        <v>50</v>
      </c>
    </row>
    <row r="16" spans="1:11" s="15" customFormat="1" ht="43.5" customHeight="1">
      <c r="A16" s="1">
        <v>3</v>
      </c>
      <c r="B16" s="20">
        <v>4</v>
      </c>
      <c r="C16" s="1" t="s">
        <v>39</v>
      </c>
      <c r="D16" s="2" t="s">
        <v>40</v>
      </c>
      <c r="E16" s="23" t="s">
        <v>41</v>
      </c>
      <c r="F16" s="1" t="s">
        <v>14</v>
      </c>
      <c r="G16" s="22">
        <v>25</v>
      </c>
      <c r="H16" s="14"/>
      <c r="I16" s="3">
        <f t="shared" si="1"/>
        <v>0</v>
      </c>
      <c r="J16" s="39"/>
      <c r="K16" s="2" t="s">
        <v>50</v>
      </c>
    </row>
    <row r="17" spans="1:11" s="11" customFormat="1" ht="27.95" customHeight="1">
      <c r="A17" s="1">
        <v>3</v>
      </c>
      <c r="B17" s="20">
        <v>5</v>
      </c>
      <c r="C17" s="1">
        <v>77700040</v>
      </c>
      <c r="D17" s="2" t="s">
        <v>47</v>
      </c>
      <c r="E17" s="21" t="s">
        <v>48</v>
      </c>
      <c r="F17" s="2" t="s">
        <v>51</v>
      </c>
      <c r="G17" s="22">
        <v>12</v>
      </c>
      <c r="H17" s="14"/>
      <c r="I17" s="3">
        <f t="shared" si="1"/>
        <v>0</v>
      </c>
      <c r="J17" s="39"/>
      <c r="K17" s="2" t="s">
        <v>49</v>
      </c>
    </row>
    <row r="18" spans="1:11" s="11" customFormat="1" ht="27.95" customHeight="1">
      <c r="A18" s="38">
        <v>3</v>
      </c>
      <c r="B18" s="43" t="s">
        <v>55</v>
      </c>
      <c r="C18" s="43"/>
      <c r="D18" s="43"/>
      <c r="E18" s="43"/>
      <c r="F18" s="25"/>
      <c r="G18" s="30"/>
      <c r="H18" s="28"/>
      <c r="I18" s="41">
        <f>SUM(I13:I17)</f>
        <v>0</v>
      </c>
      <c r="J18" s="41">
        <f>SUM(J13:J17)</f>
        <v>0</v>
      </c>
      <c r="K18" s="30"/>
    </row>
    <row r="19" spans="1:11" s="11" customFormat="1" ht="27.95" customHeight="1">
      <c r="A19" s="5"/>
      <c r="B19" s="6"/>
      <c r="C19" s="5"/>
      <c r="D19" s="6"/>
      <c r="E19" s="6"/>
      <c r="F19" s="8"/>
      <c r="G19" s="9"/>
      <c r="K19" s="7"/>
    </row>
    <row r="20" spans="1:11" ht="21.95" customHeight="1"/>
    <row r="21" spans="1:11" ht="24">
      <c r="D21" s="42" t="s">
        <v>62</v>
      </c>
    </row>
    <row r="22" spans="1:11" ht="24">
      <c r="D22" s="42"/>
    </row>
    <row r="23" spans="1:11" ht="24">
      <c r="D23" s="42" t="s">
        <v>60</v>
      </c>
    </row>
    <row r="24" spans="1:11" ht="24">
      <c r="D24" s="42"/>
    </row>
    <row r="25" spans="1:11" ht="24">
      <c r="D25" s="42" t="s">
        <v>61</v>
      </c>
    </row>
  </sheetData>
  <mergeCells count="3">
    <mergeCell ref="B12:E12"/>
    <mergeCell ref="B18:E18"/>
    <mergeCell ref="B9:E9"/>
  </mergeCells>
  <phoneticPr fontId="3" type="noConversion"/>
  <printOptions horizontalCentered="1"/>
  <pageMargins left="0.25" right="0.25" top="0.75" bottom="0.75" header="0.3" footer="0.3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1억 미만</vt:lpstr>
      <vt:lpstr>'1억 미만'!Print_Titles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연구기술사업화담당</cp:lastModifiedBy>
  <cp:lastPrinted>2026-08-11T00:48:19Z</cp:lastPrinted>
  <dcterms:created xsi:type="dcterms:W3CDTF">2024-07-17T06:21:45Z</dcterms:created>
  <dcterms:modified xsi:type="dcterms:W3CDTF">2026-08-12T02:05:47Z</dcterms:modified>
</cp:coreProperties>
</file>