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 오디토리움 운영\2026 9월 오디토리움 무대기계장치 교체(2차분)\2. 시행문\결재문 붙임문서\"/>
    </mc:Choice>
  </mc:AlternateContent>
  <bookViews>
    <workbookView xWindow="25697" yWindow="0" windowWidth="26014" windowHeight="20983" tabRatio="871"/>
  </bookViews>
  <sheets>
    <sheet name="견갑(하나)가로갑" sheetId="40" r:id="rId1"/>
    <sheet name="원가계산서" sheetId="39" r:id="rId2"/>
    <sheet name="내역" sheetId="4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 hidden="1">#REF!</definedName>
    <definedName name="__">#REF!</definedName>
    <definedName name="___">#REF!</definedName>
    <definedName name="____">#REF!</definedName>
    <definedName name="_____">#REF!</definedName>
    <definedName name="______">#REF!</definedName>
    <definedName name="_______">#REF!</definedName>
    <definedName name="__________">#REF!</definedName>
    <definedName name="_____________0">#REF!</definedName>
    <definedName name="_____________11">#REF!</definedName>
    <definedName name="_____________12">#REF!</definedName>
    <definedName name="___________DOG1">#REF!</definedName>
    <definedName name="___________DOG2">#REF!</definedName>
    <definedName name="___________DOG3">#REF!</definedName>
    <definedName name="___________DOG4">#REF!</definedName>
    <definedName name="___________PI48">#REF!</definedName>
    <definedName name="___________PI60">#REF!</definedName>
    <definedName name="___________RO110">#REF!</definedName>
    <definedName name="___________RO22">#REF!</definedName>
    <definedName name="___________RO35">#REF!</definedName>
    <definedName name="___________RO60">#REF!</definedName>
    <definedName name="___________RO80">#REF!</definedName>
    <definedName name="___________TON1">#REF!</definedName>
    <definedName name="___________TON2">#REF!</definedName>
    <definedName name="___________WW2">#REF!</definedName>
    <definedName name="___________WW6">#REF!</definedName>
    <definedName name="__________0">#REF!</definedName>
    <definedName name="__________11">#REF!</definedName>
    <definedName name="__________12">#REF!</definedName>
    <definedName name="_________0">#REF!</definedName>
    <definedName name="_________10">#REF!</definedName>
    <definedName name="_________11">#REF!</definedName>
    <definedName name="_________12">#REF!</definedName>
    <definedName name="_________DOG1">#REF!</definedName>
    <definedName name="_________DOG2">#REF!</definedName>
    <definedName name="_________DOG3">#REF!</definedName>
    <definedName name="_________DOG4">#REF!</definedName>
    <definedName name="_________PI48">#REF!</definedName>
    <definedName name="_________PI60">#REF!</definedName>
    <definedName name="_________RO110">#REF!</definedName>
    <definedName name="_________RO22">#REF!</definedName>
    <definedName name="_________RO35">#REF!</definedName>
    <definedName name="_________RO60">#REF!</definedName>
    <definedName name="_________RO80">#REF!</definedName>
    <definedName name="_________TON1">#REF!</definedName>
    <definedName name="_________TON2">#REF!</definedName>
    <definedName name="_________WW2">#REF!</definedName>
    <definedName name="_________WW6">#REF!</definedName>
    <definedName name="________0">#REF!</definedName>
    <definedName name="________10">#REF!</definedName>
    <definedName name="________11">#REF!</definedName>
    <definedName name="________12">#REF!</definedName>
    <definedName name="_______0">#REF!</definedName>
    <definedName name="_______DOG1">#REF!</definedName>
    <definedName name="_______DOG2">#REF!</definedName>
    <definedName name="_______DOG3">#REF!</definedName>
    <definedName name="_______DOG4">#REF!</definedName>
    <definedName name="_______PI48">#REF!</definedName>
    <definedName name="_______PI60">#REF!</definedName>
    <definedName name="_______RO110">#REF!</definedName>
    <definedName name="_______RO22">#REF!</definedName>
    <definedName name="_______RO35">#REF!</definedName>
    <definedName name="_______RO60">#REF!</definedName>
    <definedName name="_______RO80">#REF!</definedName>
    <definedName name="_______SUB1">#REF!</definedName>
    <definedName name="_______SUB2">#REF!</definedName>
    <definedName name="_______SUB3">#REF!</definedName>
    <definedName name="_______sub4">#REF!</definedName>
    <definedName name="_______sub5">#REF!</definedName>
    <definedName name="_______TON1">#REF!</definedName>
    <definedName name="_______TON2">#REF!</definedName>
    <definedName name="_______WW2">#REF!</definedName>
    <definedName name="_______WW6">#REF!</definedName>
    <definedName name="______0">#REF!</definedName>
    <definedName name="______11">#REF!</definedName>
    <definedName name="______12">#REF!</definedName>
    <definedName name="______DOG1">#REF!</definedName>
    <definedName name="______DOG2">#REF!</definedName>
    <definedName name="______DOG3">#REF!</definedName>
    <definedName name="______DOG4">#REF!</definedName>
    <definedName name="______PI48">#REF!</definedName>
    <definedName name="______PI60">#REF!</definedName>
    <definedName name="______RO110">#REF!</definedName>
    <definedName name="______RO22">#REF!</definedName>
    <definedName name="______RO35">#REF!</definedName>
    <definedName name="______RO60">#REF!</definedName>
    <definedName name="______RO80">#REF!</definedName>
    <definedName name="______SUB1">#REF!</definedName>
    <definedName name="______SUB2">#REF!</definedName>
    <definedName name="______SUB3">#REF!</definedName>
    <definedName name="______sub4">#REF!</definedName>
    <definedName name="______sub5">#REF!</definedName>
    <definedName name="______TON1">#REF!</definedName>
    <definedName name="______TON2">#REF!</definedName>
    <definedName name="______WW2">#REF!</definedName>
    <definedName name="______WW6">#REF!</definedName>
    <definedName name="_____0">#REF!</definedName>
    <definedName name="_____10">#REF!</definedName>
    <definedName name="_____11">#REF!</definedName>
    <definedName name="_____12">#REF!</definedName>
    <definedName name="_____SUB1">#REF!</definedName>
    <definedName name="_____SUB2">#REF!</definedName>
    <definedName name="_____SUB3">#REF!</definedName>
    <definedName name="_____sub4">#REF!</definedName>
    <definedName name="_____sub5">#REF!</definedName>
    <definedName name="____0">#REF!</definedName>
    <definedName name="____1">#REF!</definedName>
    <definedName name="____10">#REF!</definedName>
    <definedName name="____11">#REF!</definedName>
    <definedName name="____12">#REF!</definedName>
    <definedName name="____2">#REF!</definedName>
    <definedName name="____3">#REF!</definedName>
    <definedName name="____4">#REF!</definedName>
    <definedName name="____5">#REF!</definedName>
    <definedName name="____7">#REF!</definedName>
    <definedName name="____8">#REF!</definedName>
    <definedName name="____9">#REF!</definedName>
    <definedName name="____DOG1">#REF!</definedName>
    <definedName name="____DOG2">#REF!</definedName>
    <definedName name="____DOG3">#REF!</definedName>
    <definedName name="____DOG4">#REF!</definedName>
    <definedName name="____ee3">BlankMacro1</definedName>
    <definedName name="____ju8">{"'광피스표'!$A$3:$N$54"}</definedName>
    <definedName name="____PI48">#REF!</definedName>
    <definedName name="____PI60">#REF!</definedName>
    <definedName name="____q45" localSheetId="0" hidden="1">{"'용역비'!$A$4:$C$8"}</definedName>
    <definedName name="____q45" hidden="1">{"'용역비'!$A$4:$C$8"}</definedName>
    <definedName name="____RO110">#REF!</definedName>
    <definedName name="____RO22">#REF!</definedName>
    <definedName name="____RO35">#REF!</definedName>
    <definedName name="____RO60">#REF!</definedName>
    <definedName name="____RO80">#REF!</definedName>
    <definedName name="____SUB1">#REF!</definedName>
    <definedName name="____SUB2">#REF!</definedName>
    <definedName name="____SUB3">#REF!</definedName>
    <definedName name="____sub4">#REF!</definedName>
    <definedName name="____sub5">#REF!</definedName>
    <definedName name="____TON1">#REF!</definedName>
    <definedName name="____TON2">#REF!</definedName>
    <definedName name="____WW2">#REF!</definedName>
    <definedName name="____WW6">#REF!</definedName>
    <definedName name="___A1">#REF!</definedName>
    <definedName name="___A21000">#REF!</definedName>
    <definedName name="___AMT2">#REF!</definedName>
    <definedName name="___AMT3">#REF!</definedName>
    <definedName name="___D1">#REF!</definedName>
    <definedName name="___D2">#REF!</definedName>
    <definedName name="___DOG1">#REF!</definedName>
    <definedName name="___DOG2">#REF!</definedName>
    <definedName name="___DOG3">#REF!</definedName>
    <definedName name="___DOG4">#REF!</definedName>
    <definedName name="___ee3">BlankMacro1</definedName>
    <definedName name="___JO11">#REF!</definedName>
    <definedName name="___ju8">{"'광피스표'!$A$3:$N$54"}</definedName>
    <definedName name="___Key11" hidden="1">#REF!</definedName>
    <definedName name="___l1">#REF!</definedName>
    <definedName name="___LSK1">#REF!</definedName>
    <definedName name="___LSK2">#REF!</definedName>
    <definedName name="___LSK3">#REF!</definedName>
    <definedName name="___NON1">#REF!</definedName>
    <definedName name="___P10">#REF!</definedName>
    <definedName name="___P11">#REF!</definedName>
    <definedName name="___P12">#REF!</definedName>
    <definedName name="___P13">#REF!</definedName>
    <definedName name="___P14">#REF!</definedName>
    <definedName name="___P15">#REF!</definedName>
    <definedName name="___P16">#REF!</definedName>
    <definedName name="___P17">#REF!</definedName>
    <definedName name="___P7">#REF!</definedName>
    <definedName name="___P8">#REF!</definedName>
    <definedName name="___P9">#REF!</definedName>
    <definedName name="___PA11">#REF!</definedName>
    <definedName name="___PA13">#REF!</definedName>
    <definedName name="___PA21">#REF!</definedName>
    <definedName name="___PA23">#REF!</definedName>
    <definedName name="___PB1">#REF!</definedName>
    <definedName name="___PB11">#REF!</definedName>
    <definedName name="___PB13">#REF!</definedName>
    <definedName name="___PB2">#REF!</definedName>
    <definedName name="___PB21">#REF!</definedName>
    <definedName name="___PB23">#REF!</definedName>
    <definedName name="___PB3">#REF!</definedName>
    <definedName name="___PD11">#REF!</definedName>
    <definedName name="___PD13">#REF!</definedName>
    <definedName name="___PD21">#REF!</definedName>
    <definedName name="___PD23">#REF!</definedName>
    <definedName name="___PE1">#REF!</definedName>
    <definedName name="___PE3">#REF!</definedName>
    <definedName name="___PF1">#REF!</definedName>
    <definedName name="___PF3">#REF!</definedName>
    <definedName name="___PH1">#REF!</definedName>
    <definedName name="___PI48">#REF!</definedName>
    <definedName name="___PI60">#REF!</definedName>
    <definedName name="___PRN2">#REF!</definedName>
    <definedName name="___PRN3">#REF!</definedName>
    <definedName name="___PRN4">#REF!</definedName>
    <definedName name="___PRN6">#REF!</definedName>
    <definedName name="___PRN7">#REF!</definedName>
    <definedName name="___Q1">#REF!</definedName>
    <definedName name="___Q2">#REF!</definedName>
    <definedName name="___Q3">#REF!</definedName>
    <definedName name="___QTY1">#REF!</definedName>
    <definedName name="___QTY2">#REF!</definedName>
    <definedName name="___RO110">#REF!</definedName>
    <definedName name="___RO22">#REF!</definedName>
    <definedName name="___RO35">#REF!</definedName>
    <definedName name="___RO60">#REF!</definedName>
    <definedName name="___RO80">#REF!</definedName>
    <definedName name="___SB11">#REF!</definedName>
    <definedName name="___SD11">#REF!</definedName>
    <definedName name="___SD13">#REF!</definedName>
    <definedName name="___SD21">#REF!</definedName>
    <definedName name="___SD23">#REF!</definedName>
    <definedName name="___SE1">#REF!</definedName>
    <definedName name="___SUB1">#REF!</definedName>
    <definedName name="___SUB2">#REF!</definedName>
    <definedName name="___SUB3">#REF!</definedName>
    <definedName name="___sub4">#REF!</definedName>
    <definedName name="___sub5">#REF!</definedName>
    <definedName name="___t3">#REF!</definedName>
    <definedName name="___TON1">#REF!</definedName>
    <definedName name="___TON2">#REF!</definedName>
    <definedName name="___WW2">#REF!</definedName>
    <definedName name="___WW6">#REF!</definedName>
    <definedName name="___xlfn.BAHTTEXT" hidden="1">#NAME?</definedName>
    <definedName name="___ZZ1">#REF!</definedName>
    <definedName name="__123Graph_A" hidden="1">'[1]1TL종점(1)'!#REF!</definedName>
    <definedName name="__123Graph_B" hidden="1">[2]목표세부명세!#REF!</definedName>
    <definedName name="__123Graph_X" hidden="1">'[1]1TL종점(1)'!#REF!</definedName>
    <definedName name="__A1">#REF!</definedName>
    <definedName name="__A100000">#REF!</definedName>
    <definedName name="__A66000">#REF!</definedName>
    <definedName name="__A67000">#REF!</definedName>
    <definedName name="__A68000">#REF!</definedName>
    <definedName name="__A80000">#REF!</definedName>
    <definedName name="__C">#REF!</definedName>
    <definedName name="__D1">#REF!</definedName>
    <definedName name="__D2">#REF!</definedName>
    <definedName name="__DOG1">#REF!</definedName>
    <definedName name="__DOG2">#REF!</definedName>
    <definedName name="__DOG22">#REF!</definedName>
    <definedName name="__DOG3">#REF!</definedName>
    <definedName name="__DOG33">#REF!</definedName>
    <definedName name="__DOG4">#REF!</definedName>
    <definedName name="__EE1" localSheetId="0" hidden="1">{#N/A,#N/A,FALSE,"단가표지"}</definedName>
    <definedName name="__EE1" hidden="1">{#N/A,#N/A,FALSE,"단가표지"}</definedName>
    <definedName name="__ee3">BlankMacro1</definedName>
    <definedName name="__IL1">#REF!</definedName>
    <definedName name="__IntlFixup" hidden="1">TRUE</definedName>
    <definedName name="__ju8">{"'광피스표'!$A$3:$N$54"}</definedName>
    <definedName name="__kkk2" hidden="1">#REF!</definedName>
    <definedName name="__l1">#REF!</definedName>
    <definedName name="__ll2" hidden="1">#REF!</definedName>
    <definedName name="__mm2" localSheetId="0" hidden="1">{#N/A,#N/A,FALSE,"2~8번"}</definedName>
    <definedName name="__mm2" hidden="1">{#N/A,#N/A,FALSE,"2~8번"}</definedName>
    <definedName name="__PB1">#REF!</definedName>
    <definedName name="__PB2">#REF!</definedName>
    <definedName name="__PB3">#REF!</definedName>
    <definedName name="__PI48">#REF!</definedName>
    <definedName name="__PI60">#REF!</definedName>
    <definedName name="__PNO10">#REF!</definedName>
    <definedName name="__PNO3">#REF!</definedName>
    <definedName name="__PNO4">#REF!</definedName>
    <definedName name="__PNO5">#REF!</definedName>
    <definedName name="__PNO6">#REF!</definedName>
    <definedName name="__PNO7">#REF!</definedName>
    <definedName name="__PNO8">#REF!</definedName>
    <definedName name="__PNO9">#REF!</definedName>
    <definedName name="__Q1">#REF!</definedName>
    <definedName name="__Q2">#REF!</definedName>
    <definedName name="__Q3">#REF!</definedName>
    <definedName name="__q45" localSheetId="0" hidden="1">{"'용역비'!$A$4:$C$8"}</definedName>
    <definedName name="__q45" localSheetId="2">{"'용역비'!$A$4:$C$8"}</definedName>
    <definedName name="__q45" hidden="1">{"'용역비'!$A$4:$C$8"}</definedName>
    <definedName name="__QQ1" localSheetId="0" hidden="1">{#N/A,#N/A,FALSE,"단가표지"}</definedName>
    <definedName name="__QQ1" hidden="1">{#N/A,#N/A,FALSE,"단가표지"}</definedName>
    <definedName name="__QW1" localSheetId="0" hidden="1">{#N/A,#N/A,FALSE,"단가표지"}</definedName>
    <definedName name="__QW1" hidden="1">{#N/A,#N/A,FALSE,"단가표지"}</definedName>
    <definedName name="__RO110">#REF!</definedName>
    <definedName name="__RO22">#REF!</definedName>
    <definedName name="__RO35">#REF!</definedName>
    <definedName name="__RO45">#REF!</definedName>
    <definedName name="__RO60">#REF!</definedName>
    <definedName name="__RO80">#REF!</definedName>
    <definedName name="__SS1" localSheetId="0" hidden="1">{#N/A,#N/A,FALSE,"운반시간"}</definedName>
    <definedName name="__SS1" hidden="1">{#N/A,#N/A,FALSE,"운반시간"}</definedName>
    <definedName name="__SUB1">#REF!</definedName>
    <definedName name="__SUB2">#REF!</definedName>
    <definedName name="__SUB3">#REF!</definedName>
    <definedName name="__sub4">#REF!</definedName>
    <definedName name="__sub5">#REF!</definedName>
    <definedName name="__TON1">#REF!</definedName>
    <definedName name="__TON2">#REF!</definedName>
    <definedName name="__WW2">#REF!</definedName>
    <definedName name="__WW3">#REF!</definedName>
    <definedName name="__WW6">#REF!</definedName>
    <definedName name="__WW7">#REF!</definedName>
    <definedName name="__WW8">#REF!</definedName>
    <definedName name="__xlfn.BAHTTEXT" hidden="1">#NAME?</definedName>
    <definedName name="__zz1">#REF!</definedName>
    <definedName name="_0">#REF!</definedName>
    <definedName name="_1">#REF!</definedName>
    <definedName name="_1.전기공사">#REF!</definedName>
    <definedName name="_1_0_S" hidden="1">'[3]6PILE  (돌출)'!#REF!</definedName>
    <definedName name="_1_123Grap" hidden="1">[4]공문!#REF!</definedName>
    <definedName name="_10" localSheetId="0">#REF!</definedName>
    <definedName name="_10" localSheetId="1">#REF!</definedName>
    <definedName name="_10">#N/A</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Q2_">#REF!</definedName>
    <definedName name="_11" localSheetId="0">#REF!</definedName>
    <definedName name="_11" localSheetId="1">#REF!</definedName>
    <definedName name="_11">#N/A</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Q3_">#REF!</definedName>
    <definedName name="_12">#N/A</definedName>
    <definedName name="_122" localSheetId="0" hidden="1">#REF!</definedName>
    <definedName name="_122" hidden="1">#REF!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단">#REF!</definedName>
    <definedName name="_13">#N/A</definedName>
    <definedName name="_14">#N/A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ee3_">BlankMacro1</definedName>
    <definedName name="_16">#N/A</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#N/A</definedName>
    <definedName name="_1A1_">#REF!</definedName>
    <definedName name="_1F" hidden="1">[5]사통!#REF!</definedName>
    <definedName name="_1공장">#REF!</definedName>
    <definedName name="_2">#REF!</definedName>
    <definedName name="_2_0_0__123Grap" hidden="1">[4]공문!#REF!</definedName>
    <definedName name="_2_0_F" hidden="1">[5]사통!#REF!</definedName>
    <definedName name="_20">#N/A</definedName>
    <definedName name="_21">#N/A</definedName>
    <definedName name="_22">#N/A</definedName>
    <definedName name="_23">#N/A</definedName>
    <definedName name="_24">#N/A</definedName>
    <definedName name="_25">#N/A</definedName>
    <definedName name="_26">#N/A</definedName>
    <definedName name="_27">#N/A</definedName>
    <definedName name="_28">#N/A</definedName>
    <definedName name="_29">#N/A</definedName>
    <definedName name="_2D1_">#REF!</definedName>
    <definedName name="_2P100A">#REF!</definedName>
    <definedName name="_2P200A">#REF!</definedName>
    <definedName name="_2P300A">#REF!</definedName>
    <definedName name="_2P30A">#REF!</definedName>
    <definedName name="_2P60A">#REF!</definedName>
    <definedName name="_2공장">#REF!</definedName>
    <definedName name="_3">#N/A</definedName>
    <definedName name="_3_1._총투자사업비">#REF!</definedName>
    <definedName name="_3_2___Parse" hidden="1">[5]사통!#REF!</definedName>
    <definedName name="_3_5">#REF!</definedName>
    <definedName name="_30">#N/A</definedName>
    <definedName name="_31">#N/A</definedName>
    <definedName name="_315">#REF!</definedName>
    <definedName name="_315___0">#REF!</definedName>
    <definedName name="_315___10">#REF!</definedName>
    <definedName name="_315___11">#REF!</definedName>
    <definedName name="_315___12">#REF!</definedName>
    <definedName name="_315___7">#REF!</definedName>
    <definedName name="_315___8">#REF!</definedName>
    <definedName name="_315___9">#REF!</definedName>
    <definedName name="_32">#N/A</definedName>
    <definedName name="_33">#N/A</definedName>
    <definedName name="_34">#N/A</definedName>
    <definedName name="_35">#N/A</definedName>
    <definedName name="_36">#N/A</definedName>
    <definedName name="_37">#N/A</definedName>
    <definedName name="_38">#N/A</definedName>
    <definedName name="_39">#N/A</definedName>
    <definedName name="_3D2_">#REF!</definedName>
    <definedName name="_3P100A">#REF!</definedName>
    <definedName name="_3P200A">#REF!</definedName>
    <definedName name="_3P300A">#REF!</definedName>
    <definedName name="_3P30A">#REF!</definedName>
    <definedName name="_3P400A">#REF!</definedName>
    <definedName name="_3P600A">#REF!</definedName>
    <definedName name="_3P60A">#REF!</definedName>
    <definedName name="_3공장">#REF!</definedName>
    <definedName name="_4">#N/A</definedName>
    <definedName name="_4_2_0_Parse" hidden="1">[5]사통!#REF!</definedName>
    <definedName name="_4_3._에너지절약을_위한_개선안">#REF!</definedName>
    <definedName name="_40">#N/A</definedName>
    <definedName name="_41">#N/A</definedName>
    <definedName name="_415">#REF!</definedName>
    <definedName name="_415___0">#REF!</definedName>
    <definedName name="_415___10">#REF!</definedName>
    <definedName name="_415___12">#REF!</definedName>
    <definedName name="_415___2">#REF!</definedName>
    <definedName name="_415___3">#REF!</definedName>
    <definedName name="_415___4">#REF!</definedName>
    <definedName name="_415___5">#REF!</definedName>
    <definedName name="_415___7">#REF!</definedName>
    <definedName name="_415___8">#REF!</definedName>
    <definedName name="_415___9">#REF!</definedName>
    <definedName name="_42">#N/A</definedName>
    <definedName name="_43">#N/A</definedName>
    <definedName name="_44">#N/A</definedName>
    <definedName name="_45">#N/A</definedName>
    <definedName name="_45_0_0_F" hidden="1">#REF!</definedName>
    <definedName name="_46">#N/A</definedName>
    <definedName name="_461">#REF!</definedName>
    <definedName name="_461___0">#REF!</definedName>
    <definedName name="_461___10">#REF!</definedName>
    <definedName name="_461___12">#REF!</definedName>
    <definedName name="_461___2">#REF!</definedName>
    <definedName name="_461___3">#REF!</definedName>
    <definedName name="_461___4">#REF!</definedName>
    <definedName name="_461___5">#REF!</definedName>
    <definedName name="_461___7">#REF!</definedName>
    <definedName name="_461___8">#REF!</definedName>
    <definedName name="_461___9">#REF!</definedName>
    <definedName name="_47">#N/A</definedName>
    <definedName name="_48">#N/A</definedName>
    <definedName name="_49">#N/A</definedName>
    <definedName name="_4C_3">#REF!</definedName>
    <definedName name="_4P100A">#REF!</definedName>
    <definedName name="_4P200A">#REF!</definedName>
    <definedName name="_4P300A">#REF!</definedName>
    <definedName name="_4P400A">#REF!</definedName>
    <definedName name="_4P60A">#REF!</definedName>
    <definedName name="_5">#REF!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A_1">#REF!</definedName>
    <definedName name="_6" localSheetId="0">#REF!</definedName>
    <definedName name="_6" localSheetId="1">#REF!</definedName>
    <definedName name="_6">#N/A</definedName>
    <definedName name="_60">#N/A</definedName>
    <definedName name="_61">#N/A</definedName>
    <definedName name="_62">#N/A</definedName>
    <definedName name="_63">#N/A</definedName>
    <definedName name="_63_0_0_F" hidden="1">#REF!</definedName>
    <definedName name="_64">#N/A</definedName>
    <definedName name="_65">#N/A</definedName>
    <definedName name="_66">#N/A</definedName>
    <definedName name="_67">#N/A</definedName>
    <definedName name="_68">#N/A</definedName>
    <definedName name="_69">#N/A</definedName>
    <definedName name="_7">#REF!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 localSheetId="0">#REF!</definedName>
    <definedName name="_8" localSheetId="1">#REF!</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l1_">#REF!</definedName>
    <definedName name="_9" localSheetId="0">#REF!</definedName>
    <definedName name="_9" localSheetId="1">#REF!</definedName>
    <definedName name="_9">#N/A</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Q1_">#REF!</definedName>
    <definedName name="_9q45_">{"'용역비'!$A$4:$C$8"}</definedName>
    <definedName name="_a">#N/A</definedName>
    <definedName name="_A1">#REF!</definedName>
    <definedName name="_A100000">#REF!</definedName>
    <definedName name="_A66000">#REF!</definedName>
    <definedName name="_A67000">#REF!</definedName>
    <definedName name="_A68000">#REF!</definedName>
    <definedName name="_A80000">#REF!</definedName>
    <definedName name="_A99999">#REF!</definedName>
    <definedName name="_AA158221">#REF!</definedName>
    <definedName name="_AMP1">#REF!</definedName>
    <definedName name="_AMT1">#REF!</definedName>
    <definedName name="_B22">#REF!=#REF!</definedName>
    <definedName name="_C315">#REF!</definedName>
    <definedName name="_Ç315">#REF!</definedName>
    <definedName name="_C315___0">#REF!</definedName>
    <definedName name="_Ç315___0">#REF!</definedName>
    <definedName name="_Ç315___10">#REF!</definedName>
    <definedName name="_C315___11">#REF!</definedName>
    <definedName name="_C315___12">#REF!</definedName>
    <definedName name="_Ç315___12">#REF!</definedName>
    <definedName name="_Ç315___2">#REF!</definedName>
    <definedName name="_Ç315___3">#REF!</definedName>
    <definedName name="_Ç315___4">#REF!</definedName>
    <definedName name="_Ç315___5">#REF!</definedName>
    <definedName name="_Ç315___7">#REF!</definedName>
    <definedName name="_Ç315___8">#REF!</definedName>
    <definedName name="_Ç315___9">#REF!</definedName>
    <definedName name="_CAB1">#REF!</definedName>
    <definedName name="_CAB5">#REF!</definedName>
    <definedName name="_CAB7">#REF!</definedName>
    <definedName name="_CAD15">#REF!</definedName>
    <definedName name="_CAD25">#REF!</definedName>
    <definedName name="_CCT1">#REF!</definedName>
    <definedName name="_CCT2">#REF!</definedName>
    <definedName name="_CDT1">#REF!</definedName>
    <definedName name="_CDT2">#REF!</definedName>
    <definedName name="_CDT3">#REF!</definedName>
    <definedName name="_D1">#REF!</definedName>
    <definedName name="_D2">#REF!</definedName>
    <definedName name="_Dist_Bin" hidden="1">#REF!</definedName>
    <definedName name="_Dist_Values" hidden="1">#REF!</definedName>
    <definedName name="_DLS7">#REF!</definedName>
    <definedName name="_DOG1">#REF!</definedName>
    <definedName name="_DOG2">#REF!</definedName>
    <definedName name="_DOG22">#REF!</definedName>
    <definedName name="_DOG3">#REF!</definedName>
    <definedName name="_DOG33">#REF!</definedName>
    <definedName name="_DOG4">#REF!</definedName>
    <definedName name="_dwg1">#N/A</definedName>
    <definedName name="_ee3">BlankMacro1</definedName>
    <definedName name="_ELL45">#REF!</definedName>
    <definedName name="_ELL90">#REF!</definedName>
    <definedName name="_Fill" localSheetId="0" hidden="1">#REF!</definedName>
    <definedName name="_Fill" localSheetId="1" hidden="1">#REF!</definedName>
    <definedName name="_Fill" hidden="1">#REF!</definedName>
    <definedName name="_xlnm._FilterDatabase" localSheetId="0" hidden="1">#REF!</definedName>
    <definedName name="_xlnm._FilterDatabase" localSheetId="2" hidden="1">내역!$B$8:$K$125</definedName>
    <definedName name="_xlnm._FilterDatabase" localSheetId="1" hidden="1">원가계산서!$A$1:$A$23</definedName>
    <definedName name="_xlnm._FilterDatabase" hidden="1">#REF!</definedName>
    <definedName name="_GHH1">#REF!</definedName>
    <definedName name="_GHH2">#REF!</definedName>
    <definedName name="_h22" localSheetId="0" hidden="1">#REF!</definedName>
    <definedName name="_h22" hidden="1">#REF!</definedName>
    <definedName name="_HSH1">#REF!</definedName>
    <definedName name="_HSH2">#REF!</definedName>
    <definedName name="_HUN1">#REF!</definedName>
    <definedName name="_IL1">#REF!</definedName>
    <definedName name="_JA2">#REF!</definedName>
    <definedName name="_JEA1">#REF!</definedName>
    <definedName name="_JEA2">#REF!</definedName>
    <definedName name="_JO11">#REF!</definedName>
    <definedName name="_ju8">{"'광피스표'!$A$3:$N$54"}</definedName>
    <definedName name="_K">#N/A</definedName>
    <definedName name="_K02">#REF!=#REF!</definedName>
    <definedName name="_k2" localSheetId="0" hidden="1">#REF!</definedName>
    <definedName name="_k2" hidden="1">#REF!</definedName>
    <definedName name="_k22" localSheetId="0" hidden="1">#REF!</definedName>
    <definedName name="_k22" hidden="1">#REF!</definedName>
    <definedName name="_Key1" localSheetId="0" hidden="1">#REF!</definedName>
    <definedName name="_Key1" localSheetId="1" hidden="1">#REF!</definedName>
    <definedName name="_Key1" hidden="1">#REF!</definedName>
    <definedName name="_key10" hidden="1">[6]주식!#REF!</definedName>
    <definedName name="_key11" localSheetId="0" hidden="1">#REF!</definedName>
    <definedName name="_key11" hidden="1">#REF!</definedName>
    <definedName name="_Key2" localSheetId="0" hidden="1">#REF!</definedName>
    <definedName name="_Key2" localSheetId="1" hidden="1">#REF!</definedName>
    <definedName name="_Key2" hidden="1">#REF!</definedName>
    <definedName name="_Key3" localSheetId="1" hidden="1">#REF!</definedName>
    <definedName name="_Key3" hidden="1">#REF!</definedName>
    <definedName name="_kkk2" localSheetId="0" hidden="1">#REF!</definedName>
    <definedName name="_KLN1">#REF!</definedName>
    <definedName name="_kM1">#REF!</definedName>
    <definedName name="_kM2">#REF!</definedName>
    <definedName name="_kM3">#REF!</definedName>
    <definedName name="_l1">#REF!</definedName>
    <definedName name="_ll2" localSheetId="0" hidden="1">#REF!</definedName>
    <definedName name="_LSK1">#REF!</definedName>
    <definedName name="_LSK2">#REF!</definedName>
    <definedName name="_LSK3">#REF!</definedName>
    <definedName name="_LTG1">#REF!</definedName>
    <definedName name="_MatMult_A" hidden="1">[7]재료비!#REF!</definedName>
    <definedName name="_mm2" localSheetId="0" hidden="1">{#N/A,#N/A,FALSE,"2~8번"}</definedName>
    <definedName name="_mm2" hidden="1">{#N/A,#N/A,FALSE,"2~8번"}</definedName>
    <definedName name="_NEW1" localSheetId="0">#N/A</definedName>
    <definedName name="_NEW1">#N/A</definedName>
    <definedName name="_NEW2" localSheetId="0">#N/A</definedName>
    <definedName name="_NEW2">#N/A</definedName>
    <definedName name="_NEW3" localSheetId="0">#N/A</definedName>
    <definedName name="_NEW3">#N/A</definedName>
    <definedName name="_NEW5" localSheetId="0">#N/A</definedName>
    <definedName name="_NEW5">#N/A</definedName>
    <definedName name="_NMB96">#REF!</definedName>
    <definedName name="_NON1">#REF!</definedName>
    <definedName name="_NON2">#N/A</definedName>
    <definedName name="_NP1">#REF!</definedName>
    <definedName name="_NP2">#REF!</definedName>
    <definedName name="_NSH1">#REF!</definedName>
    <definedName name="_NSH2">#REF!</definedName>
    <definedName name="_O03">#REF!=#REF!</definedName>
    <definedName name="_Order1" hidden="1">255</definedName>
    <definedName name="_Order2" hidden="1">255</definedName>
    <definedName name="_Parse_In" hidden="1">#REF!</definedName>
    <definedName name="_Parse_Out" hidden="1">#REF!</definedName>
    <definedName name="_PB1">#REF!</definedName>
    <definedName name="_PB2">#REF!</definedName>
    <definedName name="_PB3">#REF!</definedName>
    <definedName name="_PI1">#REF!</definedName>
    <definedName name="_PI48">#REF!</definedName>
    <definedName name="_PI60">#REF!</definedName>
    <definedName name="_PNL1">#REF!</definedName>
    <definedName name="_PVC200">#REF!</definedName>
    <definedName name="_PVC250">#REF!</definedName>
    <definedName name="_PVC36">#REF!</definedName>
    <definedName name="_px1">[8]CPM챠트!#REF!</definedName>
    <definedName name="_px2">[8]CPM챠트!#REF!</definedName>
    <definedName name="_Q1">#REF!</definedName>
    <definedName name="_Q2">#REF!</definedName>
    <definedName name="_Q3">#REF!</definedName>
    <definedName name="_q45">{"'용역비'!$A$4:$C$8"}</definedName>
    <definedName name="_QTY1">#REF!</definedName>
    <definedName name="_QTY2">#REF!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gression_Int" hidden="1">1</definedName>
    <definedName name="_Regression_Out" hidden="1">#REF!</definedName>
    <definedName name="_Regression_X"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A11">#REF!</definedName>
    <definedName name="_SA13">#REF!</definedName>
    <definedName name="_SA21">#REF!</definedName>
    <definedName name="_SA23">#REF!</definedName>
    <definedName name="_SB13">#REF!</definedName>
    <definedName name="_SB21">#REF!</definedName>
    <definedName name="_SB23">#REF!</definedName>
    <definedName name="_SBB1">#REF!</definedName>
    <definedName name="_SBB2">#REF!</definedName>
    <definedName name="_SBB3">#REF!</definedName>
    <definedName name="_SBB4">#REF!</definedName>
    <definedName name="_SBB5">#REF!</definedName>
    <definedName name="_SE3">#REF!</definedName>
    <definedName name="_SF1">#REF!</definedName>
    <definedName name="_SF3">#REF!</definedName>
    <definedName name="_SHH1">#REF!</definedName>
    <definedName name="_SHH2">#REF!</definedName>
    <definedName name="_SHH3">#REF!</definedName>
    <definedName name="_Sort" localSheetId="0" hidden="1">#REF!</definedName>
    <definedName name="_Sort" localSheetId="1" hidden="1">#REF!</definedName>
    <definedName name="_Sort" hidden="1">#REF!</definedName>
    <definedName name="_stp1">[8]CPM챠트!#REF!</definedName>
    <definedName name="_stp10">[8]CPM챠트!#REF!</definedName>
    <definedName name="_stp11">[8]CPM챠트!#REF!</definedName>
    <definedName name="_stp12">[8]CPM챠트!#REF!</definedName>
    <definedName name="_stp13">[8]CPM챠트!#REF!</definedName>
    <definedName name="_stp14">[8]CPM챠트!#REF!</definedName>
    <definedName name="_stp15">[8]CPM챠트!#REF!</definedName>
    <definedName name="_stp16">[8]CPM챠트!#REF!</definedName>
    <definedName name="_stp17">[8]CPM챠트!#REF!</definedName>
    <definedName name="_stp18">[8]CPM챠트!#REF!</definedName>
    <definedName name="_stp19">[8]CPM챠트!#REF!</definedName>
    <definedName name="_stp2">[8]CPM챠트!#REF!</definedName>
    <definedName name="_stp20">[8]CPM챠트!#REF!</definedName>
    <definedName name="_stp21">[8]CPM챠트!#REF!</definedName>
    <definedName name="_stp22">[8]CPM챠트!#REF!</definedName>
    <definedName name="_stp23">[8]CPM챠트!#REF!</definedName>
    <definedName name="_stp24">[8]CPM챠트!#REF!</definedName>
    <definedName name="_stp25">[8]CPM챠트!#REF!</definedName>
    <definedName name="_stp26">[8]CPM챠트!#REF!</definedName>
    <definedName name="_stp27">[8]CPM챠트!#REF!</definedName>
    <definedName name="_stp28">[8]CPM챠트!#REF!</definedName>
    <definedName name="_stp29">[8]CPM챠트!#REF!</definedName>
    <definedName name="_stp3">[8]CPM챠트!#REF!</definedName>
    <definedName name="_stp30">[8]CPM챠트!#REF!</definedName>
    <definedName name="_stp31">[8]CPM챠트!#REF!</definedName>
    <definedName name="_stp32">[8]CPM챠트!#REF!</definedName>
    <definedName name="_stp33">[8]CPM챠트!#REF!</definedName>
    <definedName name="_stp34">[8]CPM챠트!#REF!</definedName>
    <definedName name="_stp35">[8]CPM챠트!#REF!</definedName>
    <definedName name="_stp36">[8]CPM챠트!#REF!</definedName>
    <definedName name="_stp37">[8]CPM챠트!#REF!</definedName>
    <definedName name="_stp38">[8]CPM챠트!#REF!</definedName>
    <definedName name="_stp39">[8]CPM챠트!#REF!</definedName>
    <definedName name="_stp4">[8]CPM챠트!#REF!</definedName>
    <definedName name="_stp40">[8]CPM챠트!#REF!</definedName>
    <definedName name="_stp41">[8]CPM챠트!#REF!</definedName>
    <definedName name="_stp42">[8]CPM챠트!#REF!</definedName>
    <definedName name="_stp43">[8]CPM챠트!#REF!</definedName>
    <definedName name="_stp44">[8]CPM챠트!#REF!</definedName>
    <definedName name="_stp45">[8]CPM챠트!#REF!</definedName>
    <definedName name="_stp46">[8]CPM챠트!#REF!</definedName>
    <definedName name="_stp47">[8]CPM챠트!#REF!</definedName>
    <definedName name="_stp48">[8]CPM챠트!#REF!</definedName>
    <definedName name="_stp49">[8]CPM챠트!#REF!</definedName>
    <definedName name="_stp5">[8]CPM챠트!#REF!</definedName>
    <definedName name="_stp50">[8]CPM챠트!#REF!</definedName>
    <definedName name="_stp51">[8]CPM챠트!#REF!</definedName>
    <definedName name="_stp52">[8]CPM챠트!#REF!</definedName>
    <definedName name="_stp53">[8]CPM챠트!#REF!</definedName>
    <definedName name="_stp54">[8]CPM챠트!#REF!</definedName>
    <definedName name="_stp55">[8]CPM챠트!#REF!</definedName>
    <definedName name="_stp56">[8]CPM챠트!#REF!</definedName>
    <definedName name="_stp57">[8]CPM챠트!#REF!</definedName>
    <definedName name="_stp58">[8]CPM챠트!#REF!</definedName>
    <definedName name="_stp59">[8]CPM챠트!#REF!</definedName>
    <definedName name="_stp6">[8]CPM챠트!#REF!</definedName>
    <definedName name="_stp60">[8]CPM챠트!#REF!</definedName>
    <definedName name="_stp61">[8]CPM챠트!#REF!</definedName>
    <definedName name="_stp62">[8]CPM챠트!#REF!</definedName>
    <definedName name="_stp63">[8]CPM챠트!#REF!</definedName>
    <definedName name="_stp64">[8]CPM챠트!#REF!</definedName>
    <definedName name="_stp65">[8]CPM챠트!#REF!</definedName>
    <definedName name="_stp66">[8]CPM챠트!#REF!</definedName>
    <definedName name="_stp67">[8]CPM챠트!#REF!</definedName>
    <definedName name="_stp68">[8]CPM챠트!#REF!</definedName>
    <definedName name="_stp69">[8]CPM챠트!#REF!</definedName>
    <definedName name="_stp7">[8]CPM챠트!#REF!</definedName>
    <definedName name="_stp70">[8]CPM챠트!#REF!</definedName>
    <definedName name="_stp71">[8]CPM챠트!#REF!</definedName>
    <definedName name="_stp72">[8]CPM챠트!#REF!</definedName>
    <definedName name="_stp73">[8]CPM챠트!#REF!</definedName>
    <definedName name="_stp74">[8]CPM챠트!#REF!</definedName>
    <definedName name="_stp75">[8]CPM챠트!#REF!</definedName>
    <definedName name="_stp76">[8]CPM챠트!#REF!</definedName>
    <definedName name="_stp77">[8]CPM챠트!#REF!</definedName>
    <definedName name="_stp78">[8]CPM챠트!#REF!</definedName>
    <definedName name="_stp79">[8]CPM챠트!#REF!</definedName>
    <definedName name="_stp8">[8]CPM챠트!#REF!</definedName>
    <definedName name="_stp80">[8]CPM챠트!#REF!</definedName>
    <definedName name="_stp81">#REF!</definedName>
    <definedName name="_stp82">#REF!</definedName>
    <definedName name="_stp83">#REF!</definedName>
    <definedName name="_stp84">#REF!</definedName>
    <definedName name="_stp85">#REF!</definedName>
    <definedName name="_stp86">#REF!</definedName>
    <definedName name="_stp87">#REF!</definedName>
    <definedName name="_stp88">#REF!</definedName>
    <definedName name="_stp89">#REF!</definedName>
    <definedName name="_stp9">[8]CPM챠트!#REF!</definedName>
    <definedName name="_stp90">#REF!</definedName>
    <definedName name="_stp91">#REF!</definedName>
    <definedName name="_stp92">#REF!</definedName>
    <definedName name="_stp93">#REF!</definedName>
    <definedName name="_stp94">#REF!</definedName>
    <definedName name="_stp95">#REF!</definedName>
    <definedName name="_stp96">#REF!</definedName>
    <definedName name="_stp97">#REF!</definedName>
    <definedName name="_stp98">#REF!</definedName>
    <definedName name="_stp99">#REF!</definedName>
    <definedName name="_SUB1">#REF!</definedName>
    <definedName name="_SUB2">#REF!</definedName>
    <definedName name="_SUB3">#REF!</definedName>
    <definedName name="_SUB4" localSheetId="0">#N/A</definedName>
    <definedName name="_SUB4" localSheetId="1">#N/A</definedName>
    <definedName name="_sub4">#REF!</definedName>
    <definedName name="_sub5">#REF!</definedName>
    <definedName name="_T4">#REF!</definedName>
    <definedName name="_Table1_In1" hidden="1">#REF!</definedName>
    <definedName name="_Table1_Out" hidden="1">#REF!</definedName>
    <definedName name="_TON1">#REF!</definedName>
    <definedName name="_TON2">#REF!</definedName>
    <definedName name="_TOT1">#N/A</definedName>
    <definedName name="_TOT2">#N/A</definedName>
    <definedName name="_TR1">#REF!</definedName>
    <definedName name="_TRN01">#REF!</definedName>
    <definedName name="_Ty1">#REF!</definedName>
    <definedName name="_Ty2">#REF!</definedName>
    <definedName name="_UP1">#REF!</definedName>
    <definedName name="_WK7">#REF!</definedName>
    <definedName name="_WW1">#REF!</definedName>
    <definedName name="_WW2">#REF!</definedName>
    <definedName name="_WW3">#REF!</definedName>
    <definedName name="_WW6">#REF!</definedName>
    <definedName name="_WW7">#REF!</definedName>
    <definedName name="_WW8">#REF!</definedName>
    <definedName name="_YO1">#N/A</definedName>
    <definedName name="_zz1">#REF!</definedName>
    <definedName name="_경비율1">#REF!</definedName>
    <definedName name="¤C315">#REF!</definedName>
    <definedName name="¤Ç315">#REF!</definedName>
    <definedName name="\\O">#REF!</definedName>
    <definedName name="\0">#N/A</definedName>
    <definedName name="\1">#REF!</definedName>
    <definedName name="\2">#REF!</definedName>
    <definedName name="\a">#N/A</definedName>
    <definedName name="\A1A">#N/A</definedName>
    <definedName name="\aa">#REF!</definedName>
    <definedName name="\b">#REF!</definedName>
    <definedName name="\c">#N/A</definedName>
    <definedName name="\d">#N/A</definedName>
    <definedName name="\DD">#N/A</definedName>
    <definedName name="\DE">#N/A</definedName>
    <definedName name="\DF">#N/A</definedName>
    <definedName name="\e" localSheetId="0">#N/A</definedName>
    <definedName name="\e" localSheetId="1">#N/A</definedName>
    <definedName name="\e">#REF!</definedName>
    <definedName name="\ER">#N/A</definedName>
    <definedName name="\f">#N/A</definedName>
    <definedName name="\g">#REF!</definedName>
    <definedName name="\h">#N/A</definedName>
    <definedName name="\i" localSheetId="0">#N/A</definedName>
    <definedName name="\i" localSheetId="1">#N/A</definedName>
    <definedName name="\i">#REF!</definedName>
    <definedName name="\j">#REF!</definedName>
    <definedName name="\k">#N/A</definedName>
    <definedName name="\l">#REF!</definedName>
    <definedName name="\m" localSheetId="0">#N/A</definedName>
    <definedName name="\m" localSheetId="1">#N/A</definedName>
    <definedName name="\m">#REF!</definedName>
    <definedName name="\n">#N/A</definedName>
    <definedName name="\o">#N/A</definedName>
    <definedName name="\p">#REF!</definedName>
    <definedName name="\q">#REF!</definedName>
    <definedName name="\r">#REF!</definedName>
    <definedName name="\s">#REF!</definedName>
    <definedName name="\t">#REF!</definedName>
    <definedName name="\u">#REF!</definedName>
    <definedName name="\v">#REF!</definedName>
    <definedName name="\w" localSheetId="0">#N/A</definedName>
    <definedName name="\w" localSheetId="1">#N/A</definedName>
    <definedName name="\w">#REF!</definedName>
    <definedName name="\x" localSheetId="0">#REF!</definedName>
    <definedName name="\x" localSheetId="1">#REF!</definedName>
    <definedName name="\x">#N/A</definedName>
    <definedName name="\y">#N/A</definedName>
    <definedName name="\z">#N/A</definedName>
    <definedName name="A">#REF!</definedName>
    <definedName name="A_">#REF!</definedName>
    <definedName name="a_32">#REF!</definedName>
    <definedName name="A1..A2_">#N/A</definedName>
    <definedName name="A1..A200_">#N/A</definedName>
    <definedName name="A10BQR">#REF!</definedName>
    <definedName name="A10L1L">#REF!</definedName>
    <definedName name="A10L1R">#REF!</definedName>
    <definedName name="A10L2L">#REF!</definedName>
    <definedName name="A10L2R">#REF!</definedName>
    <definedName name="A10L3L">#REF!</definedName>
    <definedName name="A10L3R">#REF!</definedName>
    <definedName name="A10L4L">#REF!</definedName>
    <definedName name="A10L4R">#REF!</definedName>
    <definedName name="A10LFL">#REF!</definedName>
    <definedName name="A10LFR">#REF!</definedName>
    <definedName name="A10LQL">#REF!</definedName>
    <definedName name="A10LQR">#REF!</definedName>
    <definedName name="A12..A13_">#N/A</definedName>
    <definedName name="A1200000">#REF!</definedName>
    <definedName name="A2A1">#REF!</definedName>
    <definedName name="A2A2">#REF!</definedName>
    <definedName name="A2A3">#REF!</definedName>
    <definedName name="A315yoo1">#N/A</definedName>
    <definedName name="A3B1L">#REF!</definedName>
    <definedName name="A3B1R">#REF!</definedName>
    <definedName name="A3B2L">#REF!</definedName>
    <definedName name="A3B2R">#REF!</definedName>
    <definedName name="A3B3L">#REF!</definedName>
    <definedName name="A3B3R">#REF!</definedName>
    <definedName name="A3B4L">#REF!</definedName>
    <definedName name="A3B4R">#REF!</definedName>
    <definedName name="A3BFL">#REF!</definedName>
    <definedName name="A3BFR">#REF!</definedName>
    <definedName name="A3BQL">#REF!</definedName>
    <definedName name="A3BQR">#REF!</definedName>
    <definedName name="A3L1L">#REF!</definedName>
    <definedName name="A3L1R">#REF!</definedName>
    <definedName name="A3L2L">#REF!</definedName>
    <definedName name="A3L2R">#REF!</definedName>
    <definedName name="A3L3L">#REF!</definedName>
    <definedName name="A3L3R">#REF!</definedName>
    <definedName name="A3L4L">#REF!</definedName>
    <definedName name="A3L4R">#REF!</definedName>
    <definedName name="A3LFL">#REF!</definedName>
    <definedName name="A3LFR">#REF!</definedName>
    <definedName name="A3LQL">#REF!</definedName>
    <definedName name="A3LQR">#REF!</definedName>
    <definedName name="A4B1L">#REF!</definedName>
    <definedName name="A4B1R">#REF!</definedName>
    <definedName name="A4B2L">#REF!</definedName>
    <definedName name="A4B2R">#REF!</definedName>
    <definedName name="A4B3L">#REF!</definedName>
    <definedName name="A4B3R">#REF!</definedName>
    <definedName name="A4B4L">#REF!</definedName>
    <definedName name="A4B4R">#REF!</definedName>
    <definedName name="A4BFL">#REF!</definedName>
    <definedName name="A4BFR">#REF!</definedName>
    <definedName name="A4BQL">#REF!</definedName>
    <definedName name="A4BQR">#REF!</definedName>
    <definedName name="a4g">#REF!</definedName>
    <definedName name="A4L1L">#REF!</definedName>
    <definedName name="A4L1R">#REF!</definedName>
    <definedName name="A4L2L">#REF!</definedName>
    <definedName name="A4L2R">#REF!</definedName>
    <definedName name="A4L3L">#REF!</definedName>
    <definedName name="A4L3R">#REF!</definedName>
    <definedName name="A4L4L">#REF!</definedName>
    <definedName name="A4L4R">#REF!</definedName>
    <definedName name="A4LFL">#REF!</definedName>
    <definedName name="A4LFR">#REF!</definedName>
    <definedName name="A4LQL">#REF!</definedName>
    <definedName name="A4LQR">#REF!</definedName>
    <definedName name="A5B1L">#REF!</definedName>
    <definedName name="A5B1R">#REF!</definedName>
    <definedName name="A5B2L">#REF!</definedName>
    <definedName name="A5B2R">#REF!</definedName>
    <definedName name="A5B3L">#REF!</definedName>
    <definedName name="A5B3R">#REF!</definedName>
    <definedName name="A5B4L">#REF!</definedName>
    <definedName name="A5B4R">#REF!</definedName>
    <definedName name="A5BFL">#REF!</definedName>
    <definedName name="A5BFR">#REF!</definedName>
    <definedName name="A5BQL">#REF!</definedName>
    <definedName name="A5BQR">#REF!</definedName>
    <definedName name="A5L1L">#REF!</definedName>
    <definedName name="A5L1R">#REF!</definedName>
    <definedName name="A5L2L">#REF!</definedName>
    <definedName name="A5L2R">#REF!</definedName>
    <definedName name="A5L3L">#REF!</definedName>
    <definedName name="A5L3R">#REF!</definedName>
    <definedName name="A5L4L">#REF!</definedName>
    <definedName name="A5L4R">#REF!</definedName>
    <definedName name="A5LFL">#REF!</definedName>
    <definedName name="A5LFR">#REF!</definedName>
    <definedName name="A5LQL">#REF!</definedName>
    <definedName name="A5LQR">#REF!</definedName>
    <definedName name="A6B1L">#REF!</definedName>
    <definedName name="A6B1R">#REF!</definedName>
    <definedName name="A6B2L">#REF!</definedName>
    <definedName name="A6B2R">#REF!</definedName>
    <definedName name="A6B3L">#REF!</definedName>
    <definedName name="A6B3R">#REF!</definedName>
    <definedName name="A6B4L">#REF!</definedName>
    <definedName name="A6B4R">#REF!</definedName>
    <definedName name="A6BFL">#REF!</definedName>
    <definedName name="A6BFR">#REF!</definedName>
    <definedName name="A6BQL">#REF!</definedName>
    <definedName name="A6BQR">#REF!</definedName>
    <definedName name="A6L1L">#REF!</definedName>
    <definedName name="A6L1R">#REF!</definedName>
    <definedName name="A6L2L">#REF!</definedName>
    <definedName name="A6L2R">#REF!</definedName>
    <definedName name="A6L3L">#REF!</definedName>
    <definedName name="A6L3R">#REF!</definedName>
    <definedName name="A6L4L">#REF!</definedName>
    <definedName name="A6L4R">#REF!</definedName>
    <definedName name="A6LFL">#REF!</definedName>
    <definedName name="A6LFR">#REF!</definedName>
    <definedName name="A6LQL">#REF!</definedName>
    <definedName name="A6LQR">#REF!</definedName>
    <definedName name="A7B1L">#REF!</definedName>
    <definedName name="A7B1R">#REF!</definedName>
    <definedName name="A7B2L">#REF!</definedName>
    <definedName name="A7B2R">#REF!</definedName>
    <definedName name="A7B3L">#REF!</definedName>
    <definedName name="A7B3R">#REF!</definedName>
    <definedName name="A7B4L">#REF!</definedName>
    <definedName name="A7B4R">#REF!</definedName>
    <definedName name="A7BFL">#REF!</definedName>
    <definedName name="A7BFR">#REF!</definedName>
    <definedName name="A7BQL">#REF!</definedName>
    <definedName name="A7BQR">#REF!</definedName>
    <definedName name="A7L1L">#REF!</definedName>
    <definedName name="A7L1R">#REF!</definedName>
    <definedName name="A7L2L">#REF!</definedName>
    <definedName name="A7L2R">#REF!</definedName>
    <definedName name="A7L3L">#REF!</definedName>
    <definedName name="A7L3R">#REF!</definedName>
    <definedName name="A7L4L">#REF!</definedName>
    <definedName name="A7L4R">#REF!</definedName>
    <definedName name="A7LFL">#REF!</definedName>
    <definedName name="A7LFR">#REF!</definedName>
    <definedName name="A7LQL">#REF!</definedName>
    <definedName name="A7LQR">#REF!</definedName>
    <definedName name="A8.36">#REF!</definedName>
    <definedName name="A8B1L">#REF!</definedName>
    <definedName name="A8B1R">#REF!</definedName>
    <definedName name="A8B2L">#REF!</definedName>
    <definedName name="A8B2R">#REF!</definedName>
    <definedName name="A8B3L">#REF!</definedName>
    <definedName name="A8B3R">#REF!</definedName>
    <definedName name="A8B4L">#REF!</definedName>
    <definedName name="A8B4R">#REF!</definedName>
    <definedName name="A8BFL">#REF!</definedName>
    <definedName name="A8BFR">#REF!</definedName>
    <definedName name="A8BQL">#REF!</definedName>
    <definedName name="A8BQR">#REF!</definedName>
    <definedName name="A8L1L">#REF!</definedName>
    <definedName name="A8L1R">#REF!</definedName>
    <definedName name="A8L2L">#REF!</definedName>
    <definedName name="A8L2R">#REF!</definedName>
    <definedName name="A8L3L">#REF!</definedName>
    <definedName name="A8L3R">#REF!</definedName>
    <definedName name="A8L4L">#REF!</definedName>
    <definedName name="A8L4R">#REF!</definedName>
    <definedName name="A8LFL">#REF!</definedName>
    <definedName name="A8LFR">#REF!</definedName>
    <definedName name="A8LQL">#REF!</definedName>
    <definedName name="A8LQR">#REF!</definedName>
    <definedName name="A9B1L">#REF!</definedName>
    <definedName name="A9B1R">#REF!</definedName>
    <definedName name="A9B2L">#REF!</definedName>
    <definedName name="A9B2R">#REF!</definedName>
    <definedName name="A9B3L">#REF!</definedName>
    <definedName name="A9B3R">#REF!</definedName>
    <definedName name="A9B4L">#REF!</definedName>
    <definedName name="A9B4R">#REF!</definedName>
    <definedName name="A9BFL">#REF!</definedName>
    <definedName name="A9BFR">#REF!</definedName>
    <definedName name="A9BQL">#REF!</definedName>
    <definedName name="A9BQR">#REF!</definedName>
    <definedName name="A9L1L">#REF!</definedName>
    <definedName name="A9L1R">#REF!</definedName>
    <definedName name="A9L2L">#REF!</definedName>
    <definedName name="A9L2R">#REF!</definedName>
    <definedName name="A9L3L">#REF!</definedName>
    <definedName name="A9L3R">#REF!</definedName>
    <definedName name="A9L4L">#REF!</definedName>
    <definedName name="A9L4R">#REF!</definedName>
    <definedName name="A9LFL">#REF!</definedName>
    <definedName name="A9LFR">#REF!</definedName>
    <definedName name="A9LQL">#REF!</definedName>
    <definedName name="A9LQR">#REF!</definedName>
    <definedName name="AA" localSheetId="0">#N/A</definedName>
    <definedName name="AA" localSheetId="1">#N/A</definedName>
    <definedName name="AA">#REF!</definedName>
    <definedName name="AA___0">#REF!</definedName>
    <definedName name="AA___11">#REF!</definedName>
    <definedName name="AA___12">#REF!</definedName>
    <definedName name="AA___8">#REF!</definedName>
    <definedName name="AAA">#REF!</definedName>
    <definedName name="aaa.">#REF!</definedName>
    <definedName name="aaaa" localSheetId="0">#N/A</definedName>
    <definedName name="aaaa" localSheetId="1">#N/A</definedName>
    <definedName name="AAAA">#REF!</definedName>
    <definedName name="AAAA___0">#REF!</definedName>
    <definedName name="AAAA___11">#REF!</definedName>
    <definedName name="AAAA___12">#REF!</definedName>
    <definedName name="AAAA___8">#REF!</definedName>
    <definedName name="AAAAA">#REF!</definedName>
    <definedName name="aaaaaa" localSheetId="2">BlankMacro1</definedName>
    <definedName name="AAAAAA">#REF!</definedName>
    <definedName name="AAAAAAA">#REF!</definedName>
    <definedName name="aaaaaaaa">BlankMacro1</definedName>
    <definedName name="AAAAAAAAAAA">#REF!</definedName>
    <definedName name="AAAAAAAAAAAAAAA">#REF!</definedName>
    <definedName name="AAAAAAAAAAAAAAAAAAA">#REF!</definedName>
    <definedName name="aaaaaaaaaaaaaaaaaaaaaa">BlankMacro1</definedName>
    <definedName name="AAc">#REF!</definedName>
    <definedName name="AAD">#REF!,#REF!</definedName>
    <definedName name="AAW" localSheetId="0">'견갑(하나)가로갑'!SAF</definedName>
    <definedName name="AAW">[0]!SAF</definedName>
    <definedName name="AB">#REF!</definedName>
    <definedName name="AB_1">#REF!</definedName>
    <definedName name="ABC">#REF!</definedName>
    <definedName name="abc_1">{"'자리배치도'!$AG$1:$CI$28"}</definedName>
    <definedName name="abcd">{"'자리배치도'!$AG$1:$CI$28"}</definedName>
    <definedName name="Ac">#REF!</definedName>
    <definedName name="ACB">#REF!,#REF!</definedName>
    <definedName name="ACCESS">#REF!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"D:\공무jaje\98년품의-수불\98146.mdb"</definedName>
    <definedName name="ACCTD">#REF!</definedName>
    <definedName name="ACCTDK">#REF!</definedName>
    <definedName name="ACD">#REF!</definedName>
    <definedName name="ACD10L">#REF!</definedName>
    <definedName name="ACD10R">#REF!</definedName>
    <definedName name="ACD3L">#REF!</definedName>
    <definedName name="ACD3R">#REF!</definedName>
    <definedName name="ACD4L">#REF!</definedName>
    <definedName name="ACD4R">#REF!</definedName>
    <definedName name="ACD5L">#REF!</definedName>
    <definedName name="ACD5R">#REF!</definedName>
    <definedName name="ACD6L">#REF!</definedName>
    <definedName name="ACD6R">#REF!</definedName>
    <definedName name="ACD7L">#REF!</definedName>
    <definedName name="ACD7R">#REF!</definedName>
    <definedName name="ACD8L">#REF!</definedName>
    <definedName name="ACD8R">#REF!</definedName>
    <definedName name="ACD9L">#REF!</definedName>
    <definedName name="ACD9R">#REF!</definedName>
    <definedName name="ACE10L">#REF!</definedName>
    <definedName name="ACE10R">#REF!</definedName>
    <definedName name="ACE3L">#REF!</definedName>
    <definedName name="ACE3R">#REF!</definedName>
    <definedName name="ACE4L">#REF!</definedName>
    <definedName name="ACE4R">#REF!</definedName>
    <definedName name="ACE5L">#REF!</definedName>
    <definedName name="ACE5R">#REF!</definedName>
    <definedName name="ACE6L">#REF!</definedName>
    <definedName name="ACE6R">#REF!</definedName>
    <definedName name="ACE7L">#REF!</definedName>
    <definedName name="ACE7R">#REF!</definedName>
    <definedName name="ACE8L">#REF!</definedName>
    <definedName name="ACE8R">#REF!</definedName>
    <definedName name="ACE9L">#REF!</definedName>
    <definedName name="ACE9R">#REF!</definedName>
    <definedName name="ACH10L">#REF!</definedName>
    <definedName name="ACH10R">#REF!</definedName>
    <definedName name="ACH3L">#REF!</definedName>
    <definedName name="ACH3R">#REF!</definedName>
    <definedName name="ACH4L">#REF!</definedName>
    <definedName name="ACH4R">#REF!</definedName>
    <definedName name="ACH5L">#REF!</definedName>
    <definedName name="ACH5R">#REF!</definedName>
    <definedName name="ACH6L">#REF!</definedName>
    <definedName name="ACH6R">#REF!</definedName>
    <definedName name="ACH7L">#REF!</definedName>
    <definedName name="ACH7R">#REF!</definedName>
    <definedName name="ACH8L">#REF!</definedName>
    <definedName name="ACH8R">#REF!</definedName>
    <definedName name="ACH9L">#REF!</definedName>
    <definedName name="ACH9R">#REF!</definedName>
    <definedName name="acti_day">#REF!</definedName>
    <definedName name="acti_month">#REF!</definedName>
    <definedName name="acti_monthday">#REF!</definedName>
    <definedName name="acti_year">#REF!</definedName>
    <definedName name="Activity">[8]CPM챠트!#REF!</definedName>
    <definedName name="ActR">#REF!</definedName>
    <definedName name="ActR_h">#REF!</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#REF!,#REF!</definedName>
    <definedName name="ADD">#REF!</definedName>
    <definedName name="ADDME">#REF!</definedName>
    <definedName name="adga">#REF!</definedName>
    <definedName name="ae">#REF!</definedName>
    <definedName name="AED">#REF!</definedName>
    <definedName name="Aend">#REF!</definedName>
    <definedName name="aer">#REF!,#REF!</definedName>
    <definedName name="aervbgr" localSheetId="0">'견갑(하나)가로갑'!EGERG</definedName>
    <definedName name="aervbgr">[0]!EGERG</definedName>
    <definedName name="Aex">#REF!</definedName>
    <definedName name="Af">#REF!</definedName>
    <definedName name="AfCon">#REF!</definedName>
    <definedName name="AFC설비">#REF!</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#REF!</definedName>
    <definedName name="AG">#REF!</definedName>
    <definedName name="AGAIN">#REF!</definedName>
    <definedName name="AGD">#REF!</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2">BlankMacro1</definedName>
    <definedName name="Ah">#REF!</definedName>
    <definedName name="ahdi">#REF!</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#REF!</definedName>
    <definedName name="AID">#REF!</definedName>
    <definedName name="aifjoweidmcx">#REF!</definedName>
    <definedName name="air_trap">#REF!</definedName>
    <definedName name="AJHD">#REF!</definedName>
    <definedName name="AJSL" localSheetId="0">'견갑(하나)가로갑'!ㅗㅠㅎㄹ</definedName>
    <definedName name="AJSL">[0]!ㅗㅠㅎㄹ</definedName>
    <definedName name="AK">#REF!</definedName>
    <definedName name="AKD">#REF!</definedName>
    <definedName name="akfj">#REF!</definedName>
    <definedName name="AKJFD">#REF!</definedName>
    <definedName name="AKJFL">#REF!</definedName>
    <definedName name="AL_ANODE">#REF!</definedName>
    <definedName name="aldfkuxp">#REF!</definedName>
    <definedName name="alpa1">#REF!</definedName>
    <definedName name="ALPHA">#REF!</definedName>
    <definedName name="AlphaD">#REF!</definedName>
    <definedName name="AlphaL">#REF!</definedName>
    <definedName name="am">#REF!</definedName>
    <definedName name="AMD">#REF!</definedName>
    <definedName name="Amount_h">#REF!</definedName>
    <definedName name="AMP">#N/A</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#REF!</definedName>
    <definedName name="anal_ij">[8]CPM챠트!#REF!</definedName>
    <definedName name="ANFRK2">#REF!</definedName>
    <definedName name="ANFRK3">#REF!</definedName>
    <definedName name="anfrkk">#REF!</definedName>
    <definedName name="angle">#REF!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#REF!</definedName>
    <definedName name="ANODE재">#REF!</definedName>
    <definedName name="anscount" hidden="1">1</definedName>
    <definedName name="AO">#REF!</definedName>
    <definedName name="AOD">#REF!</definedName>
    <definedName name="AQ">#REF!</definedName>
    <definedName name="AQD">#REF!</definedName>
    <definedName name="ARE" localSheetId="0">#N/A</definedName>
    <definedName name="ARE">#N/A</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#REF!</definedName>
    <definedName name="asaasa">#REF!</definedName>
    <definedName name="ASADGFSFDG" hidden="1">#REF!</definedName>
    <definedName name="asas">#REF!</definedName>
    <definedName name="asdf">#REF!</definedName>
    <definedName name="ASDFA" hidden="1">#REF!</definedName>
    <definedName name="asdfasdf">#N/A</definedName>
    <definedName name="asdfgre">BlankMacro1</definedName>
    <definedName name="asdhf">#REF!</definedName>
    <definedName name="asgag" localSheetId="0" hidden="1">{#N/A,#N/A,FALSE,"지침";#N/A,#N/A,FALSE,"환경분석";#N/A,#N/A,FALSE,"Sheet16"}</definedName>
    <definedName name="asgag" hidden="1">{#N/A,#N/A,FALSE,"지침";#N/A,#N/A,FALSE,"환경분석";#N/A,#N/A,FALSE,"Sheet16"}</definedName>
    <definedName name="ASS" localSheetId="0">'견갑(하나)가로갑'!TRR</definedName>
    <definedName name="ASS">[0]!TRR</definedName>
    <definedName name="asss" localSheetId="0">'견갑(하나)가로갑'!jhg</definedName>
    <definedName name="asss">[0]!jhg</definedName>
    <definedName name="asw" localSheetId="0">'견갑(하나)가로갑'!juyjuy</definedName>
    <definedName name="asw">[0]!juyjuy</definedName>
    <definedName name="asx" localSheetId="0">'견갑(하나)가로갑'!ㄹ퓰</definedName>
    <definedName name="asx">[0]!ㄹ퓰</definedName>
    <definedName name="AU">#REF!</definedName>
    <definedName name="AUD">#REF!</definedName>
    <definedName name="Av">#REF!</definedName>
    <definedName name="AVGHBD" localSheetId="0">#N/A</definedName>
    <definedName name="AVGHBD">#N/A</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A">#REF!,#REF!</definedName>
    <definedName name="AWD">#REF!,#REF!</definedName>
    <definedName name="awe">#N/A</definedName>
    <definedName name="AZX">#REF!,#REF!</definedName>
    <definedName name="AZZ">#REF!,#REF!</definedName>
    <definedName name="B">#REF!</definedName>
    <definedName name="B_">#REF!</definedName>
    <definedName name="B_1">#N/A</definedName>
    <definedName name="B_FLG">#REF!</definedName>
    <definedName name="B10GJamount">#REF!</definedName>
    <definedName name="B11GJamount">#REF!</definedName>
    <definedName name="B12GJamount">#REF!</definedName>
    <definedName name="B13GJamount">#REF!</definedName>
    <definedName name="B14GJamount">#REF!</definedName>
    <definedName name="B15GJamount">#REF!</definedName>
    <definedName name="B16GJamount">#REF!</definedName>
    <definedName name="B17GJamount">#REF!</definedName>
    <definedName name="B18㎝">#REF!</definedName>
    <definedName name="B18GJamount">#REF!</definedName>
    <definedName name="B19GJamount">#REF!</definedName>
    <definedName name="B1A">#REF!</definedName>
    <definedName name="B1B">#REF!</definedName>
    <definedName name="B1GJamount">#REF!</definedName>
    <definedName name="B1WL">#REF!</definedName>
    <definedName name="B1WR">#REF!</definedName>
    <definedName name="B20㎝">#REF!</definedName>
    <definedName name="B25㎝">#REF!</definedName>
    <definedName name="B2A">#REF!</definedName>
    <definedName name="B2B">#REF!</definedName>
    <definedName name="B2GJamount">#REF!</definedName>
    <definedName name="B2WL">#REF!</definedName>
    <definedName name="B2WR">#REF!</definedName>
    <definedName name="B30㎝">#REF!</definedName>
    <definedName name="B3A">#REF!</definedName>
    <definedName name="B3B">#REF!</definedName>
    <definedName name="B3GJamount">#REF!</definedName>
    <definedName name="B4A">#REF!</definedName>
    <definedName name="B4B">#REF!</definedName>
    <definedName name="B4㎝이하">#REF!</definedName>
    <definedName name="B4GJamount">#REF!</definedName>
    <definedName name="B5A">#REF!</definedName>
    <definedName name="B5㎝">#REF!</definedName>
    <definedName name="B5GJamount">#REF!</definedName>
    <definedName name="B6A">#REF!</definedName>
    <definedName name="B6㎝">#REF!</definedName>
    <definedName name="B6GJamount">#REF!</definedName>
    <definedName name="B7A">#REF!</definedName>
    <definedName name="B7㎝">#REF!</definedName>
    <definedName name="B7GJamount">#REF!</definedName>
    <definedName name="B8A">#REF!</definedName>
    <definedName name="B8㎝">#REF!</definedName>
    <definedName name="B8GJamount">#REF!</definedName>
    <definedName name="B9GJamount">#REF!</definedName>
    <definedName name="BA">#REF!</definedName>
    <definedName name="back_pressure">#REF!</definedName>
    <definedName name="BackKey">#REF!</definedName>
    <definedName name="ball">#REF!</definedName>
    <definedName name="BASE_0">#REF!</definedName>
    <definedName name="BASE05">#REF!</definedName>
    <definedName name="BASE29">#REF!</definedName>
    <definedName name="BB">#REF!</definedName>
    <definedName name="BBB" localSheetId="0">#REF!,#REF!</definedName>
    <definedName name="BBB" localSheetId="1">#REF!,#REF!</definedName>
    <definedName name="BBB">#REF!</definedName>
    <definedName name="bbbb">{"'자리배치도'!$AG$1:$CI$28"}</definedName>
    <definedName name="BBC" localSheetId="0">'견갑(하나)가로갑'!SSR</definedName>
    <definedName name="BBC">[0]!SSR</definedName>
    <definedName name="BBJ" localSheetId="0">#N/A</definedName>
    <definedName name="BBJ">#N/A</definedName>
    <definedName name="BC">#N/A</definedName>
    <definedName name="BCD">#REF!</definedName>
    <definedName name="BDCODE">#N/A</definedName>
    <definedName name="BE">#REF!</definedName>
    <definedName name="BED">#REF!</definedName>
    <definedName name="BEGIN1">#N/A</definedName>
    <definedName name="BEGIN2">#N/A</definedName>
    <definedName name="BEN">#REF!</definedName>
    <definedName name="Beta">#REF!</definedName>
    <definedName name="BG">{"'광피스표'!$A$3:$N$54"}</definedName>
    <definedName name="bhg" localSheetId="0">'견갑(하나)가로갑'!ytjuy</definedName>
    <definedName name="bhg">[0]!ytjuy</definedName>
    <definedName name="BHJ" localSheetId="0">'견갑(하나)가로갑'!SAF</definedName>
    <definedName name="BHJ">[0]!SAF</definedName>
    <definedName name="BHK">#REF!,#REF!</definedName>
    <definedName name="bhtr">BlankMacro1</definedName>
    <definedName name="BHU">#REF!</definedName>
    <definedName name="BKI" localSheetId="0">'견갑(하나)가로갑'!홁ㅎ</definedName>
    <definedName name="BKI">[0]!홁ㅎ</definedName>
    <definedName name="BLOCK01">#N/A</definedName>
    <definedName name="BLOCK04">#REF!</definedName>
    <definedName name="BM">#REF!</definedName>
    <definedName name="BMO">#REF!</definedName>
    <definedName name="BNH" localSheetId="0">#N/A</definedName>
    <definedName name="BNH">#N/A</definedName>
    <definedName name="BNM" localSheetId="0">'견갑(하나)가로갑'!ㅈㅂㄷㄹ</definedName>
    <definedName name="BNM">[0]!ㅈㅂㄷㄹ</definedName>
    <definedName name="bnv" localSheetId="0">'견갑(하나)가로갑'!ghgfh</definedName>
    <definedName name="bnv">[0]!ghgfh</definedName>
    <definedName name="BOB" localSheetId="0">'견갑(하나)가로갑'!WWF</definedName>
    <definedName name="BOB">[0]!WWF</definedName>
    <definedName name="BOH10L">#REF!</definedName>
    <definedName name="BOH10R">#REF!</definedName>
    <definedName name="BOH3L">#REF!</definedName>
    <definedName name="BOH3R">#REF!</definedName>
    <definedName name="BOH4L">#REF!</definedName>
    <definedName name="BOH4R">#REF!</definedName>
    <definedName name="BOH5L">#REF!</definedName>
    <definedName name="BOH5R">#REF!</definedName>
    <definedName name="BOH6L">#REF!</definedName>
    <definedName name="BOH6R">#REF!</definedName>
    <definedName name="BOH7L">#REF!</definedName>
    <definedName name="BOH7R">#REF!</definedName>
    <definedName name="BOH8L">#REF!</definedName>
    <definedName name="BOH8R">#REF!</definedName>
    <definedName name="BOH9L">#REF!</definedName>
    <definedName name="BOH9R">#REF!</definedName>
    <definedName name="BOK10L">#REF!</definedName>
    <definedName name="BOK10R">#REF!</definedName>
    <definedName name="BOK3L">#REF!</definedName>
    <definedName name="BOK3R">#REF!</definedName>
    <definedName name="BOK4L">#REF!</definedName>
    <definedName name="BOK4R">#REF!</definedName>
    <definedName name="BOK5L">#REF!</definedName>
    <definedName name="BOK5R">#REF!</definedName>
    <definedName name="BOK6L">#REF!</definedName>
    <definedName name="BOK6R">#REF!</definedName>
    <definedName name="BOK7L">#REF!</definedName>
    <definedName name="BOK7R">#REF!</definedName>
    <definedName name="BOK8L">#REF!</definedName>
    <definedName name="BOK8R">#REF!</definedName>
    <definedName name="BOK9L">#REF!</definedName>
    <definedName name="BOK9R">#REF!</definedName>
    <definedName name="BOLT">#REF!</definedName>
    <definedName name="Bolts">#REF!</definedName>
    <definedName name="BOM_OF_ECP">#REF!</definedName>
    <definedName name="BONDING">#REF!</definedName>
    <definedName name="BONG">#N/A</definedName>
    <definedName name="BOOK2" localSheetId="0" hidden="1">{#N/A,#N/A,TRUE,"손익보고"}</definedName>
    <definedName name="BOOK2" hidden="1">{#N/A,#N/A,TRUE,"손익보고"}</definedName>
    <definedName name="boq">#REF!</definedName>
    <definedName name="BOSS">#REF!</definedName>
    <definedName name="BREAK">#REF!</definedName>
    <definedName name="BREAK1">#REF!</definedName>
    <definedName name="BRG">#REF!</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R">#N/A</definedName>
    <definedName name="BSH">#REF!</definedName>
    <definedName name="BTYPE">#N/A</definedName>
    <definedName name="BuiltIn_AutoFilter___10">#REF!</definedName>
    <definedName name="BuiltIn_Print_Area___0">#N/A</definedName>
    <definedName name="BUNHO">#N/A</definedName>
    <definedName name="BUS">#REF!</definedName>
    <definedName name="butterfly">#REF!</definedName>
    <definedName name="Button_131">"입찰공고현황_공고_목록"</definedName>
    <definedName name="BVF" localSheetId="0">'견갑(하나)가로갑'!ㅇㄴㄿ</definedName>
    <definedName name="BVF">[0]!ㅇㄴㄿ</definedName>
    <definedName name="bvvc" localSheetId="0">#N/A</definedName>
    <definedName name="bvvc">#N/A</definedName>
    <definedName name="C_">#N/A</definedName>
    <definedName name="CA">#REF!</definedName>
    <definedName name="CA10L">#REF!</definedName>
    <definedName name="CA10R">#REF!</definedName>
    <definedName name="CA3L">#REF!</definedName>
    <definedName name="CA3R">#REF!</definedName>
    <definedName name="CA4L">#REF!</definedName>
    <definedName name="CA4R">#REF!</definedName>
    <definedName name="CA5L">#REF!</definedName>
    <definedName name="CA5R">#REF!</definedName>
    <definedName name="CA6L">#REF!</definedName>
    <definedName name="CA6R">#REF!</definedName>
    <definedName name="CA7L">#REF!</definedName>
    <definedName name="CA7R">#REF!</definedName>
    <definedName name="CA8L">#REF!</definedName>
    <definedName name="CA8R">#REF!</definedName>
    <definedName name="CA9L">#REF!</definedName>
    <definedName name="CA9R">#REF!</definedName>
    <definedName name="CAB">#REF!</definedName>
    <definedName name="cable">#REF!</definedName>
    <definedName name="CABLE38">#REF!</definedName>
    <definedName name="CABLE8">#REF!</definedName>
    <definedName name="CABLEdata">#REF!</definedName>
    <definedName name="cal_f_day">#REF!</definedName>
    <definedName name="camberWork" localSheetId="0">#N/A</definedName>
    <definedName name="camberWork">#N/A</definedName>
    <definedName name="CAP">#REF!</definedName>
    <definedName name="CAPA">#REF!</definedName>
    <definedName name="CashBalance">#REF!</definedName>
    <definedName name="cat">#REF!</definedName>
    <definedName name="CATEGORY">#N/A</definedName>
    <definedName name="CATV">#REF!</definedName>
    <definedName name="CBVCB" localSheetId="0">#N/A</definedName>
    <definedName name="CBVCB">#N/A</definedName>
    <definedName name="CC" localSheetId="0" hidden="1">{#N/A,#N/A,FALSE,"혼합골재"}</definedName>
    <definedName name="CC" hidden="1">{#N/A,#N/A,FALSE,"혼합골재"}</definedName>
    <definedName name="CCC">#REF!</definedName>
    <definedName name="ccdc">#REF!</definedName>
    <definedName name="CCF" localSheetId="0">#N/A</definedName>
    <definedName name="CCF">#N/A</definedName>
    <definedName name="CCT">#REF!</definedName>
    <definedName name="CCTV노무">#REF!</definedName>
    <definedName name="CCTV설비">#REF!</definedName>
    <definedName name="CCTV자재">#REF!</definedName>
    <definedName name="CDD" localSheetId="0">#N/A</definedName>
    <definedName name="CDD">#N/A</definedName>
    <definedName name="CDE">#REF!,#REF!</definedName>
    <definedName name="Cdnum">#REF!</definedName>
    <definedName name="ce">#REF!</definedName>
    <definedName name="cf">#REF!</definedName>
    <definedName name="cfg" localSheetId="0">'견갑(하나)가로갑'!bvvc</definedName>
    <definedName name="cfg">[0]!bvvc</definedName>
    <definedName name="CFR">#REF!</definedName>
    <definedName name="cgmh" localSheetId="0" hidden="1">{"'용역비'!$A$4:$C$8"}</definedName>
    <definedName name="cgmh" localSheetId="2">{"'용역비'!$A$4:$C$8"}</definedName>
    <definedName name="cgmh" hidden="1">{"'용역비'!$A$4:$C$8"}</definedName>
    <definedName name="CH">#REF!,#REF!</definedName>
    <definedName name="check">#REF!</definedName>
    <definedName name="CHN10L">#REF!</definedName>
    <definedName name="CHN10R">#REF!</definedName>
    <definedName name="CHN3L">#REF!</definedName>
    <definedName name="CHN3R">#REF!</definedName>
    <definedName name="CHN4L">#REF!</definedName>
    <definedName name="CHN4R">#REF!</definedName>
    <definedName name="CHN5L">#REF!</definedName>
    <definedName name="CHN5R">#REF!</definedName>
    <definedName name="CHN6L">#REF!</definedName>
    <definedName name="CHN6R">#REF!</definedName>
    <definedName name="CHN7L">#REF!</definedName>
    <definedName name="CHN7R">#REF!</definedName>
    <definedName name="CHN8L">#REF!</definedName>
    <definedName name="CHN8R">#REF!</definedName>
    <definedName name="CHN9L">#REF!</definedName>
    <definedName name="CHN9R">#REF!</definedName>
    <definedName name="ChnRate">#REF!</definedName>
    <definedName name="CHO10L">#REF!</definedName>
    <definedName name="CHO10R">#REF!</definedName>
    <definedName name="CHO3L">#REF!</definedName>
    <definedName name="CHO3R">#REF!</definedName>
    <definedName name="CHO4L">#REF!</definedName>
    <definedName name="CHO4R">#REF!</definedName>
    <definedName name="CHO5L">#REF!</definedName>
    <definedName name="CHO5R">#REF!</definedName>
    <definedName name="CHO6L">#REF!</definedName>
    <definedName name="CHO6R">#REF!</definedName>
    <definedName name="CHO7L">#REF!</definedName>
    <definedName name="CHO7R">#REF!</definedName>
    <definedName name="CHO8L">#REF!</definedName>
    <definedName name="CHO8R">#REF!</definedName>
    <definedName name="CHO9L">#REF!</definedName>
    <definedName name="CHO9R">#REF!</definedName>
    <definedName name="chobae" localSheetId="0">#N/A</definedName>
    <definedName name="chobae">#N/A</definedName>
    <definedName name="chobu" localSheetId="0">#N/A</definedName>
    <definedName name="chobu">#N/A</definedName>
    <definedName name="chobub" localSheetId="0">#N/A</definedName>
    <definedName name="chobub">#N/A</definedName>
    <definedName name="chogu" localSheetId="0">#N/A</definedName>
    <definedName name="chogu">#N/A</definedName>
    <definedName name="chopo" localSheetId="0">#N/A</definedName>
    <definedName name="chopo">#N/A</definedName>
    <definedName name="choto" localSheetId="0">#N/A</definedName>
    <definedName name="choto">#N/A</definedName>
    <definedName name="CHP10L">#REF!</definedName>
    <definedName name="CHP10R">#REF!</definedName>
    <definedName name="CHP3L">#REF!</definedName>
    <definedName name="CHP3R">#REF!</definedName>
    <definedName name="CHP4L">#REF!</definedName>
    <definedName name="CHP4R">#REF!</definedName>
    <definedName name="CHP5L">#REF!</definedName>
    <definedName name="CHP5R">#REF!</definedName>
    <definedName name="CHP6L">#REF!</definedName>
    <definedName name="CHP6R">#REF!</definedName>
    <definedName name="CHP7L">#REF!</definedName>
    <definedName name="CHP7R">#REF!</definedName>
    <definedName name="CHP8L">#REF!</definedName>
    <definedName name="CHP8R">#REF!</definedName>
    <definedName name="CHP9L">#REF!</definedName>
    <definedName name="CHP9R">#REF!</definedName>
    <definedName name="CHQ10L">#REF!</definedName>
    <definedName name="CHQ10R">#REF!</definedName>
    <definedName name="CHQ3L">#REF!</definedName>
    <definedName name="CHQ3R">#REF!</definedName>
    <definedName name="CHQ4L">#REF!</definedName>
    <definedName name="CHQ4R">#REF!</definedName>
    <definedName name="CHQ5L">#REF!</definedName>
    <definedName name="CHQ5R">#REF!</definedName>
    <definedName name="CHQ6L">#REF!</definedName>
    <definedName name="CHQ6R">#REF!</definedName>
    <definedName name="CHQ7L">#REF!</definedName>
    <definedName name="CHQ7R">#REF!</definedName>
    <definedName name="CHQ8L">#REF!</definedName>
    <definedName name="CHQ8R">#REF!</definedName>
    <definedName name="CHQ9L">#REF!</definedName>
    <definedName name="CHQ9R">#REF!</definedName>
    <definedName name="CHR10L">#REF!</definedName>
    <definedName name="CHR10R">#REF!</definedName>
    <definedName name="CHR3L">#REF!</definedName>
    <definedName name="CHR3R">#REF!</definedName>
    <definedName name="CHR4L">#REF!</definedName>
    <definedName name="CHR4R">#REF!</definedName>
    <definedName name="CHR5L">#REF!</definedName>
    <definedName name="CHR5R">#REF!</definedName>
    <definedName name="CHR6L">#REF!</definedName>
    <definedName name="CHR6R">#REF!</definedName>
    <definedName name="CHR7L">#REF!</definedName>
    <definedName name="CHR7R">#REF!</definedName>
    <definedName name="CHR8L">#REF!</definedName>
    <definedName name="CHR8R">#REF!</definedName>
    <definedName name="CHR9L">#REF!</definedName>
    <definedName name="CHR9R">#REF!</definedName>
    <definedName name="CHSUM10L">#REF!</definedName>
    <definedName name="CHSUM10R">#REF!</definedName>
    <definedName name="CHSUM3L">#REF!</definedName>
    <definedName name="CHSUM3R">#REF!</definedName>
    <definedName name="CHSUM4L">#REF!</definedName>
    <definedName name="CHSUM4R">#REF!</definedName>
    <definedName name="CHSUM5L">#REF!</definedName>
    <definedName name="CHSUM5R">#REF!</definedName>
    <definedName name="CHSUM6L">#REF!</definedName>
    <definedName name="CHSUM6R">#REF!</definedName>
    <definedName name="CHSUM7L">#REF!</definedName>
    <definedName name="CHSUM7R">#REF!</definedName>
    <definedName name="CHSUM8L">#REF!</definedName>
    <definedName name="CHSUM8R">#REF!</definedName>
    <definedName name="CHSUM9L">#REF!</definedName>
    <definedName name="CHSUM9R">#REF!</definedName>
    <definedName name="CIRCUIT">#REF!</definedName>
    <definedName name="Client">#REF!</definedName>
    <definedName name="cm">#REF!</definedName>
    <definedName name="CN10TL">#REF!</definedName>
    <definedName name="CN10TR">#REF!</definedName>
    <definedName name="CN3TL">#REF!</definedName>
    <definedName name="CN3TR">#REF!</definedName>
    <definedName name="CN4TL">#REF!</definedName>
    <definedName name="CN4TR">#REF!</definedName>
    <definedName name="CN5TL">#REF!</definedName>
    <definedName name="CN5TR">#REF!</definedName>
    <definedName name="CN6TL">#REF!</definedName>
    <definedName name="CN6TR">#REF!</definedName>
    <definedName name="CN7TL">#REF!</definedName>
    <definedName name="CN7TR">#REF!</definedName>
    <definedName name="CN8TL">#REF!</definedName>
    <definedName name="CN8TR">#REF!</definedName>
    <definedName name="CN9TL">#REF!</definedName>
    <definedName name="CN9TR">#REF!</definedName>
    <definedName name="COC" localSheetId="0">'견갑(하나)가로갑'!ㅠㅜㅎ</definedName>
    <definedName name="COC">[0]!ㅠㅜㅎ</definedName>
    <definedName name="CODE">#REF!</definedName>
    <definedName name="CODE1">#REF!</definedName>
    <definedName name="code2">#REF!</definedName>
    <definedName name="CODESUM3">#REF!</definedName>
    <definedName name="COKE">#REF!</definedName>
    <definedName name="COM">#REF!</definedName>
    <definedName name="COMB">#N/A</definedName>
    <definedName name="Conc160">#REF!</definedName>
    <definedName name="Conc240">#REF!</definedName>
    <definedName name="COND">#REF!</definedName>
    <definedName name="CONDUIT">#REF!</definedName>
    <definedName name="CONDUIT1">#REF!</definedName>
    <definedName name="CONDUIT2">#REF!</definedName>
    <definedName name="CONT">#REF!</definedName>
    <definedName name="copy">#REF!</definedName>
    <definedName name="cordaddr">#REF!</definedName>
    <definedName name="cordaddr1">#REF!</definedName>
    <definedName name="CP">[8]CPM챠트!#REF!</definedName>
    <definedName name="cp_fnc">#REF!</definedName>
    <definedName name="cp_i_blk">[8]CPM챠트!#REF!</definedName>
    <definedName name="CPcheckcell">#REF!</definedName>
    <definedName name="cpi">[8]CPM챠트!#REF!</definedName>
    <definedName name="CPLG">#REF!</definedName>
    <definedName name="cpmprojaddr">[8]CPM챠트!$C$7:$Q$7</definedName>
    <definedName name="cpmprojapprover">[8]CPM챠트!#REF!</definedName>
    <definedName name="cpmprojcompoday">[8]CPM챠트!#REF!</definedName>
    <definedName name="cpmprojcomposer">[8]CPM챠트!#REF!</definedName>
    <definedName name="cpmprojduration">[8]CPM챠트!$C$8:$Q$8</definedName>
    <definedName name="cpmprojname">[8]CPM챠트!$C$6:$Q$6</definedName>
    <definedName name="cri_01">#REF!</definedName>
    <definedName name="cri_02">#REF!</definedName>
    <definedName name="cri_03">#REF!</definedName>
    <definedName name="cri_CP_is_CA">'[9]CPM챠트 '!#REF!</definedName>
    <definedName name="cri_gjtitle">#REF!</definedName>
    <definedName name="cri_ij_co">[8]CPM챠트!#REF!</definedName>
    <definedName name="cri_now_iv">#REF!</definedName>
    <definedName name="cri_out">[8]CPM챠트!#REF!</definedName>
    <definedName name="cri_pnt">[8]CPM챠트!#REF!</definedName>
    <definedName name="cri_top">[8]CPM챠트!#REF!</definedName>
    <definedName name="_xlnm.Criteria">#REF!</definedName>
    <definedName name="crtrcd">#REF!</definedName>
    <definedName name="Cs">#REF!</definedName>
    <definedName name="csn">#REF!</definedName>
    <definedName name="CTDATA">#REF!</definedName>
    <definedName name="CT정격전류">#REF!</definedName>
    <definedName name="curr">#REF!</definedName>
    <definedName name="CURRENT">#REF!</definedName>
    <definedName name="CUT_BACK_GBC_CA">#REF!</definedName>
    <definedName name="CUT10L">#REF!</definedName>
    <definedName name="CUT10R">#REF!</definedName>
    <definedName name="CUT3L">#REF!</definedName>
    <definedName name="CUT3R">#REF!</definedName>
    <definedName name="CUT4L">#REF!</definedName>
    <definedName name="CUT4R">#REF!</definedName>
    <definedName name="CUT5L">#REF!</definedName>
    <definedName name="CUT5R">#REF!</definedName>
    <definedName name="CUT6L">#REF!</definedName>
    <definedName name="CUT6R">#REF!</definedName>
    <definedName name="CUT7L">#REF!</definedName>
    <definedName name="CUT7R">#REF!</definedName>
    <definedName name="CUT8L">#REF!</definedName>
    <definedName name="CUT8R">#REF!</definedName>
    <definedName name="CUT9L">#REF!</definedName>
    <definedName name="CUT9R">#REF!</definedName>
    <definedName name="CV">#REF!,#REF!</definedName>
    <definedName name="CV38재">#REF!</definedName>
    <definedName name="CV8재">#REF!</definedName>
    <definedName name="CVB">#REF!,#REF!</definedName>
    <definedName name="cvbnml">BlankMacro1</definedName>
    <definedName name="cvd" localSheetId="0">'견갑(하나)가로갑'!홁ㅎ</definedName>
    <definedName name="cvd">[0]!홁ㅎ</definedName>
    <definedName name="CVG">#REF!,#REF!</definedName>
    <definedName name="CVV" localSheetId="0">#N/A</definedName>
    <definedName name="CVV">#N/A</definedName>
    <definedName name="cvx" localSheetId="0">'견갑(하나)가로갑'!ㅗㅠㅎㄹ</definedName>
    <definedName name="cvx">[0]!ㅗㅠㅎㄹ</definedName>
    <definedName name="CX10L">#REF!</definedName>
    <definedName name="CX10R">#REF!</definedName>
    <definedName name="CX3L">#REF!</definedName>
    <definedName name="CX3R">#REF!</definedName>
    <definedName name="CX4L">#REF!</definedName>
    <definedName name="CX4R">#REF!</definedName>
    <definedName name="CX5L">#REF!</definedName>
    <definedName name="CX5R">#REF!</definedName>
    <definedName name="CX6L">#REF!</definedName>
    <definedName name="CX6R">#REF!</definedName>
    <definedName name="CX7L">#REF!</definedName>
    <definedName name="CX7R">#REF!</definedName>
    <definedName name="CX8L">#REF!</definedName>
    <definedName name="CX8R">#REF!</definedName>
    <definedName name="CX9L">#REF!</definedName>
    <definedName name="CX9R">#REF!</definedName>
    <definedName name="CY10L">#REF!</definedName>
    <definedName name="CY10R">#REF!</definedName>
    <definedName name="CY3L">#REF!</definedName>
    <definedName name="CY3R">#REF!</definedName>
    <definedName name="CY4L">#REF!</definedName>
    <definedName name="CY4R">#REF!</definedName>
    <definedName name="CY5L">#REF!</definedName>
    <definedName name="CY5R">#REF!</definedName>
    <definedName name="CY6L">#REF!</definedName>
    <definedName name="CY6R">#REF!</definedName>
    <definedName name="CY7L">#REF!</definedName>
    <definedName name="CY7R">#REF!</definedName>
    <definedName name="CY8L">#REF!</definedName>
    <definedName name="CY8R">#REF!</definedName>
    <definedName name="CY9L">#REF!</definedName>
    <definedName name="CY9R">#REF!</definedName>
    <definedName name="CYA10L">#REF!</definedName>
    <definedName name="CYA10R">#REF!</definedName>
    <definedName name="CYA3L">#REF!</definedName>
    <definedName name="CYA3R">#REF!</definedName>
    <definedName name="CYA4L">#REF!</definedName>
    <definedName name="CYA4R">#REF!</definedName>
    <definedName name="CYA5L">#REF!</definedName>
    <definedName name="CYA5R">#REF!</definedName>
    <definedName name="CYA6L">#REF!</definedName>
    <definedName name="CYA6R">#REF!</definedName>
    <definedName name="CYA7L">#REF!</definedName>
    <definedName name="CYA7R">#REF!</definedName>
    <definedName name="CYA8L">#REF!</definedName>
    <definedName name="CYA8R">#REF!</definedName>
    <definedName name="CYA9L">#REF!</definedName>
    <definedName name="CYA9R">#REF!</definedName>
    <definedName name="CYB10L">#REF!</definedName>
    <definedName name="CYB10R">#REF!</definedName>
    <definedName name="CYB3L">#REF!</definedName>
    <definedName name="CYB3R">#REF!</definedName>
    <definedName name="CYB4L">#REF!</definedName>
    <definedName name="CYB4R">#REF!</definedName>
    <definedName name="CYB5L">#REF!</definedName>
    <definedName name="CYB5R">#REF!</definedName>
    <definedName name="CYB6L">#REF!</definedName>
    <definedName name="CYB6R">#REF!</definedName>
    <definedName name="CYB7L">#REF!</definedName>
    <definedName name="CYB7R">#REF!</definedName>
    <definedName name="CYB8L">#REF!</definedName>
    <definedName name="CYB8R">#REF!</definedName>
    <definedName name="CYB9L">#REF!</definedName>
    <definedName name="CYB9R">#REF!</definedName>
    <definedName name="CYC10L">#REF!</definedName>
    <definedName name="CYC10R">#REF!</definedName>
    <definedName name="CYC3L">#REF!</definedName>
    <definedName name="CYC3R">#REF!</definedName>
    <definedName name="CYC4L">#REF!</definedName>
    <definedName name="CYC4R">#REF!</definedName>
    <definedName name="CYC5L">#REF!</definedName>
    <definedName name="CYC5R">#REF!</definedName>
    <definedName name="CYC6L">#REF!</definedName>
    <definedName name="CYC6R">#REF!</definedName>
    <definedName name="CYC7L">#REF!</definedName>
    <definedName name="CYC7R">#REF!</definedName>
    <definedName name="CYC8L">#REF!</definedName>
    <definedName name="CYC8R">#REF!</definedName>
    <definedName name="CYC9L">#REF!</definedName>
    <definedName name="CYC9R">#REF!</definedName>
    <definedName name="CYY10L">#REF!</definedName>
    <definedName name="CYY10R">#REF!</definedName>
    <definedName name="CYY3L">#REF!</definedName>
    <definedName name="CYY3R">#REF!</definedName>
    <definedName name="CYY4L">#REF!</definedName>
    <definedName name="CYY4R">#REF!</definedName>
    <definedName name="CYY5L">#REF!</definedName>
    <definedName name="CYY5R">#REF!</definedName>
    <definedName name="CYY6L">#REF!</definedName>
    <definedName name="CYY6R">#REF!</definedName>
    <definedName name="CYY7L">#REF!</definedName>
    <definedName name="CYY7R">#REF!</definedName>
    <definedName name="CYY8L">#REF!</definedName>
    <definedName name="CYY8R">#REF!</definedName>
    <definedName name="CYY9L">#REF!</definedName>
    <definedName name="CYY9R">#REF!</definedName>
    <definedName name="CZSVX" localSheetId="0">'견갑(하나)가로갑'!REEG</definedName>
    <definedName name="CZSVX">[0]!REEG</definedName>
    <definedName name="D">#REF!</definedName>
    <definedName name="d___0">#REF!</definedName>
    <definedName name="d___12">#REF!</definedName>
    <definedName name="d_errchk">#REF!</definedName>
    <definedName name="D10L">#REF!</definedName>
    <definedName name="D10R">#REF!</definedName>
    <definedName name="D3L">#REF!</definedName>
    <definedName name="D3R">#REF!</definedName>
    <definedName name="D4L">#REF!</definedName>
    <definedName name="D4R">#REF!</definedName>
    <definedName name="D5L">#REF!</definedName>
    <definedName name="D5R">#REF!</definedName>
    <definedName name="D6L">#REF!</definedName>
    <definedName name="D6R">#REF!</definedName>
    <definedName name="D7L">#REF!</definedName>
    <definedName name="D7R">#REF!</definedName>
    <definedName name="D8L">#REF!</definedName>
    <definedName name="D8R">#REF!</definedName>
    <definedName name="D9L">#REF!</definedName>
    <definedName name="D9R">#REF!</definedName>
    <definedName name="danba">#REF!,#REF!</definedName>
    <definedName name="DANGA">#REF!,#REF!</definedName>
    <definedName name="danga2">#REF!,#REF!</definedName>
    <definedName name="DANWI">#N/A</definedName>
    <definedName name="DATA">#REF!</definedName>
    <definedName name="data_block">#REF!</definedName>
    <definedName name="data_block2">#REF!</definedName>
    <definedName name="DATA_CONTROL_SYSTEM">#REF!</definedName>
    <definedName name="_xlnm.Database">#REF!</definedName>
    <definedName name="DATABASE1">#REF!</definedName>
    <definedName name="database2">#REF!</definedName>
    <definedName name="Date_Bidding">#REF!</definedName>
    <definedName name="date_errchk">#REF!</definedName>
    <definedName name="date_errval">#REF!</definedName>
    <definedName name="DB">#REF!</definedName>
    <definedName name="dbs">#REF!</definedName>
    <definedName name="DC.PIPE">#REF!</definedName>
    <definedName name="dcc" localSheetId="0">#N/A</definedName>
    <definedName name="dcc">#N/A</definedName>
    <definedName name="DD" localSheetId="0">#N/A</definedName>
    <definedName name="DD" localSheetId="1">#N/A</definedName>
    <definedName name="DD">#REF!</definedName>
    <definedName name="DD___0">#REF!</definedName>
    <definedName name="DD___12">#REF!</definedName>
    <definedName name="DDATA">#REF!</definedName>
    <definedName name="DDC" localSheetId="0">#N/A</definedName>
    <definedName name="DDC">#N/A</definedName>
    <definedName name="DDD" localSheetId="0" hidden="1">#REF!</definedName>
    <definedName name="DDD" hidden="1">#REF!</definedName>
    <definedName name="DDDD" localSheetId="0">#N/A</definedName>
    <definedName name="DDDD" localSheetId="1">#N/A</definedName>
    <definedName name="DDDD">#REF!</definedName>
    <definedName name="DDDD___0">#REF!</definedName>
    <definedName name="DDDD___11">#REF!</definedName>
    <definedName name="DDDD___12">#REF!</definedName>
    <definedName name="DDDD___8">#REF!</definedName>
    <definedName name="DDDDA" localSheetId="0">BlankMacro1</definedName>
    <definedName name="DDDDA">BlankMacro1</definedName>
    <definedName name="ddddd" localSheetId="0" hidden="1">#REF!</definedName>
    <definedName name="ddddd" localSheetId="1" hidden="1">#REF!</definedName>
    <definedName name="ddddd" hidden="1">#REF!</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#REF!</definedName>
    <definedName name="DDE" localSheetId="0">'견갑(하나)가로갑'!DDC</definedName>
    <definedName name="DDE">[0]!DDC</definedName>
    <definedName name="ddf" localSheetId="0">'견갑(하나)가로갑'!xcf</definedName>
    <definedName name="ddf">[0]!xcf</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AFD">#REF!</definedName>
    <definedName name="DDS" localSheetId="2">BlankMacro1</definedName>
    <definedName name="DDS">#N/A</definedName>
    <definedName name="DDW" localSheetId="0">BlankMacro1</definedName>
    <definedName name="DDW" localSheetId="2">BlankMacro1</definedName>
    <definedName name="DDW">BlankMacro1</definedName>
    <definedName name="DE">#N/A</definedName>
    <definedName name="dea" localSheetId="0">#N/A</definedName>
    <definedName name="dea">#N/A</definedName>
    <definedName name="DeadFacter">#REF!</definedName>
    <definedName name="DECK_PLATE">#REF!</definedName>
    <definedName name="def">#REF!</definedName>
    <definedName name="DEL" localSheetId="0" hidden="1">{#N/A,#N/A,FALSE,"전열산출서"}</definedName>
    <definedName name="DEL" hidden="1">{#N/A,#N/A,FALSE,"전열산출서"}</definedName>
    <definedName name="Delta">#REF!</definedName>
    <definedName name="Delta1">#REF!</definedName>
    <definedName name="DEMO">#REF!</definedName>
    <definedName name="DETAIL">#N/A</definedName>
    <definedName name="DF" localSheetId="0" hidden="1">{#N/A,#N/A,FALSE,"현장 NCR 분석";#N/A,#N/A,FALSE,"현장품질감사";#N/A,#N/A,FALSE,"현장품질감사"}</definedName>
    <definedName name="DF" hidden="1">{#N/A,#N/A,FALSE,"현장 NCR 분석";#N/A,#N/A,FALSE,"현장품질감사";#N/A,#N/A,FALSE,"현장품질감사"}</definedName>
    <definedName name="dfasdfas">#REF!</definedName>
    <definedName name="DFD" hidden="1">'[10]물량표(신)'!#REF!</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gdg">#REF!</definedName>
    <definedName name="DFDK" hidden="1">#REF!</definedName>
    <definedName name="DFG">#REF!,#REF!,#REF!</definedName>
    <definedName name="DFGDFGD" hidden="1">#REF!</definedName>
    <definedName name="dfgdgdg">#REF!</definedName>
    <definedName name="DFGG">#REF!,#REF!</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BlankMacro1</definedName>
    <definedName name="dfhao">#REF!</definedName>
    <definedName name="DFHB">#REF!</definedName>
    <definedName name="dfjalk">#REF!</definedName>
    <definedName name="DFJKSLAEO">#REF!</definedName>
    <definedName name="DFKKFS" hidden="1">[11]물량표!#REF!</definedName>
    <definedName name="DFR">#REF!,#REF!</definedName>
    <definedName name="DFS">#REF!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yh">BlankMacro1</definedName>
    <definedName name="DG">#N/A</definedName>
    <definedName name="DGD" hidden="1">[12]물량표S!#REF!</definedName>
    <definedName name="dgdf">BlankMacro1</definedName>
    <definedName name="dgety">#REF!</definedName>
    <definedName name="DGF">#REF!</definedName>
    <definedName name="dgh" localSheetId="0">#N/A</definedName>
    <definedName name="dgh">#N/A</definedName>
    <definedName name="dghfd">BlankMacro1</definedName>
    <definedName name="DGVAFD" localSheetId="0">'견갑(하나)가로갑'!REGSVTEB</definedName>
    <definedName name="DGVAFD">[0]!REGSVTEB</definedName>
    <definedName name="Dh">#REF!</definedName>
    <definedName name="dhd">BlankMacro1</definedName>
    <definedName name="dhj" localSheetId="0" hidden="1">{"'용역비'!$A$4:$C$8"}</definedName>
    <definedName name="dhj" localSheetId="2">{"'용역비'!$A$4:$C$8"}</definedName>
    <definedName name="dhj" hidden="1">{"'용역비'!$A$4:$C$8"}</definedName>
    <definedName name="DIA">#REF!</definedName>
    <definedName name="diameter">#REF!</definedName>
    <definedName name="DIAP10.1L">#REF!</definedName>
    <definedName name="DIAP10.1R">#REF!</definedName>
    <definedName name="DIAP10L">#REF!</definedName>
    <definedName name="DIAP10R">#REF!</definedName>
    <definedName name="DIAP3.1L">#REF!</definedName>
    <definedName name="DIAP3.1R">#REF!</definedName>
    <definedName name="DIAP3L">#REF!</definedName>
    <definedName name="DIAP3R">#REF!</definedName>
    <definedName name="DIAP4.1L">#REF!</definedName>
    <definedName name="DIAP4.1R">#REF!</definedName>
    <definedName name="DIAP4L">#REF!</definedName>
    <definedName name="DIAP4R">#REF!</definedName>
    <definedName name="DIAP5.1L">#REF!</definedName>
    <definedName name="DIAP5.1R">#REF!</definedName>
    <definedName name="DIAP5L">#REF!</definedName>
    <definedName name="DIAP5R">#REF!</definedName>
    <definedName name="DIAP6.1L">#REF!</definedName>
    <definedName name="DIAP6.1R">#REF!</definedName>
    <definedName name="DIAP6L">#REF!</definedName>
    <definedName name="DIAP6R">#REF!</definedName>
    <definedName name="DIAP7.1L">#REF!</definedName>
    <definedName name="DIAP7.1R">#REF!</definedName>
    <definedName name="DIAP7L">#REF!</definedName>
    <definedName name="DIAP7R">#REF!</definedName>
    <definedName name="DIAP8.1L">#REF!</definedName>
    <definedName name="DIAP8.1R">#REF!</definedName>
    <definedName name="DIAP8L">#REF!</definedName>
    <definedName name="DIAP8R">#REF!</definedName>
    <definedName name="DIAP9.1L">#REF!</definedName>
    <definedName name="DIAP9.1R">#REF!</definedName>
    <definedName name="DIAP9L">#REF!</definedName>
    <definedName name="DIAP9R">#REF!</definedName>
    <definedName name="diaphragm">#REF!</definedName>
    <definedName name="Dij">[8]CPM챠트!#REF!</definedName>
    <definedName name="DIMM">#REF!</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AJSL">#REF!,#REF!</definedName>
    <definedName name="djfhka">#REF!</definedName>
    <definedName name="DJHFJ">#REF!</definedName>
    <definedName name="djhfs">#REF!</definedName>
    <definedName name="DJKC">#REF!,#REF!</definedName>
    <definedName name="DJKFJ">#REF!</definedName>
    <definedName name="djkfslkjapoapei93">#REF!</definedName>
    <definedName name="DJKNHVF" localSheetId="0">'견갑(하나)가로갑'!MATRO</definedName>
    <definedName name="DJKNHVF">[0]!MATRO</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 localSheetId="0">BlankMacro1</definedName>
    <definedName name="DKD" localSheetId="2">BlankMacro1</definedName>
    <definedName name="DKD">BlankMacro1</definedName>
    <definedName name="DKDKDK">#REF!</definedName>
    <definedName name="DKDKDKDK">#REF!</definedName>
    <definedName name="DKDKDOOOO">#REF!</definedName>
    <definedName name="DKDKKDKNN">#REF!</definedName>
    <definedName name="DKE" localSheetId="0">BlankMacro1</definedName>
    <definedName name="DKE" localSheetId="2">BlankMacro1</definedName>
    <definedName name="DKE">BlankMacro1</definedName>
    <definedName name="DKFAJKL">#REF!</definedName>
    <definedName name="dkfja">#REF!</definedName>
    <definedName name="dkfjl">#REF!</definedName>
    <definedName name="DKFJLE">#REF!</definedName>
    <definedName name="dkfjsl">#REF!</definedName>
    <definedName name="DKFSLK">#REF!</definedName>
    <definedName name="DKGK">BlankMacro1</definedName>
    <definedName name="dkkikge">#REF!</definedName>
    <definedName name="dklsfj">#REF!</definedName>
    <definedName name="DL" localSheetId="0">#N/A</definedName>
    <definedName name="DL">#N/A</definedName>
    <definedName name="DLA">#REF!</definedName>
    <definedName name="DLFDML12">BlankMacro1</definedName>
    <definedName name="dlkfjls">#REF!</definedName>
    <definedName name="DLKJDAOJD">#REF!</definedName>
    <definedName name="DLSDF">#REF!</definedName>
    <definedName name="DMsum">#REF!</definedName>
    <definedName name="DMZ">#REF!,#REF!</definedName>
    <definedName name="dn" localSheetId="0" hidden="1">{#N/A,#N/A,FALSE,"혼합골재"}</definedName>
    <definedName name="dn" hidden="1">{#N/A,#N/A,FALSE,"혼합골재"}</definedName>
    <definedName name="DNH" localSheetId="0">'견갑(하나)가로갑'!EGERG</definedName>
    <definedName name="DNH">[0]!EGERG</definedName>
    <definedName name="DNS">#REF!</definedName>
    <definedName name="Document_array" localSheetId="0">{"Book1","제품부두.xls"}</definedName>
    <definedName name="Document_array" localSheetId="2">{"Book1","예술의전당.xls"}</definedName>
    <definedName name="Document_array">{"Book1","제품부두.xls"}</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OGUB">#REF!</definedName>
    <definedName name="DONG">#REF!</definedName>
    <definedName name="DORO">#REF!,#REF!</definedName>
    <definedName name="DPI">#REF!</definedName>
    <definedName name="drain_trap">#REF!</definedName>
    <definedName name="DRAW_COM">#N/A</definedName>
    <definedName name="DRAW_COM2">#N/A</definedName>
    <definedName name="DRAW_SINGLE">#N/A</definedName>
    <definedName name="DRAW_TICK">#N/A</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OW">#N/A</definedName>
    <definedName name="drsg">#REF!</definedName>
    <definedName name="DRsum">#REF!</definedName>
    <definedName name="DS" localSheetId="0">BlankMacro1</definedName>
    <definedName name="DS" localSheetId="2">BlankMacro1</definedName>
    <definedName name="DS">BlankMacro1</definedName>
    <definedName name="dsaf" localSheetId="0" hidden="1">{#N/A,#N/A,FALSE,"조골재"}</definedName>
    <definedName name="dsaf" hidden="1">{#N/A,#N/A,FALSE,"조골재"}</definedName>
    <definedName name="dsaghh">#REF!</definedName>
    <definedName name="DSC" localSheetId="0">'견갑(하나)가로갑'!NND</definedName>
    <definedName name="DSC">[0]!NND</definedName>
    <definedName name="DSF" localSheetId="0" hidden="1">{#N/A,#N/A,FALSE,"골재소요량";#N/A,#N/A,FALSE,"골재소요량"}</definedName>
    <definedName name="DSF" hidden="1">{#N/A,#N/A,FALSE,"골재소요량";#N/A,#N/A,FALSE,"골재소요량"}</definedName>
    <definedName name="DSFC" localSheetId="0">'견갑(하나)가로갑'!NNF</definedName>
    <definedName name="DSFC">[0]!NNF</definedName>
    <definedName name="dsfdsf">#REF!</definedName>
    <definedName name="dsfewfwef">#REF!</definedName>
    <definedName name="DSKFJL">#REF!</definedName>
    <definedName name="DSS" localSheetId="0">'견갑(하나)가로갑'!MATRO</definedName>
    <definedName name="DSS">[0]!MATRO</definedName>
    <definedName name="dsv" localSheetId="0">'견갑(하나)가로갑'!jyt</definedName>
    <definedName name="dsv">[0]!jyt</definedName>
    <definedName name="dual_plate_check">#REF!</definedName>
    <definedName name="DUCT_GONG">#REF!</definedName>
    <definedName name="duplex_strainer">#REF!</definedName>
    <definedName name="Dv">#REF!</definedName>
    <definedName name="DW" localSheetId="0" hidden="1">{"'용역비'!$A$4:$C$8"}</definedName>
    <definedName name="DW" hidden="1">{"'용역비'!$A$4:$C$8"}</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 localSheetId="0">BlankMacro1</definedName>
    <definedName name="DWS" localSheetId="2">BlankMacro1</definedName>
    <definedName name="DWS">BlankMacro1</definedName>
    <definedName name="DX10L">#REF!</definedName>
    <definedName name="DX10R">#REF!</definedName>
    <definedName name="DX3L">#REF!</definedName>
    <definedName name="DX3R">#REF!</definedName>
    <definedName name="DX4L">#REF!</definedName>
    <definedName name="DX4R">#REF!</definedName>
    <definedName name="DX5L">#REF!</definedName>
    <definedName name="DX5R">#REF!</definedName>
    <definedName name="DX6L">#REF!</definedName>
    <definedName name="DX6R">#REF!</definedName>
    <definedName name="DX7L">#REF!</definedName>
    <definedName name="DX7R">#REF!</definedName>
    <definedName name="DX8L">#REF!</definedName>
    <definedName name="DX8R">#REF!</definedName>
    <definedName name="DX9L">#REF!</definedName>
    <definedName name="DX9R">#REF!</definedName>
    <definedName name="DY10L">#REF!</definedName>
    <definedName name="DY10R">#REF!</definedName>
    <definedName name="DY3L">#REF!</definedName>
    <definedName name="DY3R">#REF!</definedName>
    <definedName name="DY4L">#REF!</definedName>
    <definedName name="DY4R">#REF!</definedName>
    <definedName name="DY5L">#REF!</definedName>
    <definedName name="DY5R">#REF!</definedName>
    <definedName name="DY6L">#REF!</definedName>
    <definedName name="DY6R">#REF!</definedName>
    <definedName name="DY7L">#REF!</definedName>
    <definedName name="DY7R">#REF!</definedName>
    <definedName name="DY8L">#REF!</definedName>
    <definedName name="DY8R">#REF!</definedName>
    <definedName name="DY9L">#REF!</definedName>
    <definedName name="DY9R">#REF!</definedName>
    <definedName name="E">#REF!</definedName>
    <definedName name="EA">#REF!</definedName>
    <definedName name="EarthFacter">#REF!</definedName>
    <definedName name="EC">#REF!</definedName>
    <definedName name="EDC">#REF!,#REF!</definedName>
    <definedName name="EDE" localSheetId="0">'견갑(하나)가로갑'!SAF</definedName>
    <definedName name="EDE">[0]!SAF</definedName>
    <definedName name="edgh">#REF!</definedName>
    <definedName name="Edit_ChnRate">#REF!</definedName>
    <definedName name="edtgh">#REF!</definedName>
    <definedName name="EE">#REF!</definedName>
    <definedName name="EEE">#REF!</definedName>
    <definedName name="EEEE" localSheetId="0" hidden="1">{#N/A,#N/A,FALSE,"조골재"}</definedName>
    <definedName name="EEEE" hidden="1">{#N/A,#N/A,FALSE,"조골재"}</definedName>
    <definedName name="EEEEEEE" localSheetId="0" hidden="1">{#N/A,#N/A,FALSE,"표지목차"}</definedName>
    <definedName name="eeeeeee" localSheetId="2">{"'자리배치도'!$AG$1:$CI$28"}</definedName>
    <definedName name="EEEEEEE" hidden="1">{#N/A,#N/A,FALSE,"표지목차"}</definedName>
    <definedName name="eeeeeeeee">BlankMacro1</definedName>
    <definedName name="ef">#REF!</definedName>
    <definedName name="ef_val">#REF!</definedName>
    <definedName name="Efd">[8]CPM챠트!#REF!</definedName>
    <definedName name="Efd_h">#REF!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0" hidden="1">{"'용역비'!$A$4:$C$8"}</definedName>
    <definedName name="EFG" localSheetId="2">{"'용역비'!$A$4:$C$8"}</definedName>
    <definedName name="EFG" hidden="1">{"'용역비'!$A$4:$C$8"}</definedName>
    <definedName name="EGE" localSheetId="0" hidden="1">{"'용역비'!$A$4:$C$8"}</definedName>
    <definedName name="EGE" localSheetId="2">{"'용역비'!$A$4:$C$8"}</definedName>
    <definedName name="EGE" hidden="1">{"'용역비'!$A$4:$C$8"}</definedName>
    <definedName name="EGERG" localSheetId="0">#N/A</definedName>
    <definedName name="EGERG">#N/A</definedName>
    <definedName name="egt" localSheetId="0">'견갑(하나)가로갑'!reyt</definedName>
    <definedName name="egt">[0]!reyt</definedName>
    <definedName name="ehyt" localSheetId="0">'견갑(하나)가로갑'!jhg</definedName>
    <definedName name="ehyt">[0]!jhg</definedName>
    <definedName name="EIRP">#REF!</definedName>
    <definedName name="ej" localSheetId="0" hidden="1">{"'용역비'!$A$4:$C$8"}</definedName>
    <definedName name="ej" localSheetId="2">{"'용역비'!$A$4:$C$8"}</definedName>
    <definedName name="ej" hidden="1">{"'용역비'!$A$4:$C$8"}</definedName>
    <definedName name="elec1">#REF!</definedName>
    <definedName name="elec2">#REF!</definedName>
    <definedName name="elec3">#REF!</definedName>
    <definedName name="elec4">#REF!</definedName>
    <definedName name="elec5">#REF!</definedName>
    <definedName name="elec6">#REF!</definedName>
    <definedName name="ELP">#REF!</definedName>
    <definedName name="ELP_CAB">#REF!</definedName>
    <definedName name="Em">#REF!</definedName>
    <definedName name="END">#REF!</definedName>
    <definedName name="end_day">#REF!</definedName>
    <definedName name="end_month">#REF!</definedName>
    <definedName name="end_year">#REF!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L">#REF!</definedName>
    <definedName name="EQMOB">#REF!</definedName>
    <definedName name="ERD">#REF!</definedName>
    <definedName name="ERER">#REF!</definedName>
    <definedName name="ERGFD" localSheetId="0">'견갑(하나)가로갑'!uiy</definedName>
    <definedName name="ERGFD">[0]!uiy</definedName>
    <definedName name="ERGR" localSheetId="0">#N/A</definedName>
    <definedName name="ERGR">#N/A</definedName>
    <definedName name="ERR" localSheetId="0">'견갑(하나)가로갑'!ㅈㅂㄷㄹ</definedName>
    <definedName name="ERR">[0]!ㅈㅂㄷㄹ</definedName>
    <definedName name="errrrrrrrrrr">#REF!</definedName>
    <definedName name="ertyertye" localSheetId="0" hidden="1">{"'용역비'!$A$4:$C$8"}</definedName>
    <definedName name="ertyertye" localSheetId="2">{"'용역비'!$A$4:$C$8"}</definedName>
    <definedName name="ertyertye" hidden="1">{"'용역비'!$A$4:$C$8"}</definedName>
    <definedName name="ERYETY" hidden="1">#REF!</definedName>
    <definedName name="Es">#REF!</definedName>
    <definedName name="es_block">#REF!</definedName>
    <definedName name="ES_start">#REF!</definedName>
    <definedName name="es_val">#REF!</definedName>
    <definedName name="Esd">[8]CPM챠트!#REF!</definedName>
    <definedName name="Esd_h">#REF!</definedName>
    <definedName name="ESVE">#REF!</definedName>
    <definedName name="ETC">#REF!</definedName>
    <definedName name="etcrcd">#REF!</definedName>
    <definedName name="etr" localSheetId="0">'견갑(하나)가로갑'!reyt</definedName>
    <definedName name="etr">[0]!reyt</definedName>
    <definedName name="ETYETY" localSheetId="0" hidden="1">{"'용역비'!$A$4:$C$8"}</definedName>
    <definedName name="ETYETY" localSheetId="2">{"'용역비'!$A$4:$C$8"}</definedName>
    <definedName name="ETYETY" hidden="1">{"'용역비'!$A$4:$C$8"}</definedName>
    <definedName name="etyj" localSheetId="0" hidden="1">{"'용역비'!$A$4:$C$8"}</definedName>
    <definedName name="etyj" localSheetId="2">{"'용역비'!$A$4:$C$8"}</definedName>
    <definedName name="etyj" hidden="1">{"'용역비'!$A$4:$C$8"}</definedName>
    <definedName name="etyjj" localSheetId="0" hidden="1">{"'용역비'!$A$4:$C$8"}</definedName>
    <definedName name="etyjj" localSheetId="2">{"'용역비'!$A$4:$C$8"}</definedName>
    <definedName name="etyjj" hidden="1">{"'용역비'!$A$4:$C$8"}</definedName>
    <definedName name="ETYJTYJ" localSheetId="0" hidden="1">{"'용역비'!$A$4:$C$8"}</definedName>
    <definedName name="ETYJTYJ" localSheetId="2">{"'용역비'!$A$4:$C$8"}</definedName>
    <definedName name="ETYJTYJ" hidden="1">{"'용역비'!$A$4:$C$8"}</definedName>
    <definedName name="ewdf">BlankMacro1</definedName>
    <definedName name="EWDWQD" localSheetId="0">'견갑(하나)가로갑'!NNG</definedName>
    <definedName name="EWDWQD">[0]!NNG</definedName>
    <definedName name="EWF">#REF!,#REF!</definedName>
    <definedName name="EWFDSVF" localSheetId="0">#N/A</definedName>
    <definedName name="EWFDSVF">#N/A</definedName>
    <definedName name="ewfSzxvxczv">#REF!</definedName>
    <definedName name="EWRDWQ" localSheetId="0">#N/A</definedName>
    <definedName name="EWRDWQ">#N/A</definedName>
    <definedName name="ewrertr4">{"'자리배치도'!$AG$1:$CI$28"}</definedName>
    <definedName name="ex_joint">#REF!</definedName>
    <definedName name="EXCEL">#REF!</definedName>
    <definedName name="Exchange_Rate">#REF!</definedName>
    <definedName name="EXE" localSheetId="0">BlankMacro1</definedName>
    <definedName name="EXE" localSheetId="2">BlankMacro1</definedName>
    <definedName name="EXE">BlankMacro1</definedName>
    <definedName name="_xlnm.Extract">#REF!</definedName>
    <definedName name="F">#REF!</definedName>
    <definedName name="F___0">#REF!</definedName>
    <definedName name="F___11">#REF!</definedName>
    <definedName name="F___12">#REF!</definedName>
    <definedName name="F___8">#REF!</definedName>
    <definedName name="F_CODE">#N/A</definedName>
    <definedName name="F_CODE1">#N/A</definedName>
    <definedName name="F_DES">#REF!</definedName>
    <definedName name="F_DESC">#N/A</definedName>
    <definedName name="F_EQ">#N/A</definedName>
    <definedName name="F_EQ0">#REF!</definedName>
    <definedName name="F_FORM">#N/A</definedName>
    <definedName name="F_INT1">#N/A</definedName>
    <definedName name="F_LA">#N/A</definedName>
    <definedName name="F_LA0">#REF!</definedName>
    <definedName name="F_MA">#N/A</definedName>
    <definedName name="F_MA0">#REF!</definedName>
    <definedName name="F_QINC">#N/A</definedName>
    <definedName name="F_QMOD">#N/A</definedName>
    <definedName name="F_QQTY">#REF!</definedName>
    <definedName name="F_QUNIT">#REF!</definedName>
    <definedName name="F_QVAL">#N/A</definedName>
    <definedName name="F_SEQ">#N/A</definedName>
    <definedName name="F_SIZE">#N/A</definedName>
    <definedName name="F_SOS">#N/A</definedName>
    <definedName name="F_TMOD">#N/A</definedName>
    <definedName name="F_TQTY">#N/A</definedName>
    <definedName name="F_TUNIT">#N/A</definedName>
    <definedName name="F_UNIT">#N/A</definedName>
    <definedName name="F10LX">#REF!</definedName>
    <definedName name="F10LY">#REF!</definedName>
    <definedName name="F10RX">#REF!</definedName>
    <definedName name="F10RY">#REF!</definedName>
    <definedName name="F3LX">#REF!</definedName>
    <definedName name="F3LY">#REF!</definedName>
    <definedName name="F3RX">#REF!</definedName>
    <definedName name="F3RY">#REF!</definedName>
    <definedName name="F4LX">#REF!</definedName>
    <definedName name="F4LY">#REF!</definedName>
    <definedName name="F4RX">#REF!</definedName>
    <definedName name="F4RY">#REF!</definedName>
    <definedName name="F5LX">#REF!</definedName>
    <definedName name="F5LY">#REF!</definedName>
    <definedName name="F5RX">#REF!</definedName>
    <definedName name="F5RY">#REF!</definedName>
    <definedName name="F6LX">#REF!</definedName>
    <definedName name="F6LY">#REF!</definedName>
    <definedName name="F6RX">#REF!</definedName>
    <definedName name="F6RY">#REF!</definedName>
    <definedName name="F7LX">#REF!</definedName>
    <definedName name="F7LY">#REF!</definedName>
    <definedName name="F7RX">#REF!</definedName>
    <definedName name="F7RY">#REF!</definedName>
    <definedName name="F8LX">#REF!</definedName>
    <definedName name="F8LY">#REF!</definedName>
    <definedName name="F8RX">#REF!</definedName>
    <definedName name="F8RY">#REF!</definedName>
    <definedName name="F9LX">#REF!</definedName>
    <definedName name="F9LY">#REF!</definedName>
    <definedName name="F9RX">#REF!</definedName>
    <definedName name="F9RY">#REF!</definedName>
    <definedName name="fact">#REF!</definedName>
    <definedName name="fan">#REF!</definedName>
    <definedName name="fb">#REF!</definedName>
    <definedName name="Fck">#REF!</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#REF!</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S">#REF!,#REF!</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 localSheetId="0">'견갑(하나)가로갑'!ㅗㅠㅎㄹ</definedName>
    <definedName name="fdfs">[0]!ㅗㅠㅎㄹ</definedName>
    <definedName name="fdhevwtec" localSheetId="0" hidden="1">{#N/A,#N/A,FALSE,"구조1"}</definedName>
    <definedName name="fdhevwtec" hidden="1">{#N/A,#N/A,FALSE,"구조1"}</definedName>
    <definedName name="FDS" localSheetId="0">#N/A</definedName>
    <definedName name="FDS">#N/A</definedName>
    <definedName name="fdsfe">BlankMacro1</definedName>
    <definedName name="FDVG" localSheetId="0">'견갑(하나)가로갑'!ㄹ퓰</definedName>
    <definedName name="FDVG">[0]!ㄹ퓰</definedName>
    <definedName name="FE10L">#REF!</definedName>
    <definedName name="FE10R">#REF!</definedName>
    <definedName name="FE3L">#REF!</definedName>
    <definedName name="FE3R">#REF!</definedName>
    <definedName name="FE4L">#REF!</definedName>
    <definedName name="FE4R">#REF!</definedName>
    <definedName name="FE5L">#REF!</definedName>
    <definedName name="FE5R">#REF!</definedName>
    <definedName name="FE6L">#REF!</definedName>
    <definedName name="FE6R">#REF!</definedName>
    <definedName name="FE7L">#REF!</definedName>
    <definedName name="FE7R">#REF!</definedName>
    <definedName name="FE8L">#REF!</definedName>
    <definedName name="FE8R">#REF!</definedName>
    <definedName name="FE9L">#REF!</definedName>
    <definedName name="FE9R">#REF!</definedName>
    <definedName name="fedgre" localSheetId="0" hidden="1">{#N/A,#N/A,FALSE,"배수1"}</definedName>
    <definedName name="fedgre" hidden="1">{#N/A,#N/A,FALSE,"배수1"}</definedName>
    <definedName name="FEE">#REF!</definedName>
    <definedName name="FEEL">#REF!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se" localSheetId="0">'견갑(하나)가로갑'!jytr</definedName>
    <definedName name="fese">[0]!jytr</definedName>
    <definedName name="FF">#REF!</definedName>
    <definedName name="ff_block">#REF!</definedName>
    <definedName name="FF_h">#REF!</definedName>
    <definedName name="ff_val">#REF!</definedName>
    <definedName name="FFDGGFD">#REF!</definedName>
    <definedName name="FFDGGFD___0">#REF!</definedName>
    <definedName name="FFDGGFD___11">#REF!</definedName>
    <definedName name="FFDGGFD___12">#REF!</definedName>
    <definedName name="FFDGGFD___8">#REF!</definedName>
    <definedName name="FFF">#REF!</definedName>
    <definedName name="FFFF">#REF!</definedName>
    <definedName name="FFFF___0">#REF!</definedName>
    <definedName name="FFFF___11">#REF!</definedName>
    <definedName name="FFFF___12">#REF!</definedName>
    <definedName name="FFFF___8">#REF!</definedName>
    <definedName name="FFFFF">#REF!</definedName>
    <definedName name="FFFFF___0">#REF!</definedName>
    <definedName name="FFFFF___11">#REF!</definedName>
    <definedName name="FFFFF___12">#REF!</definedName>
    <definedName name="FFFFF___8">#REF!</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BlankMacro1</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 localSheetId="0">'견갑(하나)가로갑'!dgh</definedName>
    <definedName name="ffg">[0]!dgh</definedName>
    <definedName name="ffh" localSheetId="0">'견갑(하나)가로갑'!uiy</definedName>
    <definedName name="ffh">[0]!uiy</definedName>
    <definedName name="ffk" hidden="1">#REF!</definedName>
    <definedName name="FG">#REF!</definedName>
    <definedName name="fgcfgg" localSheetId="0">'견갑(하나)가로갑'!ghgfh</definedName>
    <definedName name="fgcfgg">[0]!ghgfh</definedName>
    <definedName name="FGD">#REF!</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#REF!</definedName>
    <definedName name="FGFGERFG">#REF!</definedName>
    <definedName name="FGFGFGFG">#REF!</definedName>
    <definedName name="FGGG">#REF!</definedName>
    <definedName name="FGH">#REF!,#REF!</definedName>
    <definedName name="fgn" localSheetId="0" hidden="1">{#N/A,#N/A,FALSE,"구조2"}</definedName>
    <definedName name="fgn" hidden="1">{#N/A,#N/A,FALSE,"구조2"}</definedName>
    <definedName name="fgnrt" localSheetId="0" hidden="1">{#N/A,#N/A,FALSE,"단가표지"}</definedName>
    <definedName name="fgnrt" hidden="1">{#N/A,#N/A,FALSE,"단가표지"}</definedName>
    <definedName name="FGR" localSheetId="0">'견갑(하나)가로갑'!ㅠㅜㅎ</definedName>
    <definedName name="FGR">[0]!ㅠㅜㅎ</definedName>
    <definedName name="FGS" localSheetId="0">#N/A</definedName>
    <definedName name="FGS">#N/A</definedName>
    <definedName name="FGV" localSheetId="0">'견갑(하나)가로갑'!NNF</definedName>
    <definedName name="FGV">[0]!NNF</definedName>
    <definedName name="FH10L">#REF!</definedName>
    <definedName name="FH10R">#REF!</definedName>
    <definedName name="FH3L">#REF!</definedName>
    <definedName name="FH3R">#REF!</definedName>
    <definedName name="FH4L">#REF!</definedName>
    <definedName name="FH4R">#REF!</definedName>
    <definedName name="FH5L">#REF!</definedName>
    <definedName name="FH5R">#REF!</definedName>
    <definedName name="FH6L">#REF!</definedName>
    <definedName name="FH6R">#REF!</definedName>
    <definedName name="FH7L">#REF!</definedName>
    <definedName name="FH7R">#REF!</definedName>
    <definedName name="FH8L">#REF!</definedName>
    <definedName name="FH8R">#REF!</definedName>
    <definedName name="FH9L">#REF!</definedName>
    <definedName name="FH9R">#REF!</definedName>
    <definedName name="FHFH" localSheetId="0" hidden="1">[13]수량산출!$A$1:$A$8561</definedName>
    <definedName name="FHFH" hidden="1">#REF!</definedName>
    <definedName name="FHFK" localSheetId="0" hidden="1">[13]수량산출!#REF!</definedName>
    <definedName name="FHFK" localSheetId="1" hidden="1">#REF!</definedName>
    <definedName name="FHFK" hidden="1">#REF!</definedName>
    <definedName name="fhigr">BlankMacro1</definedName>
    <definedName name="FHIGR1">BlankMacro1</definedName>
    <definedName name="fht">BlankMacro1</definedName>
    <definedName name="fill" hidden="1">#REF!</definedName>
    <definedName name="FIRST">#REF!</definedName>
    <definedName name="FIX">#REF!</definedName>
    <definedName name="FIXT">#REF!</definedName>
    <definedName name="FK" localSheetId="0" hidden="1">{"'용역비'!$A$4:$C$8"}</definedName>
    <definedName name="FK" hidden="1">{"'용역비'!$A$4:$C$8"}</definedName>
    <definedName name="fkalsjdioa">#REF!</definedName>
    <definedName name="FL">#N/A</definedName>
    <definedName name="FLEX28C">#REF!</definedName>
    <definedName name="FLG">#REF!</definedName>
    <definedName name="FLG_Orifice">#REF!</definedName>
    <definedName name="Fm">#REF!</definedName>
    <definedName name="form_dump">#REF!</definedName>
    <definedName name="form_footing">#REF!</definedName>
    <definedName name="form0">#REF!</definedName>
    <definedName name="form10">#REF!</definedName>
    <definedName name="form7">#REF!</definedName>
    <definedName name="FR" localSheetId="0">#N/A</definedName>
    <definedName name="FR">#N/A</definedName>
    <definedName name="FREE" localSheetId="0">'견갑(하나)가로갑'!NNC</definedName>
    <definedName name="FREE">[0]!NNC</definedName>
    <definedName name="frt" localSheetId="0">#N/A</definedName>
    <definedName name="frt">#N/A</definedName>
    <definedName name="fsdafhaaaaeraw" localSheetId="0" hidden="1">{#N/A,#N/A,FALSE,"구조1"}</definedName>
    <definedName name="fsdafhaaaaeraw" hidden="1">{#N/A,#N/A,FALSE,"구조1"}</definedName>
    <definedName name="FSDF">#REF!,#REF!</definedName>
    <definedName name="FSVGF" localSheetId="0">'견갑(하나)가로갑'!MATRO</definedName>
    <definedName name="FSVGF">[0]!MATRO</definedName>
    <definedName name="FSWADJK">#REF!</definedName>
    <definedName name="FT10TL">#REF!</definedName>
    <definedName name="FT10TR">#REF!</definedName>
    <definedName name="FT1TL">#REF!</definedName>
    <definedName name="FT1TR">#REF!</definedName>
    <definedName name="FT2TL">#REF!</definedName>
    <definedName name="FT2TR">#REF!</definedName>
    <definedName name="FT3TL">#REF!</definedName>
    <definedName name="FT3TR">#REF!</definedName>
    <definedName name="FT4TL">#REF!</definedName>
    <definedName name="FT4TR">#REF!</definedName>
    <definedName name="FT5TL">#REF!</definedName>
    <definedName name="FT5TR">#REF!</definedName>
    <definedName name="FT6TL">#REF!</definedName>
    <definedName name="FT6TR">#REF!</definedName>
    <definedName name="FT7TL">#REF!</definedName>
    <definedName name="FT7TR">#REF!</definedName>
    <definedName name="FT8TL">#REF!</definedName>
    <definedName name="FT8TR">#REF!</definedName>
    <definedName name="FT9TL">#REF!</definedName>
    <definedName name="FT9TR">#REF!</definedName>
    <definedName name="FTE10L">#REF!</definedName>
    <definedName name="FTE10R">#REF!</definedName>
    <definedName name="FTE3L">#REF!</definedName>
    <definedName name="FTE3R">#REF!</definedName>
    <definedName name="FTE4L">#REF!</definedName>
    <definedName name="FTE4R">#REF!</definedName>
    <definedName name="FTE5L">#REF!</definedName>
    <definedName name="FTE5R">#REF!</definedName>
    <definedName name="FTE6L">#REF!</definedName>
    <definedName name="FTE6R">#REF!</definedName>
    <definedName name="FTE7L">#REF!</definedName>
    <definedName name="FTE7R">#REF!</definedName>
    <definedName name="FTE8L">#REF!</definedName>
    <definedName name="FTE8R">#REF!</definedName>
    <definedName name="FTE9L">#REF!</definedName>
    <definedName name="FTE9R">#REF!</definedName>
    <definedName name="FTG10L">#REF!</definedName>
    <definedName name="FTG10R">#REF!</definedName>
    <definedName name="FTG3L">#REF!</definedName>
    <definedName name="FTG3R">#REF!</definedName>
    <definedName name="FTG4L">#REF!</definedName>
    <definedName name="FTG4R">#REF!</definedName>
    <definedName name="FTG5L">#REF!</definedName>
    <definedName name="FTG5R">#REF!</definedName>
    <definedName name="FTG6L">#REF!</definedName>
    <definedName name="FTG6R">#REF!</definedName>
    <definedName name="FTG7L">#REF!</definedName>
    <definedName name="FTG7R">#REF!</definedName>
    <definedName name="FTG8L">#REF!</definedName>
    <definedName name="FTG8R">#REF!</definedName>
    <definedName name="FTG9L">#REF!</definedName>
    <definedName name="FTG9R">#REF!</definedName>
    <definedName name="FTS10L">#REF!</definedName>
    <definedName name="FTS10R">#REF!</definedName>
    <definedName name="FTS3L">#REF!</definedName>
    <definedName name="FTS3R">#REF!</definedName>
    <definedName name="FTS4L">#REF!</definedName>
    <definedName name="FTS4R">#REF!</definedName>
    <definedName name="FTS5L">#REF!</definedName>
    <definedName name="FTS5R">#REF!</definedName>
    <definedName name="FTS6L">#REF!</definedName>
    <definedName name="FTS6R">#REF!</definedName>
    <definedName name="FTS7L">#REF!</definedName>
    <definedName name="FTS7R">#REF!</definedName>
    <definedName name="FTS8L">#REF!</definedName>
    <definedName name="FTS8R">#REF!</definedName>
    <definedName name="FTS9L">#REF!</definedName>
    <definedName name="FTS9R">#REF!</definedName>
    <definedName name="FTW10L">#REF!</definedName>
    <definedName name="FTW10R">#REF!</definedName>
    <definedName name="FTW3L">#REF!</definedName>
    <definedName name="FTW3R">#REF!</definedName>
    <definedName name="FTW4L">#REF!</definedName>
    <definedName name="FTW4R">#REF!</definedName>
    <definedName name="FTW5L">#REF!</definedName>
    <definedName name="FTW5R">#REF!</definedName>
    <definedName name="FTW6L">#REF!</definedName>
    <definedName name="FTW6R">#REF!</definedName>
    <definedName name="FTW7L">#REF!</definedName>
    <definedName name="FTW7R">#REF!</definedName>
    <definedName name="FTW8L">#REF!</definedName>
    <definedName name="FTW8R">#REF!</definedName>
    <definedName name="FTW9L">#REF!</definedName>
    <definedName name="FTW9R">#REF!</definedName>
    <definedName name="FTZ10L">#REF!</definedName>
    <definedName name="FTZ10R">#REF!</definedName>
    <definedName name="FTZ3L">#REF!</definedName>
    <definedName name="FTZ3R">#REF!</definedName>
    <definedName name="FTZ4L">#REF!</definedName>
    <definedName name="FTZ4R">#REF!</definedName>
    <definedName name="FTZ5L">#REF!</definedName>
    <definedName name="FTZ5R">#REF!</definedName>
    <definedName name="FTZ6L">#REF!</definedName>
    <definedName name="FTZ6R">#REF!</definedName>
    <definedName name="FTZ7L">#REF!</definedName>
    <definedName name="FTZ7R">#REF!</definedName>
    <definedName name="FTZ8L">#REF!</definedName>
    <definedName name="FTZ8R">#REF!</definedName>
    <definedName name="FTZ9L">#REF!</definedName>
    <definedName name="FTZ9R">#REF!</definedName>
    <definedName name="FV" localSheetId="0">'견갑(하나)가로갑'!NNF</definedName>
    <definedName name="FV">[0]!NNF</definedName>
    <definedName name="fvn" localSheetId="0">'견갑(하나)가로갑'!xcf</definedName>
    <definedName name="fvn">[0]!xcf</definedName>
    <definedName name="FX10L">#REF!</definedName>
    <definedName name="FX10R">#REF!</definedName>
    <definedName name="FX3L">#REF!</definedName>
    <definedName name="FX3R">#REF!</definedName>
    <definedName name="FX4L">#REF!</definedName>
    <definedName name="FX4R">#REF!</definedName>
    <definedName name="FX5L">#REF!</definedName>
    <definedName name="FX5R">#REF!</definedName>
    <definedName name="FX6L">#REF!</definedName>
    <definedName name="FX6R">#REF!</definedName>
    <definedName name="FX7L">#REF!</definedName>
    <definedName name="FX7R">#REF!</definedName>
    <definedName name="FX8L">#REF!</definedName>
    <definedName name="FX8R">#REF!</definedName>
    <definedName name="FX9L">#REF!</definedName>
    <definedName name="FX9R">#REF!</definedName>
    <definedName name="Fy">#REF!</definedName>
    <definedName name="FY10L">#REF!</definedName>
    <definedName name="FY10R">#REF!</definedName>
    <definedName name="FY3L">#REF!</definedName>
    <definedName name="FY3R">#REF!</definedName>
    <definedName name="FY4L">#REF!</definedName>
    <definedName name="FY4R">#REF!</definedName>
    <definedName name="FY5L">#REF!</definedName>
    <definedName name="FY5R">#REF!</definedName>
    <definedName name="FY6L">#REF!</definedName>
    <definedName name="FY6R">#REF!</definedName>
    <definedName name="FY7L">#REF!</definedName>
    <definedName name="FY7R">#REF!</definedName>
    <definedName name="FY8L">#REF!</definedName>
    <definedName name="FY8R">#REF!</definedName>
    <definedName name="FY9L">#REF!</definedName>
    <definedName name="FY9R">#REF!</definedName>
    <definedName name="FYT" localSheetId="0">'견갑(하나)가로갑'!ㄹ퓰</definedName>
    <definedName name="FYT">[0]!ㄹ퓰</definedName>
    <definedName name="FYY10L">#REF!</definedName>
    <definedName name="FYY10R">#REF!</definedName>
    <definedName name="FYY3L">#REF!</definedName>
    <definedName name="FYY3R">#REF!</definedName>
    <definedName name="FYY4L">#REF!</definedName>
    <definedName name="FYY4R">#REF!</definedName>
    <definedName name="FYY5L">#REF!</definedName>
    <definedName name="FYY5R">#REF!</definedName>
    <definedName name="FYY6L">#REF!</definedName>
    <definedName name="FYY6R">#REF!</definedName>
    <definedName name="FYY7L">#REF!</definedName>
    <definedName name="FYY7R">#REF!</definedName>
    <definedName name="FYY8L">#REF!</definedName>
    <definedName name="FYY8R">#REF!</definedName>
    <definedName name="FYY9L">#REF!</definedName>
    <definedName name="FYY9R">#REF!</definedName>
    <definedName name="F구역" localSheetId="0">BlankMacro1</definedName>
    <definedName name="F구역">BlankMacro1</definedName>
    <definedName name="G">#REF!</definedName>
    <definedName name="G┴0Extr">#REF!</definedName>
    <definedName name="G10L">#REF!</definedName>
    <definedName name="G10R">#REF!</definedName>
    <definedName name="G3L">#REF!</definedName>
    <definedName name="G3R">#REF!</definedName>
    <definedName name="G4L">#REF!</definedName>
    <definedName name="G4R">#REF!</definedName>
    <definedName name="G5L">#REF!</definedName>
    <definedName name="G5R">#REF!</definedName>
    <definedName name="G6L">#REF!</definedName>
    <definedName name="G6R">#REF!</definedName>
    <definedName name="G7L">#REF!</definedName>
    <definedName name="G7R">#REF!</definedName>
    <definedName name="G8L">#REF!</definedName>
    <definedName name="G8R">#REF!</definedName>
    <definedName name="G9L">#REF!</definedName>
    <definedName name="G9R">#REF!</definedName>
    <definedName name="gahahah" localSheetId="0" hidden="1">{#N/A,#N/A,FALSE,"포장1";#N/A,#N/A,FALSE,"포장1"}</definedName>
    <definedName name="gahahah" hidden="1">{#N/A,#N/A,FALSE,"포장1";#N/A,#N/A,FALSE,"포장1"}</definedName>
    <definedName name="gamma">#REF!</definedName>
    <definedName name="Gamma1">#REF!</definedName>
    <definedName name="GammaT">#REF!</definedName>
    <definedName name="GAS1노">#REF!</definedName>
    <definedName name="GAS1자">#REF!</definedName>
    <definedName name="GAS2노">#REF!</definedName>
    <definedName name="GAS2자">#REF!</definedName>
    <definedName name="GAS3노">#REF!</definedName>
    <definedName name="GAS3자">#REF!</definedName>
    <definedName name="GAS4자">#REF!</definedName>
    <definedName name="GASFDAFGASG" localSheetId="0" hidden="1">{#N/A,#N/A,FALSE,"골재소요량";#N/A,#N/A,FALSE,"골재소요량"}</definedName>
    <definedName name="GASFDAFGASG" hidden="1">{#N/A,#N/A,FALSE,"골재소요량";#N/A,#N/A,FALSE,"골재소요량"}</definedName>
    <definedName name="gate">#REF!</definedName>
    <definedName name="gb" localSheetId="0" hidden="1">{#N/A,#N/A,FALSE,"2~8번"}</definedName>
    <definedName name="gb" hidden="1">{#N/A,#N/A,FALSE,"2~8번"}</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df">BlankMacro1</definedName>
    <definedName name="GBFHG" localSheetId="0">'견갑(하나)가로갑'!GVHBG</definedName>
    <definedName name="GBFHG">[0]!GVHBG</definedName>
    <definedName name="GCODE">#N/A</definedName>
    <definedName name="Gcord_blk">#REF!</definedName>
    <definedName name="Gcord_h">#REF!</definedName>
    <definedName name="gd">#REF!</definedName>
    <definedName name="gdfg">BlankMacro1</definedName>
    <definedName name="gdfs">#REF!,#REF!,#REF!</definedName>
    <definedName name="gdsssaaa">#REF!</definedName>
    <definedName name="GEMCO" hidden="1">#REF!</definedName>
    <definedName name="ger">BlankMacro1</definedName>
    <definedName name="gerqwe">BlankMacro1</definedName>
    <definedName name="get_gjcode">#REF!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___0">#REF!</definedName>
    <definedName name="GFD___11">#REF!</definedName>
    <definedName name="GFD___12">#REF!</definedName>
    <definedName name="GFD___8">#REF!</definedName>
    <definedName name="GFF" localSheetId="0" hidden="1">{#N/A,#N/A,TRUE,"총괄"}</definedName>
    <definedName name="GFF" hidden="1">{#N/A,#N/A,TRUE,"총괄"}</definedName>
    <definedName name="gfg" localSheetId="0">'견갑(하나)가로갑'!uiy</definedName>
    <definedName name="gfg">[0]!uiy</definedName>
    <definedName name="gfgdfg" localSheetId="0" hidden="1">[14]차액보증!#REF!</definedName>
    <definedName name="gfgdfg" hidden="1">#REF!</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hth">BlankMacro1</definedName>
    <definedName name="gfjdjkyt" hidden="1">#REF!</definedName>
    <definedName name="GG">#REF!</definedName>
    <definedName name="ggfg">BlankMacro1</definedName>
    <definedName name="GGG" localSheetId="2">BLCH</definedName>
    <definedName name="GGG">#REF!</definedName>
    <definedName name="GGGG">#REF!</definedName>
    <definedName name="GGGG___0">#REF!</definedName>
    <definedName name="GGGG___11">#REF!</definedName>
    <definedName name="GGGG___12">#REF!</definedName>
    <definedName name="GGGG___8">#REF!</definedName>
    <definedName name="GGGHGH">BlankMacro1</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0">'견갑(하나)가로갑'!jhg</definedName>
    <definedName name="ggh">[0]!jhg</definedName>
    <definedName name="ggrg">BlankMacro1</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10L">#REF!</definedName>
    <definedName name="GH10R">#REF!</definedName>
    <definedName name="GH3L">#REF!</definedName>
    <definedName name="GH3R">#REF!</definedName>
    <definedName name="GH4L">#REF!</definedName>
    <definedName name="GH4R">#REF!</definedName>
    <definedName name="GH5L">#REF!</definedName>
    <definedName name="GH5R">#REF!</definedName>
    <definedName name="GH6L">#REF!</definedName>
    <definedName name="GH6R">#REF!</definedName>
    <definedName name="GH7L">#REF!</definedName>
    <definedName name="GH7R">#REF!</definedName>
    <definedName name="GH8L">#REF!</definedName>
    <definedName name="GH8R">#REF!</definedName>
    <definedName name="GH9L">#REF!</definedName>
    <definedName name="GH9R">#REF!</definedName>
    <definedName name="GHAWEFDS" localSheetId="0" hidden="1">{#N/A,#N/A,FALSE,"운반시간"}</definedName>
    <definedName name="GHAWEFDS" hidden="1">{#N/A,#N/A,FALSE,"운반시간"}</definedName>
    <definedName name="ghcfg">BlankMacro1</definedName>
    <definedName name="ghdsg" hidden="1">#REF!</definedName>
    <definedName name="GHFJ">BlankMacro1</definedName>
    <definedName name="GHG" localSheetId="0">#N/A</definedName>
    <definedName name="GHG">#N/A</definedName>
    <definedName name="ghgfh" localSheetId="0">#N/A</definedName>
    <definedName name="ghgfh">#N/A</definedName>
    <definedName name="GHHJHJ">BlankMacro1</definedName>
    <definedName name="GHJJ">{"'광피스표'!$A$3:$N$54"}</definedName>
    <definedName name="ghk">BlankMacro1</definedName>
    <definedName name="ghtjs">{"'자리배치도'!$AG$1:$CI$28"}</definedName>
    <definedName name="giho_blk">#REF!</definedName>
    <definedName name="giho_h">#REF!</definedName>
    <definedName name="gjamount_top">#REF!</definedName>
    <definedName name="gjckddud">#REF!,#REF!</definedName>
    <definedName name="gjcnt_top">#REF!</definedName>
    <definedName name="GJcord">#REF!</definedName>
    <definedName name="gjcord_stp">#REF!</definedName>
    <definedName name="gjcord_top1">#REF!</definedName>
    <definedName name="gjcord_top10">#REF!</definedName>
    <definedName name="gjcord_top11">#REF!</definedName>
    <definedName name="gjcord_top12">#REF!</definedName>
    <definedName name="gjcord_top13">#REF!</definedName>
    <definedName name="gjcord_top14">#REF!</definedName>
    <definedName name="gjcord_top15">#REF!</definedName>
    <definedName name="gjcord_top16">#REF!</definedName>
    <definedName name="gjcord_top17">#REF!</definedName>
    <definedName name="gjcord_top18">#REF!</definedName>
    <definedName name="gjcord_top19">#REF!</definedName>
    <definedName name="gjcord_top2">#REF!</definedName>
    <definedName name="gjcord_top3">#REF!</definedName>
    <definedName name="gjcord_top4">#REF!</definedName>
    <definedName name="gjcord_top5">#REF!</definedName>
    <definedName name="gjcord_top6">#REF!</definedName>
    <definedName name="gjcord_top7">#REF!</definedName>
    <definedName name="gjcord_top8">#REF!</definedName>
    <definedName name="gjcord_top9">#REF!</definedName>
    <definedName name="gjgh">BlankMacro1</definedName>
    <definedName name="gjjaro">#REF!</definedName>
    <definedName name="gjname">#REF!</definedName>
    <definedName name="GJname_h">#REF!</definedName>
    <definedName name="gjnamedata">#REF!</definedName>
    <definedName name="gjnamedata1">#REF!</definedName>
    <definedName name="gjnamedata2">#REF!</definedName>
    <definedName name="gjnamedata3">#REF!</definedName>
    <definedName name="gjnamedata4">#REF!</definedName>
    <definedName name="gjnomu">#REF!</definedName>
    <definedName name="gjnomudanga">#REF!</definedName>
    <definedName name="gjrate">#REF!</definedName>
    <definedName name="GJto">#REF!</definedName>
    <definedName name="gjtotal1">#REF!</definedName>
    <definedName name="gk">BlankMacro1</definedName>
    <definedName name="GKDURK">#REF!,#REF!,#REF!</definedName>
    <definedName name="gkg">BlankMacro1</definedName>
    <definedName name="GKSK" hidden="1">#REF!</definedName>
    <definedName name="GLASS견적의뢰용" hidden="1">[15]물량표!#REF!</definedName>
    <definedName name="globe">#REF!</definedName>
    <definedName name="GONGJONG">#REF!</definedName>
    <definedName name="GPRIC">#N/A</definedName>
    <definedName name="gr">BlankMacro1</definedName>
    <definedName name="grew" hidden="1">#REF!</definedName>
    <definedName name="grg">BlankMacro1</definedName>
    <definedName name="grghrh">BlankMacro1</definedName>
    <definedName name="grgtr">BlankMacro1</definedName>
    <definedName name="grhrh">BlankMacro1</definedName>
    <definedName name="grhrhte">BlankMacro1</definedName>
    <definedName name="GROUNDING">#REF!</definedName>
    <definedName name="GROUNDINGCELL">#REF!</definedName>
    <definedName name="GRT" localSheetId="1" hidden="1">#REF!</definedName>
    <definedName name="GRT" hidden="1">#REF!</definedName>
    <definedName name="gsagsdarafds" localSheetId="0" hidden="1">{#N/A,#N/A,FALSE,"토공2"}</definedName>
    <definedName name="gsagsdarafds" hidden="1">{#N/A,#N/A,FALSE,"토공2"}</definedName>
    <definedName name="gse">#REF!</definedName>
    <definedName name="gu">#REF!,#REF!</definedName>
    <definedName name="GuBae">#REF!</definedName>
    <definedName name="GUBUN">#N/A</definedName>
    <definedName name="GUBUN2">#REF!</definedName>
    <definedName name="gunmok" localSheetId="0">#N/A</definedName>
    <definedName name="gunmok">#N/A</definedName>
    <definedName name="GUS" localSheetId="0" hidden="1">{#N/A,#N/A,FALSE,"현장 NCR 분석";#N/A,#N/A,FALSE,"현장품질감사";#N/A,#N/A,FALSE,"현장품질감사"}</definedName>
    <definedName name="GUS" hidden="1">{#N/A,#N/A,FALSE,"현장 NCR 분석";#N/A,#N/A,FALSE,"현장품질감사";#N/A,#N/A,FALSE,"현장품질감사"}</definedName>
    <definedName name="GUSTLS" hidden="1">#REF!</definedName>
    <definedName name="GVH">#REF!,#REF!</definedName>
    <definedName name="GVHBG" localSheetId="0">#N/A</definedName>
    <definedName name="GVHBG">#N/A</definedName>
    <definedName name="gvv" localSheetId="0">'견갑(하나)가로갑'!ㅁㄴㄹㅇㄹ</definedName>
    <definedName name="gvv">[0]!ㅁㄴㄹㅇㄹ</definedName>
    <definedName name="GYTR" localSheetId="0">#N/A</definedName>
    <definedName name="GYTR">#N/A</definedName>
    <definedName name="G견적" localSheetId="0" hidden="1">{#N/A,#N/A,TRUE,"손익보고"}</definedName>
    <definedName name="G견적" hidden="1">{#N/A,#N/A,TRUE,"손익보고"}</definedName>
    <definedName name="H">#REF!</definedName>
    <definedName name="h___0">#REF!</definedName>
    <definedName name="h___11">#REF!</definedName>
    <definedName name="h___12">#REF!</definedName>
    <definedName name="H_CURR">#REF!</definedName>
    <definedName name="H1.0m이하">#REF!</definedName>
    <definedName name="H1.2m">#REF!</definedName>
    <definedName name="H1.5m">#REF!</definedName>
    <definedName name="H1.8m">#REF!</definedName>
    <definedName name="H100x100x6x8t_단중">#REF!</definedName>
    <definedName name="H10AAL">#REF!</definedName>
    <definedName name="H10AAR">#REF!</definedName>
    <definedName name="H10ABL">#REF!</definedName>
    <definedName name="H10ABR">#REF!</definedName>
    <definedName name="H10ACL">#REF!</definedName>
    <definedName name="H10ACR">#REF!</definedName>
    <definedName name="H10ADL">#REF!</definedName>
    <definedName name="H10ADR">#REF!</definedName>
    <definedName name="H10AEL">#REF!</definedName>
    <definedName name="H10AER">#REF!</definedName>
    <definedName name="H10AFL">#REF!</definedName>
    <definedName name="H10AFR">#REF!</definedName>
    <definedName name="H10AGL">#REF!</definedName>
    <definedName name="H10AGR">#REF!</definedName>
    <definedName name="H10BAL">#REF!</definedName>
    <definedName name="H10BAR">#REF!</definedName>
    <definedName name="H10BBL">#REF!</definedName>
    <definedName name="H10BBR">#REF!</definedName>
    <definedName name="H10CAL">#REF!</definedName>
    <definedName name="H10CAR">#REF!</definedName>
    <definedName name="H10CBL">#REF!</definedName>
    <definedName name="H10CBR">#REF!</definedName>
    <definedName name="H10CCL">#REF!</definedName>
    <definedName name="H10CCR">#REF!</definedName>
    <definedName name="H10D1L">#REF!</definedName>
    <definedName name="H10D1R">#REF!</definedName>
    <definedName name="H10D2L">#REF!</definedName>
    <definedName name="H10D2R">#REF!</definedName>
    <definedName name="H10D3L">#REF!</definedName>
    <definedName name="H10D3R">#REF!</definedName>
    <definedName name="H125x125x6.5x9t_단중">#REF!</definedName>
    <definedName name="H150x100x6x9t_단중">#REF!</definedName>
    <definedName name="H1H">#REF!</definedName>
    <definedName name="H1L">#REF!</definedName>
    <definedName name="H1R">#REF!</definedName>
    <definedName name="H1WL">#REF!</definedName>
    <definedName name="H1WR">#REF!</definedName>
    <definedName name="H2.0m">#REF!</definedName>
    <definedName name="H2.5m">#REF!</definedName>
    <definedName name="H2H">#REF!</definedName>
    <definedName name="H2L">#REF!</definedName>
    <definedName name="H2R">#REF!</definedName>
    <definedName name="H2WL">#REF!</definedName>
    <definedName name="H2WR">#REF!</definedName>
    <definedName name="H3.0m">#REF!</definedName>
    <definedName name="H3.5m">#REF!</definedName>
    <definedName name="h33g">BlankMacro1</definedName>
    <definedName name="H3AAL">#REF!</definedName>
    <definedName name="H3AAR">#REF!</definedName>
    <definedName name="H3ABL">#REF!</definedName>
    <definedName name="H3ABR">#REF!</definedName>
    <definedName name="H3ACL">#REF!</definedName>
    <definedName name="H3ACR">#REF!</definedName>
    <definedName name="H3ADL">#REF!</definedName>
    <definedName name="H3ADR">#REF!</definedName>
    <definedName name="H3AEL">#REF!</definedName>
    <definedName name="H3AER">#REF!</definedName>
    <definedName name="H3AFL">#REF!</definedName>
    <definedName name="H3AFR">#REF!</definedName>
    <definedName name="H3AGL">#REF!</definedName>
    <definedName name="H3AGR">#REF!</definedName>
    <definedName name="H3BAL">#REF!</definedName>
    <definedName name="H3BAR">#REF!</definedName>
    <definedName name="H3BBL">#REF!</definedName>
    <definedName name="H3BBR">#REF!</definedName>
    <definedName name="H3CAL">#REF!</definedName>
    <definedName name="H3CAR">#REF!</definedName>
    <definedName name="H3CBL">#REF!</definedName>
    <definedName name="H3CBR">#REF!</definedName>
    <definedName name="H3CCL">#REF!</definedName>
    <definedName name="H3CCR">#REF!</definedName>
    <definedName name="H3D1L">#REF!</definedName>
    <definedName name="H3D1R">#REF!</definedName>
    <definedName name="H3D2L">#REF!</definedName>
    <definedName name="H3D2R">#REF!</definedName>
    <definedName name="H3D3L">#REF!</definedName>
    <definedName name="H3D3R">#REF!</definedName>
    <definedName name="H3H">#REF!</definedName>
    <definedName name="H3L">#REF!</definedName>
    <definedName name="H3R">#REF!</definedName>
    <definedName name="H3WL">#REF!</definedName>
    <definedName name="H3WR">#REF!</definedName>
    <definedName name="H4.0m">#REF!</definedName>
    <definedName name="H4.5m">#REF!</definedName>
    <definedName name="H4AAL">#REF!</definedName>
    <definedName name="H4AAR">#REF!</definedName>
    <definedName name="H4ABL">#REF!</definedName>
    <definedName name="H4ABR">#REF!</definedName>
    <definedName name="H4ACL">#REF!</definedName>
    <definedName name="H4ACR">#REF!</definedName>
    <definedName name="H4ADL">#REF!</definedName>
    <definedName name="H4ADR">#REF!</definedName>
    <definedName name="H4AEL">#REF!</definedName>
    <definedName name="H4AER">#REF!</definedName>
    <definedName name="H4AFL">#REF!</definedName>
    <definedName name="H4AFR">#REF!</definedName>
    <definedName name="H4AGL">#REF!</definedName>
    <definedName name="H4AGR">#REF!</definedName>
    <definedName name="H4BAL">#REF!</definedName>
    <definedName name="H4BAR">#REF!</definedName>
    <definedName name="H4BBL">#REF!</definedName>
    <definedName name="H4BBR">#REF!</definedName>
    <definedName name="H4CAL">#REF!</definedName>
    <definedName name="H4CAR">#REF!</definedName>
    <definedName name="H4CBL">#REF!</definedName>
    <definedName name="H4CBR">#REF!</definedName>
    <definedName name="H4CCL">#REF!</definedName>
    <definedName name="H4CCR">#REF!</definedName>
    <definedName name="H4D1L">#REF!</definedName>
    <definedName name="H4D1R">#REF!</definedName>
    <definedName name="H4D2L">#REF!</definedName>
    <definedName name="H4D2R">#REF!</definedName>
    <definedName name="H4D3L">#REF!</definedName>
    <definedName name="H4D3R">#REF!</definedName>
    <definedName name="H4H">#REF!</definedName>
    <definedName name="H4L">#REF!</definedName>
    <definedName name="H4R">#REF!</definedName>
    <definedName name="H5.0m">#REF!</definedName>
    <definedName name="H5AAL">#REF!</definedName>
    <definedName name="H5AAR">#REF!</definedName>
    <definedName name="H5ABL">#REF!</definedName>
    <definedName name="H5ABR">#REF!</definedName>
    <definedName name="H5ACL">#REF!</definedName>
    <definedName name="H5ACR">#REF!</definedName>
    <definedName name="H5ADL">#REF!</definedName>
    <definedName name="H5ADR">#REF!</definedName>
    <definedName name="H5AEL">#REF!</definedName>
    <definedName name="H5AER">#REF!</definedName>
    <definedName name="H5AFL">#REF!</definedName>
    <definedName name="H5AFR">#REF!</definedName>
    <definedName name="H5AGL">#REF!</definedName>
    <definedName name="H5AGR">#REF!</definedName>
    <definedName name="H5BAL">#REF!</definedName>
    <definedName name="H5BAR">#REF!</definedName>
    <definedName name="H5BBL">#REF!</definedName>
    <definedName name="H5BBR">#REF!</definedName>
    <definedName name="H5CAL">#REF!</definedName>
    <definedName name="H5CAR">#REF!</definedName>
    <definedName name="H5CBL">#REF!</definedName>
    <definedName name="H5CBR">#REF!</definedName>
    <definedName name="H5CCL">#REF!</definedName>
    <definedName name="H5CCR">#REF!</definedName>
    <definedName name="H5D1L">#REF!</definedName>
    <definedName name="H5D1R">#REF!</definedName>
    <definedName name="H5D2L">#REF!</definedName>
    <definedName name="H5D2R">#REF!</definedName>
    <definedName name="H5D3L">#REF!</definedName>
    <definedName name="H5D3R">#REF!</definedName>
    <definedName name="H5L">#REF!</definedName>
    <definedName name="H5R">#REF!</definedName>
    <definedName name="H6AAL">#REF!</definedName>
    <definedName name="H6AAR">#REF!</definedName>
    <definedName name="H6ABL">#REF!</definedName>
    <definedName name="H6ABR">#REF!</definedName>
    <definedName name="H6ACL">#REF!</definedName>
    <definedName name="H6ACR">#REF!</definedName>
    <definedName name="H6ADL">#REF!</definedName>
    <definedName name="H6ADR">#REF!</definedName>
    <definedName name="H6AEL">#REF!</definedName>
    <definedName name="H6AER">#REF!</definedName>
    <definedName name="H6AFL">#REF!</definedName>
    <definedName name="H6AFR">#REF!</definedName>
    <definedName name="H6AGL">#REF!</definedName>
    <definedName name="H6AGR">#REF!</definedName>
    <definedName name="H6BAL">#REF!</definedName>
    <definedName name="H6BAR">#REF!</definedName>
    <definedName name="H6BBL">#REF!</definedName>
    <definedName name="H6BBR">#REF!</definedName>
    <definedName name="H6CAL">#REF!</definedName>
    <definedName name="H6CAR">#REF!</definedName>
    <definedName name="H6CBL">#REF!</definedName>
    <definedName name="H6CBR">#REF!</definedName>
    <definedName name="H6CCL">#REF!</definedName>
    <definedName name="H6CCR">#REF!</definedName>
    <definedName name="H6D1L">#REF!</definedName>
    <definedName name="H6D1R">#REF!</definedName>
    <definedName name="H6D2L">#REF!</definedName>
    <definedName name="H6D2R">#REF!</definedName>
    <definedName name="H6D3L">#REF!</definedName>
    <definedName name="H6D3R">#REF!</definedName>
    <definedName name="H6L">#REF!</definedName>
    <definedName name="H6R">#REF!</definedName>
    <definedName name="H7AAL">#REF!</definedName>
    <definedName name="H7AAR">#REF!</definedName>
    <definedName name="H7ABL">#REF!</definedName>
    <definedName name="H7ABR">#REF!</definedName>
    <definedName name="H7ACL">#REF!</definedName>
    <definedName name="H7ACR">#REF!</definedName>
    <definedName name="H7ADL">#REF!</definedName>
    <definedName name="H7ADR">#REF!</definedName>
    <definedName name="H7AEL">#REF!</definedName>
    <definedName name="H7AER">#REF!</definedName>
    <definedName name="H7AFL">#REF!</definedName>
    <definedName name="H7AFR">#REF!</definedName>
    <definedName name="H7AGL">#REF!</definedName>
    <definedName name="H7AGR">#REF!</definedName>
    <definedName name="H7BAL">#REF!</definedName>
    <definedName name="H7BAR">#REF!</definedName>
    <definedName name="H7BBL">#REF!</definedName>
    <definedName name="H7BBR">#REF!</definedName>
    <definedName name="H7CAL">#REF!</definedName>
    <definedName name="H7CAR">#REF!</definedName>
    <definedName name="H7CBL">#REF!</definedName>
    <definedName name="H7CBR">#REF!</definedName>
    <definedName name="H7CCL">#REF!</definedName>
    <definedName name="H7CCR">#REF!</definedName>
    <definedName name="H7D1L">#REF!</definedName>
    <definedName name="H7D1R">#REF!</definedName>
    <definedName name="H7D2L">#REF!</definedName>
    <definedName name="H7D2R">#REF!</definedName>
    <definedName name="H7D3L">#REF!</definedName>
    <definedName name="H7D3R">#REF!</definedName>
    <definedName name="H7L">#REF!</definedName>
    <definedName name="H7R">#REF!</definedName>
    <definedName name="H8AAL">#REF!</definedName>
    <definedName name="H8AAR">#REF!</definedName>
    <definedName name="H8ABL">#REF!</definedName>
    <definedName name="H8ABR">#REF!</definedName>
    <definedName name="H8ACL">#REF!</definedName>
    <definedName name="H8ACR">#REF!</definedName>
    <definedName name="H8ADL">#REF!</definedName>
    <definedName name="H8ADR">#REF!</definedName>
    <definedName name="H8AEL">#REF!</definedName>
    <definedName name="H8AER">#REF!</definedName>
    <definedName name="H8AFL">#REF!</definedName>
    <definedName name="H8AFR">#REF!</definedName>
    <definedName name="H8AGL">#REF!</definedName>
    <definedName name="H8AGR">#REF!</definedName>
    <definedName name="H8BAL">#REF!</definedName>
    <definedName name="H8BAR">#REF!</definedName>
    <definedName name="H8BBL">#REF!</definedName>
    <definedName name="H8BBR">#REF!</definedName>
    <definedName name="H8CAL">#REF!</definedName>
    <definedName name="H8CAR">#REF!</definedName>
    <definedName name="H8CBL">#REF!</definedName>
    <definedName name="H8CBR">#REF!</definedName>
    <definedName name="H8CCL">#REF!</definedName>
    <definedName name="H8CCR">#REF!</definedName>
    <definedName name="H8D1L">#REF!</definedName>
    <definedName name="H8D1R">#REF!</definedName>
    <definedName name="H8D2L">#REF!</definedName>
    <definedName name="H8D2R">#REF!</definedName>
    <definedName name="H8D3L">#REF!</definedName>
    <definedName name="H8D3R">#REF!</definedName>
    <definedName name="H9A">#REF!</definedName>
    <definedName name="H9AAL">#REF!</definedName>
    <definedName name="H9AAR">#REF!</definedName>
    <definedName name="H9ABL">#REF!</definedName>
    <definedName name="H9ABR">#REF!</definedName>
    <definedName name="H9ACL">#REF!</definedName>
    <definedName name="H9ACR">#REF!</definedName>
    <definedName name="H9ADL">#REF!</definedName>
    <definedName name="H9ADR">#REF!</definedName>
    <definedName name="H9AEL">#REF!</definedName>
    <definedName name="H9AER">#REF!</definedName>
    <definedName name="H9AFL">#REF!</definedName>
    <definedName name="H9AFR">#REF!</definedName>
    <definedName name="H9AGL">#REF!</definedName>
    <definedName name="H9AGR">#REF!</definedName>
    <definedName name="H9BAL">#REF!</definedName>
    <definedName name="H9BAR">#REF!</definedName>
    <definedName name="H9BBL">#REF!</definedName>
    <definedName name="H9BBR">#REF!</definedName>
    <definedName name="H9CAL">#REF!</definedName>
    <definedName name="H9CAR">#REF!</definedName>
    <definedName name="H9CBL">#REF!</definedName>
    <definedName name="H9CBR">#REF!</definedName>
    <definedName name="H9CCL">#REF!</definedName>
    <definedName name="H9CCR">#REF!</definedName>
    <definedName name="H9D1L">#REF!</definedName>
    <definedName name="H9D1R">#REF!</definedName>
    <definedName name="H9D2L">#REF!</definedName>
    <definedName name="H9D2R">#REF!</definedName>
    <definedName name="H9D3L">#REF!</definedName>
    <definedName name="H9D3R">#REF!</definedName>
    <definedName name="ha" localSheetId="0" hidden="1">{#N/A,#N/A,FALSE,"지침";#N/A,#N/A,FALSE,"환경분석";#N/A,#N/A,FALSE,"Sheet16"}</definedName>
    <definedName name="ha" hidden="1">{#N/A,#N/A,FALSE,"지침";#N/A,#N/A,FALSE,"환경분석";#N/A,#N/A,FALSE,"Sheet16"}</definedName>
    <definedName name="HA10L">#REF!</definedName>
    <definedName name="HA10R">#REF!</definedName>
    <definedName name="HA3L">#REF!</definedName>
    <definedName name="HA3R">#REF!</definedName>
    <definedName name="HA4L">#REF!</definedName>
    <definedName name="HA4R">#REF!</definedName>
    <definedName name="HA5L">#REF!</definedName>
    <definedName name="HA5R">#REF!</definedName>
    <definedName name="HA6L">#REF!</definedName>
    <definedName name="HA6R">#REF!</definedName>
    <definedName name="HA7L">#REF!</definedName>
    <definedName name="HA7R">#REF!</definedName>
    <definedName name="HA8L">#REF!</definedName>
    <definedName name="HA8R">#REF!</definedName>
    <definedName name="HA9L">#REF!</definedName>
    <definedName name="HA9R">#REF!</definedName>
    <definedName name="hadfhafa" localSheetId="0" hidden="1">{#N/A,#N/A,FALSE,"혼합골재"}</definedName>
    <definedName name="hadfhafa" hidden="1">{#N/A,#N/A,FALSE,"혼합골재"}</definedName>
    <definedName name="hadfhafhad" localSheetId="0" hidden="1">{#N/A,#N/A,FALSE,"운반시간"}</definedName>
    <definedName name="hadfhafhad" hidden="1">{#N/A,#N/A,FALSE,"운반시간"}</definedName>
    <definedName name="hadfhata" localSheetId="0" hidden="1">{#N/A,#N/A,FALSE,"표지목차"}</definedName>
    <definedName name="hadfhata" hidden="1">{#N/A,#N/A,FALSE,"표지목차"}</definedName>
    <definedName name="hadhfaha" localSheetId="0" hidden="1">{#N/A,#N/A,FALSE,"포장2"}</definedName>
    <definedName name="hadhfaha" hidden="1">{#N/A,#N/A,FALSE,"포장2"}</definedName>
    <definedName name="HAFJDHO">#REF!</definedName>
    <definedName name="han" hidden="1">#REF!</definedName>
    <definedName name="hardwar" hidden="1">[16]Sheet3!#REF!</definedName>
    <definedName name="HASFE" localSheetId="0" hidden="1">{#N/A,#N/A,FALSE,"단가표지"}</definedName>
    <definedName name="HASFE" hidden="1">{#N/A,#N/A,FALSE,"단가표지"}</definedName>
    <definedName name="HBHG" localSheetId="0">#N/A</definedName>
    <definedName name="HBHG">#N/A</definedName>
    <definedName name="Hc">#REF!</definedName>
    <definedName name="HCY" localSheetId="0">'견갑(하나)가로갑'!CDD</definedName>
    <definedName name="HCY">[0]!CDD</definedName>
    <definedName name="hdfgh">#REF!,#REF!,#REF!</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 localSheetId="0" hidden="1">{#N/A,#N/A,TRUE,"손익보고"}</definedName>
    <definedName name="HERE" hidden="1">{#N/A,#N/A,TRUE,"손익보고"}</definedName>
    <definedName name="hf">#REF!,#REF!,#REF!</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BlankMacro1</definedName>
    <definedName name="hghdh">BlankMacro1</definedName>
    <definedName name="hghg">BlankMacro1</definedName>
    <definedName name="hgju">BlankMacro1</definedName>
    <definedName name="hgkjgfd" hidden="1">#REF!</definedName>
    <definedName name="HH" localSheetId="1" hidden="1">#REF!</definedName>
    <definedName name="HH">#REF!</definedName>
    <definedName name="HH10L">#REF!</definedName>
    <definedName name="HH10R">#REF!</definedName>
    <definedName name="HH3L">#REF!</definedName>
    <definedName name="HH3R">#REF!</definedName>
    <definedName name="HH4L">#REF!</definedName>
    <definedName name="HH4R">#REF!</definedName>
    <definedName name="HH5L">#REF!</definedName>
    <definedName name="HH5R">#REF!</definedName>
    <definedName name="HH6L">#REF!</definedName>
    <definedName name="HH6R">#REF!</definedName>
    <definedName name="HH7L">#REF!</definedName>
    <definedName name="HH7R">#REF!</definedName>
    <definedName name="HH8L">#REF!</definedName>
    <definedName name="HH8R">#REF!</definedName>
    <definedName name="HH9L">#REF!</definedName>
    <definedName name="HH9R">#REF!</definedName>
    <definedName name="HHG" localSheetId="0">'견갑(하나)가로갑'!NNC</definedName>
    <definedName name="HHG">[0]!NNC</definedName>
    <definedName name="HHH" localSheetId="1" hidden="1">#REF!</definedName>
    <definedName name="HHH">#REF!</definedName>
    <definedName name="HHH___0">#REF!</definedName>
    <definedName name="HHH___11">#REF!</definedName>
    <definedName name="HHH___12">#REF!</definedName>
    <definedName name="HHH___8">#REF!</definedName>
    <definedName name="HHHH" localSheetId="0" hidden="1">#REF!</definedName>
    <definedName name="HHHH" localSheetId="1" hidden="1">#REF!</definedName>
    <definedName name="HHHH" hidden="1">#REF!</definedName>
    <definedName name="HHK" localSheetId="0">#N/A</definedName>
    <definedName name="HHK">#N/A</definedName>
    <definedName name="HI_전선관">#REF!</definedName>
    <definedName name="HIPVC28">#REF!</definedName>
    <definedName name="HIPVC36">#REF!</definedName>
    <definedName name="HIT">#REF!</definedName>
    <definedName name="hj">#REF!</definedName>
    <definedName name="hj___0">#REF!</definedName>
    <definedName name="hj___11">#REF!</definedName>
    <definedName name="hj___12">#REF!</definedName>
    <definedName name="hjg">BlankMacro1</definedName>
    <definedName name="hjk" localSheetId="0">#N/A</definedName>
    <definedName name="hjk">#N/A</definedName>
    <definedName name="HJU">#REF!,#REF!</definedName>
    <definedName name="hk">BlankMacro1</definedName>
    <definedName name="hkjmmh">BlankMacro1</definedName>
    <definedName name="HL">#REF!</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g">BlankMacro1</definedName>
    <definedName name="Ho">#REF!</definedName>
    <definedName name="HR">#REF!</definedName>
    <definedName name="hrbjrjy" localSheetId="0" hidden="1">{#N/A,#N/A,FALSE,"배수2"}</definedName>
    <definedName name="hrbjrjy" hidden="1">{#N/A,#N/A,FALSE,"배수2"}</definedName>
    <definedName name="HSE">#N/A</definedName>
    <definedName name="HSGS">#REF!</definedName>
    <definedName name="HSH">#REF!</definedName>
    <definedName name="HSR" localSheetId="0" hidden="1">{"'용역비'!$A$4:$C$8"}</definedName>
    <definedName name="HSR" localSheetId="2">{"'용역비'!$A$4:$C$8"}</definedName>
    <definedName name="HSR" hidden="1">{"'용역비'!$A$4:$C$8"}</definedName>
    <definedName name="HSUM10L">#REF!</definedName>
    <definedName name="HSUM10R">#REF!</definedName>
    <definedName name="HSUM3L">#REF!</definedName>
    <definedName name="HSUM3R">#REF!</definedName>
    <definedName name="HSUM4L">#REF!</definedName>
    <definedName name="HSUM4R">#REF!</definedName>
    <definedName name="HSUM5L">#REF!</definedName>
    <definedName name="HSUM5R">#REF!</definedName>
    <definedName name="HSUM6L">#REF!</definedName>
    <definedName name="HSUM6R">#REF!</definedName>
    <definedName name="HSUM7L">#REF!</definedName>
    <definedName name="HSUM7R">#REF!</definedName>
    <definedName name="HSUM8L">#REF!</definedName>
    <definedName name="HSUM8R">#REF!</definedName>
    <definedName name="HSUM9L">#REF!</definedName>
    <definedName name="HSUM9R">#REF!</definedName>
    <definedName name="hth">BlankMacro1</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BlankMacro1</definedName>
    <definedName name="HTML_CodePage" hidden="1">949</definedName>
    <definedName name="HTML_Control" localSheetId="0" hidden="1">{"'제조(순번)'!$A$386:$A$387","'제조(순번)'!$A$1:$H$399"}</definedName>
    <definedName name="HTML_Control" localSheetId="2">{"'공사부문'!$A$6:$A$32"}</definedName>
    <definedName name="HTML_Control" localSheetId="1" hidden="1">{"'공사부문'!$A$6:$A$32"}</definedName>
    <definedName name="HTML_Control" hidden="1">{"'공사부문'!$A$6:$A$32"}</definedName>
    <definedName name="HTML_Description" hidden="1">""</definedName>
    <definedName name="HTML_Email" hidden="1">""</definedName>
    <definedName name="HTML_Header" localSheetId="0" hidden="1">"공사부문시중노임단가"</definedName>
    <definedName name="HTML_Header" hidden="1">"공사부문"</definedName>
    <definedName name="HTML_LastUpdate" localSheetId="0" hidden="1">"01-09-01"</definedName>
    <definedName name="HTML_LastUpdate" hidden="1">"98-04-27"</definedName>
    <definedName name="HTML_LineAfter" hidden="1">FALSE</definedName>
    <definedName name="HTML_LineBefore" hidden="1">FALSE</definedName>
    <definedName name="HTML_Name" localSheetId="0" hidden="1">"동양경제연구원"</definedName>
    <definedName name="HTML_Name" hidden="1">"김준곤"</definedName>
    <definedName name="HTML_OBDlg2" hidden="1">TRUE</definedName>
    <definedName name="HTML_OBDlg3" hidden="1">TRUE</definedName>
    <definedName name="HTML_OBDlg4" hidden="1">TRUE</definedName>
    <definedName name="HTML_OS" hidden="1">0</definedName>
    <definedName name="HTML_PathFile" localSheetId="0" hidden="1">"C:\자료방\시중노임단가\2001년\MyHTML.htm"</definedName>
    <definedName name="HTML_PathFile" hidden="1">"C:\WINNT\Profiles\Administrator\Personal\MyHTML.htm"</definedName>
    <definedName name="HTML_PathTemplate" hidden="1">"C:\USERS\JHW\Kwangju\Distribution-Analysis\HTMLTemp.htm"</definedName>
    <definedName name="HTML_Title" localSheetId="0" hidden="1">"공사부문-시중노임단가(2001)"</definedName>
    <definedName name="HTML_Title" hidden="1">"시중노임단가"</definedName>
    <definedName name="HTML1_1">"'[엑셀95-따라하기 문제.xls]인터넷 어시스턴트'!$A$1:$J$18"</definedName>
    <definedName name="HTML1_10">"Marihan@hitel.kol.co.kr"</definedName>
    <definedName name="HTML1_11">1</definedName>
    <definedName name="HTML1_12">"C:\김종완\원고\[작업중] 한빛-엑셀70\CD-ROM문제\따라하기 문제&amp;그림\MyHTML01.htm"</definedName>
    <definedName name="HTML1_2">1</definedName>
    <definedName name="HTML1_3">"엑셀 프로젝트"</definedName>
    <definedName name="HTML1_4">"인터넷 어시스턴트"</definedName>
    <definedName name="HTML1_5">"엑셀 워크시트를 HTML문서로 변환한다. 이 적업은 &lt;한빛 미디어&gt; 책에서만 가능하며, [어린왕자]만의 독특한 아이디어 이다."</definedName>
    <definedName name="HTML1_6">1</definedName>
    <definedName name="HTML1_7">1</definedName>
    <definedName name="HTML1_8">"97-10-09"</definedName>
    <definedName name="HTML1_9">"김종완/어린왕자"</definedName>
    <definedName name="HTMLCount">1</definedName>
    <definedName name="hty">BlankMacro1</definedName>
    <definedName name="HUN">#REF!</definedName>
    <definedName name="HUN기">#REF!</definedName>
    <definedName name="HUN이">#REF!</definedName>
    <definedName name="HW">#REF!</definedName>
    <definedName name="HWL">#REF!</definedName>
    <definedName name="HWR">#REF!</definedName>
    <definedName name="HX10L">#REF!</definedName>
    <definedName name="HX10R">#REF!</definedName>
    <definedName name="HX3L">#REF!</definedName>
    <definedName name="HX3R">#REF!</definedName>
    <definedName name="HX4L">#REF!</definedName>
    <definedName name="HX4R">#REF!</definedName>
    <definedName name="HX5L">#REF!</definedName>
    <definedName name="HX5R">#REF!</definedName>
    <definedName name="HX6L">#REF!</definedName>
    <definedName name="HX6R">#REF!</definedName>
    <definedName name="HX7L">#REF!</definedName>
    <definedName name="HX7R">#REF!</definedName>
    <definedName name="HX8L">#REF!</definedName>
    <definedName name="HX8R">#REF!</definedName>
    <definedName name="HX9L">#REF!</definedName>
    <definedName name="HX9R">#REF!</definedName>
    <definedName name="hyh" localSheetId="0">'견갑(하나)가로갑'!ytjuy</definedName>
    <definedName name="hyh">[0]!ytjuy</definedName>
    <definedName name="I">#REF!</definedName>
    <definedName name="i_start">#REF!</definedName>
    <definedName name="i_val">#REF!</definedName>
    <definedName name="IB">#REF!</definedName>
    <definedName name="IB_1">#REF!</definedName>
    <definedName name="ID">#REF!,#REF!</definedName>
    <definedName name="IEC">#REF!</definedName>
    <definedName name="IECIEC">#REF!</definedName>
    <definedName name="II" localSheetId="0" hidden="1">{"'용역비'!$A$4:$C$8"}</definedName>
    <definedName name="II" localSheetId="1" hidden="1">{"'용역비'!$A$4:$C$8"}</definedName>
    <definedName name="II">#REF!</definedName>
    <definedName name="ii_val">#REF!</definedName>
    <definedName name="III">#REF!</definedName>
    <definedName name="IIII" localSheetId="0" hidden="1">{"'용역비'!$A$4:$C$8"}</definedName>
    <definedName name="IIII" localSheetId="2">{"'용역비'!$A$4:$C$8"}</definedName>
    <definedName name="IIII" hidden="1">{"'용역비'!$A$4:$C$8"}</definedName>
    <definedName name="IIIII" localSheetId="0" hidden="1">{"'용역비'!$A$4:$C$8"}</definedName>
    <definedName name="iiiii" localSheetId="2">{"'자리배치도'!$AG$1:$CI$28"}</definedName>
    <definedName name="IIIII" hidden="1">{"'용역비'!$A$4:$C$8"}</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 localSheetId="0">'견갑(하나)가로갑'!ghgfh</definedName>
    <definedName name="iik">[0]!ghgfh</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{"'광피스표'!$A$3:$N$54"}</definedName>
    <definedName name="ij_cod_blk">[8]CPM챠트!#REF!</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N">#REF!</definedName>
    <definedName name="INT노무">#REF!</definedName>
    <definedName name="INT자재">#REF!</definedName>
    <definedName name="INVERTER설치">#REF!</definedName>
    <definedName name="IOI" localSheetId="0" hidden="1">{"'용역비'!$A$4:$C$8"}</definedName>
    <definedName name="IOI" localSheetId="2">{"'용역비'!$A$4:$C$8"}</definedName>
    <definedName name="IOI" hidden="1">{"'용역비'!$A$4:$C$8"}</definedName>
    <definedName name="IOP">#REF!,#REF!</definedName>
    <definedName name="IOU">#REF!,#REF!</definedName>
    <definedName name="iouo" localSheetId="0" hidden="1">{#N/A,#N/A,FALSE,"배수2"}</definedName>
    <definedName name="iouo" hidden="1">{#N/A,#N/A,FALSE,"배수2"}</definedName>
    <definedName name="ioup" localSheetId="0" hidden="1">{#N/A,#N/A,FALSE,"속도"}</definedName>
    <definedName name="ioup" hidden="1">{#N/A,#N/A,FALSE,"속도"}</definedName>
    <definedName name="Is_Actr">#REF!</definedName>
    <definedName name="isactirate">#REF!</definedName>
    <definedName name="ISO_정렬">#REF!</definedName>
    <definedName name="ITEM">#REF!</definedName>
    <definedName name="ITNUM">#N/A</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_check">[8]CPM챠트!#REF!</definedName>
    <definedName name="iv_check2">[8]CPM챠트!#REF!</definedName>
    <definedName name="ix_v">[8]CPM챠트!#REF!</definedName>
    <definedName name="iy_v">[8]CPM챠트!#REF!</definedName>
    <definedName name="iyr">#REF!</definedName>
    <definedName name="J">#REF!</definedName>
    <definedName name="j_val">#REF!</definedName>
    <definedName name="JA">#REF!</definedName>
    <definedName name="jdgjg">#REF!</definedName>
    <definedName name="jfdg">#REF!</definedName>
    <definedName name="jfff">#REF!</definedName>
    <definedName name="jgf">#REF!</definedName>
    <definedName name="JGFD">#REF!</definedName>
    <definedName name="jgfdj">#REF!,#REF!,#REF!</definedName>
    <definedName name="jghjgfj">#REF!,#REF!,#REF!</definedName>
    <definedName name="JH">#REF!</definedName>
    <definedName name="jhg" localSheetId="0">#N/A</definedName>
    <definedName name="jhg">#N/A</definedName>
    <definedName name="jhjyjy">BlankMacro1</definedName>
    <definedName name="jhm">BlankMacro1</definedName>
    <definedName name="jii" localSheetId="0" hidden="1">{#N/A,#N/A,FALSE,"골재소요량";#N/A,#N/A,FALSE,"골재소요량"}</definedName>
    <definedName name="jii" hidden="1">{#N/A,#N/A,FALSE,"골재소요량";#N/A,#N/A,FALSE,"골재소요량"}</definedName>
    <definedName name="jj" localSheetId="0">#N/A</definedName>
    <definedName name="jj">#N/A</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1" hidden="1">#REF!</definedName>
    <definedName name="JJJ">#REF!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 hidden="1">#REF!</definedName>
    <definedName name="jjjjjjjjjjj">#REF!</definedName>
    <definedName name="JJM" localSheetId="0">'견갑(하나)가로갑'!호서</definedName>
    <definedName name="JJM">[0]!호서</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0" hidden="1">{#N/A,#N/A,FALSE,"현장 NCR 분석";#N/A,#N/A,FALSE,"현장품질감사";#N/A,#N/A,FALSE,"현장품질감사"}</definedName>
    <definedName name="jk" localSheetId="2">BlankMacro1</definedName>
    <definedName name="JK" hidden="1">{#N/A,#N/A,FALSE,"현장 NCR 분석";#N/A,#N/A,FALSE,"현장품질감사";#N/A,#N/A,FALSE,"현장품질감사"}</definedName>
    <definedName name="jkghjgk" localSheetId="1" hidden="1">#REF!</definedName>
    <definedName name="jkghjgk" hidden="1">#REF!</definedName>
    <definedName name="JKL">#REF!,#REF!</definedName>
    <definedName name="jku">BlankMacro1</definedName>
    <definedName name="jkyt">BlankMacro1</definedName>
    <definedName name="JNH">#REF!,#REF!</definedName>
    <definedName name="JNJ">#REF!</definedName>
    <definedName name="JOODO">#REF!</definedName>
    <definedName name="jopp">BlankMacro1</definedName>
    <definedName name="JPG" localSheetId="0">#N/A</definedName>
    <definedName name="JPG">#N/A</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NHMK">#REF!</definedName>
    <definedName name="JUNCTION">#REF!</definedName>
    <definedName name="JUST">#REF!</definedName>
    <definedName name="juy">{"'광피스표'!$A$3:$N$54"}</definedName>
    <definedName name="juyjuy" localSheetId="0">#N/A</definedName>
    <definedName name="juyjuy">#N/A</definedName>
    <definedName name="jyhjmhy">BlankMacro1</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2">BlankMacro1</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jwser">BlankMacro1</definedName>
    <definedName name="jyt" localSheetId="0">#N/A</definedName>
    <definedName name="jyt">#N/A</definedName>
    <definedName name="jytr" localSheetId="0">#N/A</definedName>
    <definedName name="jytr">#N/A</definedName>
    <definedName name="jytrtysr" localSheetId="0" hidden="1">{#N/A,#N/A,FALSE,"조골재"}</definedName>
    <definedName name="jytrtysr" hidden="1">{#N/A,#N/A,FALSE,"조골재"}</definedName>
    <definedName name="jyu" localSheetId="0">'견갑(하나)가로갑'!jhg</definedName>
    <definedName name="jyu">[0]!jhg</definedName>
    <definedName name="jyuj" localSheetId="0">'견갑(하나)가로갑'!yth</definedName>
    <definedName name="jyuj">[0]!yth</definedName>
    <definedName name="jyykty">BlankMacro1</definedName>
    <definedName name="K">#REF!</definedName>
    <definedName name="K_D">#REF!</definedName>
    <definedName name="K2_">#REF!</definedName>
    <definedName name="KA">#REF!</definedName>
    <definedName name="KB">{"'광피스표'!$A$3:$N$54"}</definedName>
    <definedName name="KBS">#REF!,#REF!</definedName>
    <definedName name="KD">#REF!</definedName>
    <definedName name="kdfjaiow">#REF!</definedName>
    <definedName name="KDJ">#REF!</definedName>
    <definedName name="KEY_E">#REF!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G">#REF!</definedName>
    <definedName name="kFour">#REF!</definedName>
    <definedName name="KGB" localSheetId="0">'견갑(하나)가로갑'!uiy</definedName>
    <definedName name="KGB">[0]!uiy</definedName>
    <definedName name="kghjfg">#REF!</definedName>
    <definedName name="kgyj">BlankMacro1</definedName>
    <definedName name="khgkh">#REF!,#REF!,#REF!</definedName>
    <definedName name="khgkjh">#REF!,#REF!,#REF!</definedName>
    <definedName name="khj" localSheetId="0" hidden="1">{#N/A,#N/A,TRUE,"총괄"}</definedName>
    <definedName name="khj" localSheetId="2">BlankMacro1</definedName>
    <definedName name="khj" hidden="1">{#N/A,#N/A,TRUE,"총괄"}</definedName>
    <definedName name="KIM">#REF!</definedName>
    <definedName name="KIT">#REF!</definedName>
    <definedName name="kiuk" localSheetId="0">'견갑(하나)가로갑'!jhg</definedName>
    <definedName name="kiuk">[0]!jhg</definedName>
    <definedName name="kjgjfdjs">#REF!</definedName>
    <definedName name="kjgjg">BlankMacro1</definedName>
    <definedName name="KJH" localSheetId="0">#N/A</definedName>
    <definedName name="KJH">#N/A</definedName>
    <definedName name="kjhgkj">#REF!,#REF!,#REF!</definedName>
    <definedName name="kjjliu">BlankMacro1</definedName>
    <definedName name="kjk">BlankMacro1</definedName>
    <definedName name="kjkcm">#REF!</definedName>
    <definedName name="kjuj" localSheetId="0">'견갑(하나)가로갑'!tyj</definedName>
    <definedName name="kjuj">[0]!tyj</definedName>
    <definedName name="KK">#REF!</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 localSheetId="0">'견갑(하나)가로갑'!SSR</definedName>
    <definedName name="KKB">[0]!SSR</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0" hidden="1">#REF!</definedName>
    <definedName name="KKK" localSheetId="1" hidden="1">#REF!</definedName>
    <definedName name="kkk" hidden="1">#REF!</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BLCH</definedName>
    <definedName name="kkkkkkk">BlankMacro1</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 localSheetId="0">'견갑(하나)가로갑'!tyj</definedName>
    <definedName name="kkl">[0]!tyj</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B">#REF!,#REF!</definedName>
    <definedName name="KMN">#REF!,#REF!</definedName>
    <definedName name="knj" localSheetId="0" hidden="1">{#N/A,#N/A,FALSE,"혼합골재"}</definedName>
    <definedName name="knj" hidden="1">{#N/A,#N/A,FALSE,"혼합골재"}</definedName>
    <definedName name="knm">BlankMacro1</definedName>
    <definedName name="Kp">#REF!</definedName>
    <definedName name="ksjafie">#REF!</definedName>
    <definedName name="KSR" localSheetId="0" hidden="1">{#N/A,#N/A,TRUE,"총괄"}</definedName>
    <definedName name="KSR" hidden="1">{#N/A,#N/A,TRUE,"총괄"}</definedName>
    <definedName name="KT" localSheetId="1" hidden="1">#REF!</definedName>
    <definedName name="KT"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d.Dim.01.">"currency"</definedName>
    <definedName name="kyd.Dim.02.">"currency"</definedName>
    <definedName name="kyd.ElementType.01.">3</definedName>
    <definedName name="kyd.ElementType.02.">3</definedName>
    <definedName name="kyd.MemoSortHide.">FALSE</definedName>
    <definedName name="kyd.NumLevels.01.">999</definedName>
    <definedName name="kyd.NumLevels.02.">999</definedName>
    <definedName name="kyd.ParentName.01.">"AUD"</definedName>
    <definedName name="kyd.ParentName.02.">"AUD"</definedName>
    <definedName name="kyd.PreScreenData.">FALSE</definedName>
    <definedName name="kyd.PrintMemo.">FALSE</definedName>
    <definedName name="kyd.PrintParent.01.">TRUE</definedName>
    <definedName name="kyd.PrintParent.02.">TRUE</definedName>
    <definedName name="kyd.PrintStdWhen.">3</definedName>
    <definedName name="kyd.SaveAsFile.">FALSE</definedName>
    <definedName name="kyd.SaveMemo.">FALSE</definedName>
    <definedName name="kyd.SelectString.01.">"*"</definedName>
    <definedName name="kyd.SelectString.02.">"*"</definedName>
    <definedName name="kyd.StdSortHide.">FALSE</definedName>
    <definedName name="kyd.StopRow.">16384</definedName>
    <definedName name="kyd.WriteMemWhenOptn.">3</definedName>
    <definedName name="kytjnjr" localSheetId="0" hidden="1">{#N/A,#N/A,FALSE,"토공2"}</definedName>
    <definedName name="kytjnjr" hidden="1">{#N/A,#N/A,FALSE,"토공2"}</definedName>
    <definedName name="L">#REF!</definedName>
    <definedName name="L1L">#REF!</definedName>
    <definedName name="L2L">#REF!</definedName>
    <definedName name="L3L">#REF!</definedName>
    <definedName name="L4L">#REF!</definedName>
    <definedName name="LA">#REF!</definedName>
    <definedName name="LAB">#REF!</definedName>
    <definedName name="labordata">#REF!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N" localSheetId="0">#N/A</definedName>
    <definedName name="LAN">#N/A</definedName>
    <definedName name="LAN설비" localSheetId="0">#N/A</definedName>
    <definedName name="LAN설비">#N/A</definedName>
    <definedName name="lasdkj">#REF!</definedName>
    <definedName name="LAST">#REF!</definedName>
    <definedName name="LAST1">#REF!</definedName>
    <definedName name="LB">#REF!</definedName>
    <definedName name="Lbox1">[8]CPM챠트!#REF!</definedName>
    <definedName name="Lc">#REF!</definedName>
    <definedName name="ldskjf">#REF!</definedName>
    <definedName name="le">#REF!</definedName>
    <definedName name="Len">#REF!</definedName>
    <definedName name="lf">#REF!</definedName>
    <definedName name="lf_block">#REF!</definedName>
    <definedName name="lf_val">#REF!</definedName>
    <definedName name="Lfd">[8]CPM챠트!#REF!</definedName>
    <definedName name="LFKF" localSheetId="0">#N/A</definedName>
    <definedName name="LFKF">#N/A</definedName>
    <definedName name="lflflflfl" localSheetId="0">#N/A</definedName>
    <definedName name="lflflflfl">#N/A</definedName>
    <definedName name="LfpCon">#REF!</definedName>
    <definedName name="LG">#REF!</definedName>
    <definedName name="li" localSheetId="0" hidden="1">{"'용역비'!$A$4:$C$8"}</definedName>
    <definedName name="li" localSheetId="2">{"'용역비'!$A$4:$C$8"}</definedName>
    <definedName name="li" hidden="1">{"'용역비'!$A$4:$C$8"}</definedName>
    <definedName name="light">"Picture 1"</definedName>
    <definedName name="lijop" localSheetId="0" hidden="1">{#N/A,#N/A,FALSE,"배수1"}</definedName>
    <definedName name="lijop" hidden="1">{#N/A,#N/A,FALSE,"배수1"}</definedName>
    <definedName name="LINE">#REF!</definedName>
    <definedName name="LINE_1">#N/A</definedName>
    <definedName name="LINE_2">#N/A</definedName>
    <definedName name="LINE_3">#N/A</definedName>
    <definedName name="LINE1">#REF!</definedName>
    <definedName name="Live">#REF!</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KLKL">BlankMacro1</definedName>
    <definedName name="LKTY">BlankMacro1</definedName>
    <definedName name="LL">#REF!</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0" hidden="1">#REF!</definedName>
    <definedName name="LLL" localSheetId="1" hidden="1">#REF!</definedName>
    <definedName name="lll" hidden="1">#REF!</definedName>
    <definedName name="LLLL" localSheetId="2">BlankMacro1</definedName>
    <definedName name="LLLL">#REF!</definedName>
    <definedName name="llllll">BlankMacro1</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 localSheetId="0">'견갑(하나)가로갑'!CCF</definedName>
    <definedName name="LLM">[0]!CCF</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#REF!</definedName>
    <definedName name="LMO">#REF!</definedName>
    <definedName name="lo" localSheetId="0" hidden="1">{#N/A,#N/A,FALSE,"2~8번"}</definedName>
    <definedName name="lo" localSheetId="2">{"'광피스표'!$A$3:$N$54"}</definedName>
    <definedName name="lo" hidden="1">{#N/A,#N/A,FALSE,"2~8번"}</definedName>
    <definedName name="LOAD_">#REF!</definedName>
    <definedName name="LOADT">#REF!</definedName>
    <definedName name="LOOP">#REF!</definedName>
    <definedName name="LOOP1">#REF!</definedName>
    <definedName name="LOOP2">#REF!</definedName>
    <definedName name="LOOP3">#REF!</definedName>
    <definedName name="LOOP4">#REF!</definedName>
    <definedName name="LOOP5">#REF!</definedName>
    <definedName name="LP___4">#REF!</definedName>
    <definedName name="LPI">#REF!</definedName>
    <definedName name="LPRIC">#N/A</definedName>
    <definedName name="LS">[8]CPM챠트!#REF!</definedName>
    <definedName name="Lsd">[8]CPM챠트!#REF!</definedName>
    <definedName name="LSH">#REF!</definedName>
    <definedName name="LSK">#REF!</definedName>
    <definedName name="lst_GJ">#REF!</definedName>
    <definedName name="lt">#REF!</definedName>
    <definedName name="LtCon">#REF!</definedName>
    <definedName name="LTG">#REF!</definedName>
    <definedName name="L형옹벽">#REF!</definedName>
    <definedName name="m" localSheetId="1" hidden="1">#REF!</definedName>
    <definedName name="M">#REF!</definedName>
    <definedName name="m_errchk">#REF!</definedName>
    <definedName name="M_TR">#REF!</definedName>
    <definedName name="Macro1">#REF!</definedName>
    <definedName name="Macro10">#REF!</definedName>
    <definedName name="Macro11">#REF!</definedName>
    <definedName name="Macro12">#REF!</definedName>
    <definedName name="Macro13">#REF!</definedName>
    <definedName name="Macro14">#REF!</definedName>
    <definedName name="Macro2">#REF!</definedName>
    <definedName name="Macro3">#REF!</definedName>
    <definedName name="Macro44" localSheetId="0">#N/A</definedName>
    <definedName name="Macro44">#N/A</definedName>
    <definedName name="Macro55" localSheetId="0">#N/A</definedName>
    <definedName name="Macro55">#N/A</definedName>
    <definedName name="macro6">#REF!</definedName>
    <definedName name="macro7">#REF!</definedName>
    <definedName name="Macro8">#REF!</definedName>
    <definedName name="Macro9">#REF!</definedName>
    <definedName name="MAIN">#REF!</definedName>
    <definedName name="MAIN_CAB">#REF!</definedName>
    <definedName name="MAIN_COM_소계">#REF!</definedName>
    <definedName name="MAINPART">#REF!</definedName>
    <definedName name="maintitle_top">[8]CPM챠트!$B$132</definedName>
    <definedName name="MAINVD">#N/A</definedName>
    <definedName name="MAIN분전반">#REF!</definedName>
    <definedName name="MAIN판넬">#REF!</definedName>
    <definedName name="MATO">#REF!</definedName>
    <definedName name="MATRD">#REF!</definedName>
    <definedName name="MATRD2">#REF!</definedName>
    <definedName name="MATRDK">#REF!</definedName>
    <definedName name="MATRO" localSheetId="0">#N/A</definedName>
    <definedName name="MATRO">#N/A</definedName>
    <definedName name="Mb">#REF!</definedName>
    <definedName name="Mc">#REF!</definedName>
    <definedName name="MCC">#REF!</definedName>
    <definedName name="MCCB">#REF!</definedName>
    <definedName name="MCCB차단전류">#REF!</definedName>
    <definedName name="MD">#REF!</definedName>
    <definedName name="me">#REF!</definedName>
    <definedName name="mf">#REF!</definedName>
    <definedName name="MGF" localSheetId="1" hidden="1">#REF!</definedName>
    <definedName name="MGF" hidden="1">#REF!</definedName>
    <definedName name="MGJ_diff">#REF!</definedName>
    <definedName name="MGJ_disp">#REF!</definedName>
    <definedName name="MGJtotal">#REF!</definedName>
    <definedName name="MH">#REF!</definedName>
    <definedName name="MHHG" localSheetId="0">#N/A</definedName>
    <definedName name="MHHG">#N/A</definedName>
    <definedName name="MINSIZE">#REF!</definedName>
    <definedName name="MK" localSheetId="0" hidden="1">{#N/A,#N/A,TRUE,"총괄"}</definedName>
    <definedName name="MK" hidden="1">{#N/A,#N/A,TRUE,"총괄"}</definedName>
    <definedName name="MM">#REF!</definedName>
    <definedName name="MMH" localSheetId="0">'견갑(하나)가로갑'!DDC</definedName>
    <definedName name="MMH">[0]!DDC</definedName>
    <definedName name="MMJN" localSheetId="0">'견갑(하나)가로갑'!ㅗㅠㅎㄹ</definedName>
    <definedName name="MMJN">[0]!ㅗㅠㅎㄹ</definedName>
    <definedName name="MMK" localSheetId="0">#N/A</definedName>
    <definedName name="MMK">#N/A</definedName>
    <definedName name="mml" localSheetId="0">'견갑(하나)가로갑'!jhg</definedName>
    <definedName name="mml">[0]!jhg</definedName>
    <definedName name="MMM" localSheetId="2">BlankMacro1</definedName>
    <definedName name="MMM">#REF!,#REF!</definedName>
    <definedName name="MMMM">BLCH</definedName>
    <definedName name="MMN" localSheetId="0">'견갑(하나)가로갑'!ㅈㅂㄷㄹ</definedName>
    <definedName name="MMN">[0]!ㅈㅂㄷㄹ</definedName>
    <definedName name="MMX" localSheetId="0">'견갑(하나)가로갑'!MMK</definedName>
    <definedName name="MMX">[0]!MMK</definedName>
    <definedName name="MNHL">#REF!</definedName>
    <definedName name="MOK_DO_GONG">#REF!</definedName>
    <definedName name="MOM" localSheetId="0">'견갑(하나)가로갑'!ㅈㅂㄷ</definedName>
    <definedName name="MOM">[0]!ㅈㅂㄷ</definedName>
    <definedName name="Mone">#REF!</definedName>
    <definedName name="MONEY">#REF!,#REF!</definedName>
    <definedName name="monitor">#REF!</definedName>
    <definedName name="MOR10L">#REF!</definedName>
    <definedName name="MOR10R">#REF!</definedName>
    <definedName name="MOR3L">#REF!</definedName>
    <definedName name="MOR3R">#REF!</definedName>
    <definedName name="MOR4L">#REF!</definedName>
    <definedName name="MOR4R">#REF!</definedName>
    <definedName name="MOR5L">#REF!</definedName>
    <definedName name="MOR5R">#REF!</definedName>
    <definedName name="MOR6L">#REF!</definedName>
    <definedName name="MOR6R">#REF!</definedName>
    <definedName name="MOR7L">#REF!</definedName>
    <definedName name="MOR7R">#REF!</definedName>
    <definedName name="MOR8L">#REF!</definedName>
    <definedName name="MOR8R">#REF!</definedName>
    <definedName name="MOR9L">#REF!</definedName>
    <definedName name="MOR9R">#REF!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#REF!</definedName>
    <definedName name="Mpf">#REF!</definedName>
    <definedName name="MpLower">#REF!</definedName>
    <definedName name="MPMOB">#REF!</definedName>
    <definedName name="MPRIC">#N/A</definedName>
    <definedName name="MpUpper">#REF!</definedName>
    <definedName name="MS">#REF!</definedName>
    <definedName name="MTAG">#REF!</definedName>
    <definedName name="mu">#REF!</definedName>
    <definedName name="M당무게">#REF!</definedName>
    <definedName name="N">#REF!</definedName>
    <definedName name="N_D">#REF!</definedName>
    <definedName name="n_x">[8]CPM챠트!#REF!</definedName>
    <definedName name="n_x1">[8]CPM챠트!#REF!</definedName>
    <definedName name="n_y">[8]CPM챠트!#REF!</definedName>
    <definedName name="n_y1">[8]CPM챠트!#REF!</definedName>
    <definedName name="N1S">#REF!</definedName>
    <definedName name="N2S">#REF!</definedName>
    <definedName name="N3S">#REF!</definedName>
    <definedName name="NAM">#REF!</definedName>
    <definedName name="NAME">#N/A</definedName>
    <definedName name="NBC">#REF!,#REF!,#REF!</definedName>
    <definedName name="NBDFF">#REF!,#REF!</definedName>
    <definedName name="nbv" localSheetId="0">'견갑(하나)가로갑'!ㄷㄹㅈ</definedName>
    <definedName name="nbv">[0]!ㄷㄹㅈ</definedName>
    <definedName name="NDO">#REF!</definedName>
    <definedName name="nec" localSheetId="0">[0]!BlankMacro1</definedName>
    <definedName name="nec">[0]!BlankMacro1</definedName>
    <definedName name="needle">#REF!</definedName>
    <definedName name="nego검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 localSheetId="0">#N/A</definedName>
    <definedName name="NEW">#N/A</definedName>
    <definedName name="NEWNAME" localSheetId="0" hidden="1">{#N/A,#N/A,FALSE,"CCTV"}</definedName>
    <definedName name="NEWNAME" hidden="1">{#N/A,#N/A,FALSE,"CCTV"}</definedName>
    <definedName name="NEXT">#REF!</definedName>
    <definedName name="ＮＥＹＯＫ">#REF!</definedName>
    <definedName name="NF">#REF!</definedName>
    <definedName name="NFB">#REF!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L">#REF!</definedName>
    <definedName name="NIPP">#REF!</definedName>
    <definedName name="NJHT">#REF!,#REF!</definedName>
    <definedName name="NLG">#REF!,#REF!</definedName>
    <definedName name="NMJ" localSheetId="0">'견갑(하나)가로갑'!ㅇㄴㄿ</definedName>
    <definedName name="NMJ">[0]!ㅇㄴㄿ</definedName>
    <definedName name="NN">#REF!,#REF!</definedName>
    <definedName name="NNA" localSheetId="0">'견갑(하나)가로갑'!NNF</definedName>
    <definedName name="NNA">[0]!NNF</definedName>
    <definedName name="NNC" localSheetId="0">#N/A</definedName>
    <definedName name="NNC">#N/A</definedName>
    <definedName name="NND" localSheetId="0">#N/A</definedName>
    <definedName name="NND">#N/A</definedName>
    <definedName name="NNF" localSheetId="0">#N/A</definedName>
    <definedName name="NNF">#N/A</definedName>
    <definedName name="NNG" localSheetId="0">#N/A</definedName>
    <definedName name="NNG">#N/A</definedName>
    <definedName name="nnj" localSheetId="0">'견갑(하나)가로갑'!uiy</definedName>
    <definedName name="nnj">[0]!uiy</definedName>
    <definedName name="nnk" localSheetId="0">#N/A</definedName>
    <definedName name="nnk">#N/A</definedName>
    <definedName name="nnm" localSheetId="0">'견갑(하나)가로갑'!xcf</definedName>
    <definedName name="nnm">[0]!xcf</definedName>
    <definedName name="NNN">#REF!,#REF!</definedName>
    <definedName name="NNNNN" localSheetId="0">#N/A</definedName>
    <definedName name="NNNNN">#N/A</definedName>
    <definedName name="NO">#N/A</definedName>
    <definedName name="NO.">#REF!</definedName>
    <definedName name="No_Actr">#REF!</definedName>
    <definedName name="NoCon">#REF!</definedName>
    <definedName name="NOMU">#REF!</definedName>
    <definedName name="NOMUBY">#REF!</definedName>
    <definedName name="NOMUD">#REF!</definedName>
    <definedName name="NOMUDK">#REF!</definedName>
    <definedName name="NON" localSheetId="0">'견갑(하나)가로갑'!xcf</definedName>
    <definedName name="NON">[0]!xcf</definedName>
    <definedName name="NOTCH">#REF!</definedName>
    <definedName name="now_ef">#REF!</definedName>
    <definedName name="now_iv">[8]CPM챠트!#REF!</definedName>
    <definedName name="NPI">#REF!</definedName>
    <definedName name="NSH">#REF!</definedName>
    <definedName name="NSO">#REF!</definedName>
    <definedName name="NYDATA">#REF!</definedName>
    <definedName name="N상_전류">#REF!</definedName>
    <definedName name="O">#REF!</definedName>
    <definedName name="oe">#REF!</definedName>
    <definedName name="of">#REF!</definedName>
    <definedName name="oi8uip" localSheetId="0" hidden="1">{#N/A,#N/A,FALSE,"이정표"}</definedName>
    <definedName name="oi8uip" hidden="1">{#N/A,#N/A,FALSE,"이정표"}</definedName>
    <definedName name="OIL" localSheetId="0" hidden="1">{"'용역비'!$A$4:$C$8"}</definedName>
    <definedName name="OIL" localSheetId="2">{"'용역비'!$A$4:$C$8"}</definedName>
    <definedName name="OIL" hidden="1">{"'용역비'!$A$4:$C$8"}</definedName>
    <definedName name="OIU" localSheetId="0">#N/A</definedName>
    <definedName name="OIU">#N/A</definedName>
    <definedName name="oiuyo" localSheetId="0" hidden="1">{#N/A,#N/A,FALSE,"부대1"}</definedName>
    <definedName name="oiuyo" hidden="1">{#N/A,#N/A,FALSE,"부대1"}</definedName>
    <definedName name="ok">#REF!</definedName>
    <definedName name="OLD" localSheetId="0">#N/A</definedName>
    <definedName name="OLD">#N/A</definedName>
    <definedName name="old예산" localSheetId="0" hidden="1">{#N/A,#N/A,TRUE,"손익보고"}</definedName>
    <definedName name="old예산" hidden="1">{#N/A,#N/A,TRUE,"손익보고"}</definedName>
    <definedName name="om">#REF!</definedName>
    <definedName name="OO">#REF!</definedName>
    <definedName name="OOO" localSheetId="1" hidden="1">#REF!</definedName>
    <definedName name="OOO" hidden="1">#REF!</definedName>
    <definedName name="oooooo">{"'자리배치도'!$AG$1:$CI$28"}</definedName>
    <definedName name="ooooooo">BlankMacro1</definedName>
    <definedName name="OOOOOOOOOOOOOOOOOOOOOOOOOOOOOOOO">#REF!</definedName>
    <definedName name="oop">BlankMacro1</definedName>
    <definedName name="OPEN1" localSheetId="0">#N/A</definedName>
    <definedName name="OPEN1">#N/A</definedName>
    <definedName name="OPIU">BlankMacro1</definedName>
    <definedName name="OPL" localSheetId="0">'견갑(하나)가로갑'!ㅈㅂㄷ</definedName>
    <definedName name="OPL">[0]!ㅈㅂㄷ</definedName>
    <definedName name="OPOP" localSheetId="1" hidden="1">#REF!</definedName>
    <definedName name="OPOP" hidden="1">#REF!</definedName>
    <definedName name="OPP" localSheetId="1" hidden="1">#REF!</definedName>
    <definedName name="OPP" hidden="1">#REF!</definedName>
    <definedName name="OPPP" hidden="1">#REF!</definedName>
    <definedName name="or">#REF!</definedName>
    <definedName name="or___0">#REF!</definedName>
    <definedName name="or___12">#REF!</definedName>
    <definedName name="ORDER1" hidden="1">255</definedName>
    <definedName name="ORDER2" hidden="1">255</definedName>
    <definedName name="ouio" localSheetId="0" hidden="1">{#N/A,#N/A,FALSE,"부대2"}</definedName>
    <definedName name="ouio" hidden="1">{#N/A,#N/A,FALSE,"부대2"}</definedName>
    <definedName name="OUT">#REF!</definedName>
    <definedName name="Out_of_Scope">#REF!</definedName>
    <definedName name="oval52">#REF!</definedName>
    <definedName name="p">#REF!</definedName>
    <definedName name="P0">#REF!</definedName>
    <definedName name="P10TL">#REF!</definedName>
    <definedName name="P10TR">#REF!</definedName>
    <definedName name="P3TL">#REF!</definedName>
    <definedName name="P3TR">#REF!</definedName>
    <definedName name="P4TL">#REF!</definedName>
    <definedName name="P4TR">#REF!</definedName>
    <definedName name="P5TL">#REF!</definedName>
    <definedName name="P5TR">#REF!</definedName>
    <definedName name="P6TL">#REF!</definedName>
    <definedName name="P6TR">#REF!</definedName>
    <definedName name="P7TL">#REF!</definedName>
    <definedName name="P7TR">#REF!</definedName>
    <definedName name="P8TL">#REF!</definedName>
    <definedName name="P8TR">#REF!</definedName>
    <definedName name="P9TL">#REF!</definedName>
    <definedName name="P9TR">#REF!</definedName>
    <definedName name="PA">#REF!</definedName>
    <definedName name="PAGE">#N/A</definedName>
    <definedName name="PAGE1">#REF!</definedName>
    <definedName name="Pai">#REF!</definedName>
    <definedName name="PANEL">#REF!</definedName>
    <definedName name="PASS">#REF!</definedName>
    <definedName name="pass_x">[8]CPM챠트!#REF!</definedName>
    <definedName name="pass_x2">[8]CPM챠트!#REF!</definedName>
    <definedName name="pass_x3">[8]CPM챠트!#REF!</definedName>
    <definedName name="pass_x4">[8]CPM챠트!#REF!</definedName>
    <definedName name="pastcod_blk">[8]CPM챠트!#REF!</definedName>
    <definedName name="pastcod_pnt">[8]CPM챠트!#REF!</definedName>
    <definedName name="PB">#REF!</definedName>
    <definedName name="PD">#REF!</definedName>
    <definedName name="PE">#REF!</definedName>
    <definedName name="PEE">#REF!</definedName>
    <definedName name="Period_Const">#REF!</definedName>
    <definedName name="PH">#REF!</definedName>
    <definedName name="PHASE">#N/A</definedName>
    <definedName name="PhiH">#REF!</definedName>
    <definedName name="PhiJ">#REF!</definedName>
    <definedName name="PhiT">#REF!</definedName>
    <definedName name="pi" localSheetId="0">#N/A</definedName>
    <definedName name="pi">#N/A</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LED10L">#REF!</definedName>
    <definedName name="PILED10R">#REF!</definedName>
    <definedName name="PILED3L">#REF!</definedName>
    <definedName name="PILED3R">#REF!</definedName>
    <definedName name="PILED4L">#REF!</definedName>
    <definedName name="PILED4R">#REF!</definedName>
    <definedName name="PILED5L">#REF!</definedName>
    <definedName name="PILED5R">#REF!</definedName>
    <definedName name="PILED6L">#REF!</definedName>
    <definedName name="PILED6R">#REF!</definedName>
    <definedName name="PILED7L">#REF!</definedName>
    <definedName name="PILED7R">#REF!</definedName>
    <definedName name="PILED8L">#REF!</definedName>
    <definedName name="PILED8R">#REF!</definedName>
    <definedName name="PILED9L">#REF!</definedName>
    <definedName name="PILED9R">#REF!</definedName>
    <definedName name="PILET10L">#REF!</definedName>
    <definedName name="PILET10R">#REF!</definedName>
    <definedName name="PILET3L">#REF!</definedName>
    <definedName name="PILET3R">#REF!</definedName>
    <definedName name="PILET4L">#REF!</definedName>
    <definedName name="PILET4R">#REF!</definedName>
    <definedName name="PILET5L">#REF!</definedName>
    <definedName name="PILET5R">#REF!</definedName>
    <definedName name="PILET6L">#REF!</definedName>
    <definedName name="PILET6R">#REF!</definedName>
    <definedName name="PILET7L">#REF!</definedName>
    <definedName name="PILET7R">#REF!</definedName>
    <definedName name="PILET8L">#REF!</definedName>
    <definedName name="PILET8R">#REF!</definedName>
    <definedName name="PILET9L">#REF!</definedName>
    <definedName name="PILET9R">#REF!</definedName>
    <definedName name="PIP">#REF!,#REF!</definedName>
    <definedName name="pipe">#REF!</definedName>
    <definedName name="PIPE1">#REF!</definedName>
    <definedName name="PIPE40">#REF!</definedName>
    <definedName name="PIPE40이">#REF!</definedName>
    <definedName name="piph">#REF!</definedName>
    <definedName name="pj">BlankMacro1</definedName>
    <definedName name="PJG" localSheetId="0">'견갑(하나)가로갑'!NNF</definedName>
    <definedName name="PJG">[0]!NNF</definedName>
    <definedName name="PlanRate">#REF!</definedName>
    <definedName name="PLANT_JE_GWAN_GONG">#REF!</definedName>
    <definedName name="PLATE_12t_단중">#REF!</definedName>
    <definedName name="PLATE_19t_단중">#REF!</definedName>
    <definedName name="PLATE_6t_단중">#REF!</definedName>
    <definedName name="PLATE_9t_단중">#REF!</definedName>
    <definedName name="plk" localSheetId="0">'견갑(하나)가로갑'!EGERG</definedName>
    <definedName name="plk">[0]!EGERG</definedName>
    <definedName name="plo" localSheetId="0">'견갑(하나)가로갑'!ㅠㅜㅎ</definedName>
    <definedName name="plo">[0]!ㅠㅜㅎ</definedName>
    <definedName name="PLUG">#REF!</definedName>
    <definedName name="PMS_BLK">#REF!</definedName>
    <definedName name="PMS_C_CHK">#REF!</definedName>
    <definedName name="PMS_CB_BLK">#REF!</definedName>
    <definedName name="PMS_CB_PNT">#REF!</definedName>
    <definedName name="PMS_CORD">#REF!</definedName>
    <definedName name="PMS_CORDBOX">#REF!</definedName>
    <definedName name="PMS_GIHO">#REF!</definedName>
    <definedName name="PMS_GJNAME">#REF!</definedName>
    <definedName name="PMS_TSUM">#REF!</definedName>
    <definedName name="PMS_VAR">#REF!</definedName>
    <definedName name="PNAME">#N/A</definedName>
    <definedName name="PNL">#REF!</definedName>
    <definedName name="poi" localSheetId="0">'견갑(하나)가로갑'!HBHG</definedName>
    <definedName name="poi" localSheetId="2">BlankMacro1</definedName>
    <definedName name="poi">[0]!HBHG</definedName>
    <definedName name="POOM">#REF!</definedName>
    <definedName name="POP">#REF!,#REF!</definedName>
    <definedName name="POSITION">#REF!</definedName>
    <definedName name="POT_BEARING">#REF!</definedName>
    <definedName name="pound">#REF!</definedName>
    <definedName name="PP">#REF!,#REF!,#REF!,#REF!</definedName>
    <definedName name="PPA">#REF!</definedName>
    <definedName name="PPC">#REF!</definedName>
    <definedName name="Ppf">#REF!</definedName>
    <definedName name="ppl" localSheetId="0">'견갑(하나)가로갑'!jhg</definedName>
    <definedName name="ppl">[0]!jhg</definedName>
    <definedName name="PPP" localSheetId="0" hidden="1">#REF!</definedName>
    <definedName name="PPP" localSheetId="1" hidden="1">#REF!</definedName>
    <definedName name="PPP" hidden="1">#REF!</definedName>
    <definedName name="ppppp">{"'자리배치도'!$AG$1:$CI$28"}</definedName>
    <definedName name="PracRate">#REF!</definedName>
    <definedName name="prg">[8]CPM챠트!#REF!</definedName>
    <definedName name="prinf_titles">#REF!</definedName>
    <definedName name="PRINT">#REF!</definedName>
    <definedName name="PRINT.AREA.MI">#REF!</definedName>
    <definedName name="_xlnm.Print_Area" localSheetId="0">'견갑(하나)가로갑'!$A$1:$K$26</definedName>
    <definedName name="_xlnm.Print_Area" localSheetId="2">내역!$A$1:$K$225</definedName>
    <definedName name="_xlnm.Print_Area" localSheetId="1">원가계산서!$A$1:$G$24</definedName>
    <definedName name="_xlnm.Print_Area">#REF!</definedName>
    <definedName name="PRINT_AREA_MI">#REF!</definedName>
    <definedName name="PRINT_AREA_MI1">#REF!</definedName>
    <definedName name="print_tiles">'[17]지출결의서(1-3)'!$1:$7</definedName>
    <definedName name="PRINT_TILTES">#REF!</definedName>
    <definedName name="print_tital">#REF!</definedName>
    <definedName name="PRINT_TITEL">#REF!</definedName>
    <definedName name="print_titels">#REF!</definedName>
    <definedName name="print_titil">#REF!</definedName>
    <definedName name="PRINT_TITLE">#REF!</definedName>
    <definedName name="_xlnm.Print_Titles" localSheetId="0">#N/A</definedName>
    <definedName name="_xlnm.Print_Titles" localSheetId="1">원가계산서!$1:$3</definedName>
    <definedName name="_xlnm.Print_Titles">#REF!</definedName>
    <definedName name="Print_Titles_MI">#REF!</definedName>
    <definedName name="PRINT_TITLES_MI1">#REF!</definedName>
    <definedName name="printer">#REF!</definedName>
    <definedName name="PRINTER_AREA">#REF!</definedName>
    <definedName name="printer_Titles">#REF!</definedName>
    <definedName name="printer_ttitle">#REF!</definedName>
    <definedName name="PRINTTITLES">#REF!</definedName>
    <definedName name="prn_compa">#REF!</definedName>
    <definedName name="projactiday">#REF!</definedName>
    <definedName name="projactiday2">#REF!</definedName>
    <definedName name="projactiday3">#REF!</definedName>
    <definedName name="projaddr">#REF!</definedName>
    <definedName name="projapprover">#REF!</definedName>
    <definedName name="projbuf_0">#REF!</definedName>
    <definedName name="projbuf_1">#REF!</definedName>
    <definedName name="projbuf_2">#REF!</definedName>
    <definedName name="projcalday">#REF!</definedName>
    <definedName name="projcompoday">#REF!</definedName>
    <definedName name="projcomposer">#REF!</definedName>
    <definedName name="projduration">#REF!</definedName>
    <definedName name="PROJECT">#N/A</definedName>
    <definedName name="projendday">#REF!</definedName>
    <definedName name="PROJNAME">#REF!</definedName>
    <definedName name="projstday">#REF!</definedName>
    <definedName name="projstday2">#REF!</definedName>
    <definedName name="projstday22">#REF!</definedName>
    <definedName name="projstday3">#REF!</definedName>
    <definedName name="PRTNAME">#REF!</definedName>
    <definedName name="PS">#REF!</definedName>
    <definedName name="PUM">#REF!</definedName>
    <definedName name="PY">#N/A</definedName>
    <definedName name="PYUUYF">BlankMacro1</definedName>
    <definedName name="P기">#REF!</definedName>
    <definedName name="Q" localSheetId="1" hidden="1">#REF!</definedName>
    <definedName name="Q">#REF!</definedName>
    <definedName name="q234562456" localSheetId="0" hidden="1">{"'용역비'!$A$4:$C$8"}</definedName>
    <definedName name="q234562456" localSheetId="2">{"'용역비'!$A$4:$C$8"}</definedName>
    <definedName name="q234562456" hidden="1">{"'용역비'!$A$4:$C$8"}</definedName>
    <definedName name="Q3WEE" localSheetId="0" hidden="1">{#N/A,#N/A,FALSE,"조골재"}</definedName>
    <definedName name="Q3WEE" hidden="1">{#N/A,#N/A,FALSE,"조골재"}</definedName>
    <definedName name="qas" localSheetId="0">'견갑(하나)가로갑'!ㅁㄴㄹㅇㄹ</definedName>
    <definedName name="qas">[0]!ㅁㄴㄹㅇㄹ</definedName>
    <definedName name="qdr" localSheetId="0">'견갑(하나)가로갑'!REEG</definedName>
    <definedName name="qdr">[0]!REEG</definedName>
    <definedName name="QFQF" localSheetId="1" hidden="1">#REF!</definedName>
    <definedName name="QFQF" hidden="1">#REF!</definedName>
    <definedName name="qk">{"'자리배치도'!$AG$1:$CI$28"}</definedName>
    <definedName name="QLQL">#REF!</definedName>
    <definedName name="qor" hidden="1">[18]실행철강하도!$A$1:$A$4</definedName>
    <definedName name="QPRO">#REF!</definedName>
    <definedName name="QQ">#REF!</definedName>
    <definedName name="QQQ" localSheetId="2">BLCH</definedName>
    <definedName name="QQQ">#REF!</definedName>
    <definedName name="qqqq">#REF!</definedName>
    <definedName name="QQQQQ">#REF!</definedName>
    <definedName name="qqqqqq">#REF!</definedName>
    <definedName name="QSR" localSheetId="0">'견갑(하나)가로갑'!CDD</definedName>
    <definedName name="QSR">[0]!CDD</definedName>
    <definedName name="QSS" localSheetId="0">'견갑(하나)가로갑'!MATRO</definedName>
    <definedName name="QSS">[0]!MATRO</definedName>
    <definedName name="QTY">#N/A</definedName>
    <definedName name="Query1">#REF!</definedName>
    <definedName name="QW">#REF!</definedName>
    <definedName name="QWE" localSheetId="1" hidden="1">#REF!</definedName>
    <definedName name="QWE" hidden="1">#REF!</definedName>
    <definedName name="qwer">{"'자리배치도'!$AG$1:$CI$28"}</definedName>
    <definedName name="qwert">#REF!,#REF!,#REF!</definedName>
    <definedName name="QWQED" localSheetId="0" hidden="1">{#N/A,#N/A,FALSE,"혼합골재"}</definedName>
    <definedName name="QWQED" hidden="1">{#N/A,#N/A,FALSE,"혼합골재"}</definedName>
    <definedName name="qwreq" localSheetId="1" hidden="1">#REF!</definedName>
    <definedName name="qwreq" hidden="1">#REF!</definedName>
    <definedName name="QWS" localSheetId="1" hidden="1">#REF!</definedName>
    <definedName name="QWS" hidden="1">#REF!</definedName>
    <definedName name="qyk" localSheetId="0" hidden="1">{"'용역비'!$A$4:$C$8"}</definedName>
    <definedName name="qyk" localSheetId="2">{"'용역비'!$A$4:$C$8"}</definedName>
    <definedName name="qyk" hidden="1">{"'용역비'!$A$4:$C$8"}</definedName>
    <definedName name="R_">#N/A</definedName>
    <definedName name="Radius">#REF!</definedName>
    <definedName name="range_T">#REF!</definedName>
    <definedName name="rarasfsda" localSheetId="0" hidden="1">{#N/A,#N/A,FALSE,"이정표"}</definedName>
    <definedName name="rarasfsda" hidden="1">{#N/A,#N/A,FALSE,"이정표"}</definedName>
    <definedName name="rasfsafsafdsa" localSheetId="0" hidden="1">{#N/A,#N/A,FALSE,"조골재"}</definedName>
    <definedName name="rasfsafsafdsa" hidden="1">{#N/A,#N/A,FALSE,"조골재"}</definedName>
    <definedName name="RATE">#REF!</definedName>
    <definedName name="rate_top">[8]CPM챠트!$G$132</definedName>
    <definedName name="RB">#REF!</definedName>
    <definedName name="Rcrown">#REF!</definedName>
    <definedName name="Re">#REF!</definedName>
    <definedName name="RE_SIZE">#REF!</definedName>
    <definedName name="_xlnm.Recorder">#REF!</definedName>
    <definedName name="RECTAG">#REF!</definedName>
    <definedName name="RED">#REF!</definedName>
    <definedName name="REEG" localSheetId="0">#N/A</definedName>
    <definedName name="REEG">#N/A</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fBlock">#REF!</definedName>
    <definedName name="REGSVTEB" localSheetId="0">#N/A</definedName>
    <definedName name="REGSVTEB">#N/A</definedName>
    <definedName name="REM">#REF!</definedName>
    <definedName name="REMK">#N/A</definedName>
    <definedName name="ret" localSheetId="0">#N/A</definedName>
    <definedName name="ret">#N/A</definedName>
    <definedName name="retr">BlankMacro1</definedName>
    <definedName name="reyt" localSheetId="0">#N/A</definedName>
    <definedName name="reyt">#N/A</definedName>
    <definedName name="RFG">#REF!,#REF!,#REF!</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g" localSheetId="0">'견갑(하나)가로갑'!jhg</definedName>
    <definedName name="rgfg">[0]!jhg</definedName>
    <definedName name="rgr">BlankMacro1</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 localSheetId="0">#N/A</definedName>
    <definedName name="RGVBF">#N/A</definedName>
    <definedName name="RGY">BlankMacro1</definedName>
    <definedName name="RH" localSheetId="0" hidden="1">{"'용역비'!$A$4:$C$8"}</definedName>
    <definedName name="RH" hidden="1">{"'용역비'!$A$4:$C$8"}</definedName>
    <definedName name="rho">#REF!</definedName>
    <definedName name="riipd">#REF!</definedName>
    <definedName name="RK" localSheetId="0" hidden="1">[13]수량산출!#REF!</definedName>
    <definedName name="RK" localSheetId="1" hidden="1">#REF!</definedName>
    <definedName name="RK" hidden="1">#REF!</definedName>
    <definedName name="rkatnwl">BlankMacro1</definedName>
    <definedName name="RKFL">#REF!</definedName>
    <definedName name="RKQWL">#REF!</definedName>
    <definedName name="rks" localSheetId="0" hidden="1">{#N/A,#N/A,FALSE,"구조2"}</definedName>
    <definedName name="rks" hidden="1">{#N/A,#N/A,FALSE,"구조2"}</definedName>
    <definedName name="rkss" localSheetId="0" hidden="1">{#N/A,#N/A,FALSE,"부대1"}</definedName>
    <definedName name="rkss" hidden="1">{#N/A,#N/A,FALSE,"부대1"}</definedName>
    <definedName name="rksss" localSheetId="0" hidden="1">{#N/A,#N/A,FALSE,"부대2"}</definedName>
    <definedName name="rksss" hidden="1">{#N/A,#N/A,FALSE,"부대2"}</definedName>
    <definedName name="rkssss" localSheetId="0" hidden="1">{#N/A,#N/A,FALSE,"속도"}</definedName>
    <definedName name="rkssss" hidden="1">{#N/A,#N/A,FALSE,"속도"}</definedName>
    <definedName name="RL">#REF!</definedName>
    <definedName name="rla">#REF!</definedName>
    <definedName name="rlr">#REF!</definedName>
    <definedName name="RM_D">#REF!</definedName>
    <definedName name="rnjs" localSheetId="0" hidden="1">{#N/A,#N/A,FALSE,"포장2"}</definedName>
    <definedName name="rnjs" hidden="1">{#N/A,#N/A,FALSE,"포장2"}</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g">#REF!</definedName>
    <definedName name="ROTAT">#N/A</definedName>
    <definedName name="ROTAT1">#N/A</definedName>
    <definedName name="ROTAT2">#N/A</definedName>
    <definedName name="ROTAT3">#N/A</definedName>
    <definedName name="ROTAT4">#N/A</definedName>
    <definedName name="rowclm">MOD(ROW(),2)</definedName>
    <definedName name="Royalty" localSheetId="0" hidden="1">{#N/A,#N/A,FALSE,"Sheet1"}</definedName>
    <definedName name="Royalty" hidden="1">{#N/A,#N/A,FALSE,"Sheet1"}</definedName>
    <definedName name="Royalty1">#REF!</definedName>
    <definedName name="RRE">#REF!,#REF!</definedName>
    <definedName name="rringigi">#REF!</definedName>
    <definedName name="RRR">#REF!</definedName>
    <definedName name="rrrrrr">{"'자리배치도'!$AG$1:$CI$28"}</definedName>
    <definedName name="rryry">BlankMacro1</definedName>
    <definedName name="rsaraf" localSheetId="0" hidden="1">{#N/A,#N/A,FALSE,"운반시간"}</definedName>
    <definedName name="rsaraf" hidden="1">{#N/A,#N/A,FALSE,"운반시간"}</definedName>
    <definedName name="RT">#REF!,#REF!,#REF!</definedName>
    <definedName name="RT5G" localSheetId="0">#N/A</definedName>
    <definedName name="RT5G">#N/A</definedName>
    <definedName name="rtb">BlankMacro1</definedName>
    <definedName name="RTGH" localSheetId="0" hidden="1">{"'용역비'!$A$4:$C$8"}</definedName>
    <definedName name="RTGH" localSheetId="2">{"'용역비'!$A$4:$C$8"}</definedName>
    <definedName name="RTGH" hidden="1">{"'용역비'!$A$4:$C$8"}</definedName>
    <definedName name="rth" localSheetId="1" hidden="1">#REF!</definedName>
    <definedName name="rth" hidden="1">#REF!</definedName>
    <definedName name="rthrtu" localSheetId="0">'견갑(하나)가로갑'!juyjuy</definedName>
    <definedName name="rthrtu">[0]!juyjuy</definedName>
    <definedName name="rtr">BlankMacro1</definedName>
    <definedName name="rtret">BlankMacro1</definedName>
    <definedName name="rtrj">BlankMacro1</definedName>
    <definedName name="RTU">#REF!,#REF!</definedName>
    <definedName name="rty">#REF!,#REF!</definedName>
    <definedName name="rtyhrtyhtrrty">BlankMacro1</definedName>
    <definedName name="RTYUI">BlankMacro1</definedName>
    <definedName name="rtyujt">BlankMacro1</definedName>
    <definedName name="rtyuu">BlankMacro1</definedName>
    <definedName name="RU" localSheetId="0">{"Book1","예술의전당.xls"}</definedName>
    <definedName name="RU">{"Book1","예술의전당.xls"}</definedName>
    <definedName name="rwe6vtd" localSheetId="0" hidden="1">{#N/A,#N/A,FALSE,"표지목차"}</definedName>
    <definedName name="rwe6vtd" hidden="1">{#N/A,#N/A,FALSE,"표지목차"}</definedName>
    <definedName name="RYANG">#N/A</definedName>
    <definedName name="ryescerfwe" localSheetId="0" hidden="1">{#N/A,#N/A,FALSE,"부대2"}</definedName>
    <definedName name="ryescerfwe" hidden="1">{#N/A,#N/A,FALSE,"부대2"}</definedName>
    <definedName name="ryr">BlankMacro1</definedName>
    <definedName name="RYUIRYU" localSheetId="0" hidden="1">{"'용역비'!$A$4:$C$8"}</definedName>
    <definedName name="RYUIRYU" localSheetId="2">{"'용역비'!$A$4:$C$8"}</definedName>
    <definedName name="RYUIRYU" hidden="1">{"'용역비'!$A$4:$C$8"}</definedName>
    <definedName name="ryuk" localSheetId="0" hidden="1">{"'용역비'!$A$4:$C$8"}</definedName>
    <definedName name="ryuk" localSheetId="2">{"'용역비'!$A$4:$C$8"}</definedName>
    <definedName name="ryuk" hidden="1">{"'용역비'!$A$4:$C$8"}</definedName>
    <definedName name="R상_전류">#REF!</definedName>
    <definedName name="R상_전압">#REF!</definedName>
    <definedName name="R전류_고조파">#REF!</definedName>
    <definedName name="R전압_고조파">#REF!</definedName>
    <definedName name="S" localSheetId="0">#REF!</definedName>
    <definedName name="S" localSheetId="1">#REF!</definedName>
    <definedName name="S">BlankMacro1</definedName>
    <definedName name="S_B">#REF!</definedName>
    <definedName name="S_B2">#REF!</definedName>
    <definedName name="S_B3">#REF!</definedName>
    <definedName name="S_CURR">#REF!</definedName>
    <definedName name="S_G">#REF!</definedName>
    <definedName name="S_G2">#REF!</definedName>
    <definedName name="S_G3">#REF!</definedName>
    <definedName name="S_R">#REF!</definedName>
    <definedName name="S_R2">#REF!</definedName>
    <definedName name="S_W개발제외노무비">#REF!</definedName>
    <definedName name="S_X">#REF!</definedName>
    <definedName name="S_X2">#REF!</definedName>
    <definedName name="S_Y">#REF!</definedName>
    <definedName name="S_Y2">#REF!</definedName>
    <definedName name="S_Z">#REF!</definedName>
    <definedName name="S_Z2">#REF!</definedName>
    <definedName name="S10FL">#REF!</definedName>
    <definedName name="S10FR">#REF!</definedName>
    <definedName name="S10L">#REF!</definedName>
    <definedName name="S10R">#REF!</definedName>
    <definedName name="S10RL">#REF!</definedName>
    <definedName name="S10RR">#REF!</definedName>
    <definedName name="S10TL">#REF!</definedName>
    <definedName name="S10TR">#REF!</definedName>
    <definedName name="S2L">#REF!</definedName>
    <definedName name="S3FL">#REF!</definedName>
    <definedName name="S3FR">#REF!</definedName>
    <definedName name="S3L">#REF!</definedName>
    <definedName name="S3R">#REF!</definedName>
    <definedName name="S3RL">#REF!</definedName>
    <definedName name="S3RR">#REF!</definedName>
    <definedName name="S3TL">#REF!</definedName>
    <definedName name="S3TR">#REF!</definedName>
    <definedName name="S4FL">#REF!</definedName>
    <definedName name="S4FR">#REF!</definedName>
    <definedName name="S4L">#REF!</definedName>
    <definedName name="S4R">#REF!</definedName>
    <definedName name="S4RL">#REF!</definedName>
    <definedName name="S4RR">#REF!</definedName>
    <definedName name="S4TL">#REF!</definedName>
    <definedName name="S4TR">#REF!</definedName>
    <definedName name="S5FL">#REF!</definedName>
    <definedName name="S5FR">#REF!</definedName>
    <definedName name="S5L">#REF!</definedName>
    <definedName name="S5R">#REF!</definedName>
    <definedName name="S5RL">#REF!</definedName>
    <definedName name="S5RR">#REF!</definedName>
    <definedName name="S5TL">#REF!</definedName>
    <definedName name="S5TR">#REF!</definedName>
    <definedName name="S6FL">#REF!</definedName>
    <definedName name="S6FR">#REF!</definedName>
    <definedName name="S6L">#REF!</definedName>
    <definedName name="S6R">#REF!</definedName>
    <definedName name="S6RL">#REF!</definedName>
    <definedName name="S6RR">#REF!</definedName>
    <definedName name="S6TL">#REF!</definedName>
    <definedName name="S6TR">#REF!</definedName>
    <definedName name="S7FL">#REF!</definedName>
    <definedName name="S7FR">#REF!</definedName>
    <definedName name="S7L">#REF!</definedName>
    <definedName name="S7R">#REF!</definedName>
    <definedName name="S7RL">#REF!</definedName>
    <definedName name="S7RR">#REF!</definedName>
    <definedName name="S7TL">#REF!</definedName>
    <definedName name="S7TR">#REF!</definedName>
    <definedName name="S8FL">#REF!</definedName>
    <definedName name="S8FR">#REF!</definedName>
    <definedName name="S8L">#REF!</definedName>
    <definedName name="S8R">#REF!</definedName>
    <definedName name="S8RL">#REF!</definedName>
    <definedName name="S8RR">#REF!</definedName>
    <definedName name="S8TL">#REF!</definedName>
    <definedName name="S8TR">#REF!</definedName>
    <definedName name="S9FL">#REF!</definedName>
    <definedName name="S9FR">#REF!</definedName>
    <definedName name="S9L">#REF!</definedName>
    <definedName name="S9R">#REF!</definedName>
    <definedName name="S9RL">#REF!</definedName>
    <definedName name="S9RR">#REF!</definedName>
    <definedName name="S9TL">#REF!</definedName>
    <definedName name="S9TR">#REF!</definedName>
    <definedName name="SAF" localSheetId="0">#N/A</definedName>
    <definedName name="SAF">#N/A</definedName>
    <definedName name="SAMPLE">#REF!</definedName>
    <definedName name="sanch_1">#REF!</definedName>
    <definedName name="sanch_2">#REF!</definedName>
    <definedName name="sanch_3">#REF!</definedName>
    <definedName name="sanch_4">#REF!</definedName>
    <definedName name="sanch_6">#REF!</definedName>
    <definedName name="SAO_pnt">#REF!</definedName>
    <definedName name="SAPBEXdnldView" hidden="1">"41JLQUL0YNPVK3OX98UIGJGNP"</definedName>
    <definedName name="SAPBEXrevision">199</definedName>
    <definedName name="SAPBEXsysID" hidden="1">"BWP"</definedName>
    <definedName name="SAPBEXwbID">"3SY6IXZQB1ZFX0NNTJ295SUMU"</definedName>
    <definedName name="sasasa" localSheetId="0" hidden="1">{#N/A,#N/A,FALSE,"속도"}</definedName>
    <definedName name="sasasa" hidden="1">{#N/A,#N/A,FALSE,"속도"}</definedName>
    <definedName name="SC_pnt">#REF!</definedName>
    <definedName name="SC_pnt_blk">#REF!</definedName>
    <definedName name="sche_buf1">#REF!</definedName>
    <definedName name="sche_buf2">#REF!</definedName>
    <definedName name="sche_buf3">#REF!</definedName>
    <definedName name="sche_duration">#REF!</definedName>
    <definedName name="sche_endday">#REF!</definedName>
    <definedName name="sche_projname">#REF!</definedName>
    <definedName name="sche_stday">#REF!</definedName>
    <definedName name="ScheChange_Cri">#REF!</definedName>
    <definedName name="ScheChange_Out">#REF!</definedName>
    <definedName name="SCO_acti_addr">#REF!</definedName>
    <definedName name="SCO_acti_pnt">#REF!</definedName>
    <definedName name="SCO_pnt">#REF!</definedName>
    <definedName name="SCODE">#N/A</definedName>
    <definedName name="scri_out">[8]CPM챠트!#REF!</definedName>
    <definedName name="scri_top">[8]CPM챠트!#REF!</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{"'광피스표'!$A$3:$N$54"}</definedName>
    <definedName name="sdakfj">#REF!</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ATA">#REF!</definedName>
    <definedName name="SDAVF" localSheetId="0">'견갑(하나)가로갑'!GVHBG</definedName>
    <definedName name="SDAVF">[0]!GVHBG</definedName>
    <definedName name="SDC">#REF!,#REF!</definedName>
    <definedName name="SDCFG\" localSheetId="0" hidden="1">{#N/A,#N/A,FALSE,"운반시간"}</definedName>
    <definedName name="SDCFG\" hidden="1">{#N/A,#N/A,FALSE,"운반시간"}</definedName>
    <definedName name="SDD" localSheetId="0">'견갑(하나)가로갑'!TRR</definedName>
    <definedName name="SDD">[0]!TRR</definedName>
    <definedName name="SDF">#REF!</definedName>
    <definedName name="SDF___0">#REF!</definedName>
    <definedName name="SDF___11">#REF!</definedName>
    <definedName name="SDF___12">#REF!</definedName>
    <definedName name="SDF___8">#REF!</definedName>
    <definedName name="sdfdf">#REF!</definedName>
    <definedName name="sdfgsgsg" localSheetId="0" hidden="1">{#N/A,#N/A,FALSE,"지침";#N/A,#N/A,FALSE,"환경분석";#N/A,#N/A,FALSE,"Sheet16"}</definedName>
    <definedName name="sdfgsgsg" hidden="1">{#N/A,#N/A,FALSE,"지침";#N/A,#N/A,FALSE,"환경분석";#N/A,#N/A,FALSE,"Sheet16"}</definedName>
    <definedName name="SDFHK">#REF!</definedName>
    <definedName name="sdfjk">#REF!</definedName>
    <definedName name="sdfsdf">#REF!</definedName>
    <definedName name="SDFSF" localSheetId="0" hidden="1">#REF!</definedName>
    <definedName name="SDFSF" localSheetId="1" hidden="1">#REF!</definedName>
    <definedName name="SDFSF" hidden="1">#REF!</definedName>
    <definedName name="sdg" hidden="1">#REF!</definedName>
    <definedName name="sdga">#REF!</definedName>
    <definedName name="sdgwer" localSheetId="0">{"Book1","예술의전당.xls"}</definedName>
    <definedName name="sdgwer">{"Book1","예술의전당.xls"}</definedName>
    <definedName name="sdjfkl">#REF!</definedName>
    <definedName name="SDJI">#REF!</definedName>
    <definedName name="SDK">#REF!,#REF!</definedName>
    <definedName name="SDL">#N/A</definedName>
    <definedName name="sdryhj" localSheetId="0" hidden="1">{"'용역비'!$A$4:$C$8"}</definedName>
    <definedName name="sdryhj" localSheetId="2">{"'용역비'!$A$4:$C$8"}</definedName>
    <definedName name="sdryhj" hidden="1">{"'용역비'!$A$4:$C$8"}</definedName>
    <definedName name="sdsd" localSheetId="0">'견갑(하나)가로갑'!jhg</definedName>
    <definedName name="sdsd">[0]!jhg</definedName>
    <definedName name="sdsdsdsd">{"'용역비'!$A$4:$C$8"}</definedName>
    <definedName name="sdv" localSheetId="0">'견갑(하나)가로갑'!uiy</definedName>
    <definedName name="sdv">[0]!uiy</definedName>
    <definedName name="SE" localSheetId="0" hidden="1">{"'용역비'!$A$4:$C$8"}</definedName>
    <definedName name="SE" localSheetId="2">{"'용역비'!$A$4:$C$8"}</definedName>
    <definedName name="SE" hidden="1">{"'용역비'!$A$4:$C$8"}</definedName>
    <definedName name="SearchActi_Out">#REF!</definedName>
    <definedName name="SEP" localSheetId="0" hidden="1">{#N/A,#N/A,FALSE,"단가표지"}</definedName>
    <definedName name="SEP" hidden="1">{#N/A,#N/A,FALSE,"단가표지"}</definedName>
    <definedName name="SEQNO">#REF!</definedName>
    <definedName name="SEQU">#N/A</definedName>
    <definedName name="SET">#REF!</definedName>
    <definedName name="Seta">#REF!</definedName>
    <definedName name="SEXP">#N/A</definedName>
    <definedName name="sfd" localSheetId="0">#N/A</definedName>
    <definedName name="sfd">#N/A</definedName>
    <definedName name="sfdgsd" localSheetId="1" hidden="1">#REF!</definedName>
    <definedName name="sfdgsd" hidden="1">#REF!</definedName>
    <definedName name="sfewfewffdfdsf">#REF!</definedName>
    <definedName name="sfgsdfd" localSheetId="1" hidden="1">#REF!</definedName>
    <definedName name="sfgsdfd" hidden="1">#REF!</definedName>
    <definedName name="SFH" localSheetId="0">'견갑(하나)가로갑'!ㅗㅠㅎㄹ</definedName>
    <definedName name="SFH">[0]!ㅗㅠㅎㄹ</definedName>
    <definedName name="SfLower">#REF!</definedName>
    <definedName name="SFT">#N/A</definedName>
    <definedName name="SfUpper">#REF!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GARETER" localSheetId="1" hidden="1">#REF!</definedName>
    <definedName name="SGARETER" hidden="1">#REF!</definedName>
    <definedName name="sgdgd">#REF!</definedName>
    <definedName name="SGJ_diff">#REF!</definedName>
    <definedName name="SGJtotal">#REF!</definedName>
    <definedName name="SH10L">#REF!</definedName>
    <definedName name="SH10R">#REF!</definedName>
    <definedName name="SH3L">#REF!</definedName>
    <definedName name="SH3R">#REF!</definedName>
    <definedName name="SH4L">#REF!</definedName>
    <definedName name="SH4R">#REF!</definedName>
    <definedName name="SH5L">#REF!</definedName>
    <definedName name="SH5R">#REF!</definedName>
    <definedName name="SH6L">#REF!</definedName>
    <definedName name="SH6R">#REF!</definedName>
    <definedName name="SH7L">#REF!</definedName>
    <definedName name="SH7R">#REF!</definedName>
    <definedName name="SH8L">#REF!</definedName>
    <definedName name="SH8R">#REF!</definedName>
    <definedName name="SH9L">#REF!</definedName>
    <definedName name="SH9R">#REF!</definedName>
    <definedName name="SHDR">#N/A</definedName>
    <definedName name="sheet" localSheetId="0" hidden="1">{#N/A,#N/A,FALSE,"골재소요량";#N/A,#N/A,FALSE,"골재소요량"}</definedName>
    <definedName name="sheet" hidden="1">{#N/A,#N/A,FALSE,"골재소요량";#N/A,#N/A,FALSE,"골재소요량"}</definedName>
    <definedName name="SHEET100" hidden="1">#REF!</definedName>
    <definedName name="SHEET56">#REF!</definedName>
    <definedName name="SHOE10L">#REF!</definedName>
    <definedName name="SHOE10R">#REF!</definedName>
    <definedName name="SHOE3L">#REF!</definedName>
    <definedName name="SHOE3R">#REF!</definedName>
    <definedName name="SHOE4L">#REF!</definedName>
    <definedName name="SHOE4R">#REF!</definedName>
    <definedName name="SHOE5L">#REF!</definedName>
    <definedName name="SHOE5R">#REF!</definedName>
    <definedName name="SHOE6L">#REF!</definedName>
    <definedName name="SHOE6R">#REF!</definedName>
    <definedName name="SHOE7L">#REF!</definedName>
    <definedName name="SHOE7R">#REF!</definedName>
    <definedName name="SHOE8L">#REF!</definedName>
    <definedName name="SHOE8R">#REF!</definedName>
    <definedName name="SHOE9L">#REF!</definedName>
    <definedName name="SHOE9R">#REF!</definedName>
    <definedName name="SHT">#REF!</definedName>
    <definedName name="sigma">#REF!</definedName>
    <definedName name="SigmaL">#REF!</definedName>
    <definedName name="sigmaLcon">#REF!</definedName>
    <definedName name="SIL">#REF!</definedName>
    <definedName name="SIS" localSheetId="0">'견갑(하나)가로갑'!NNF</definedName>
    <definedName name="SIS">[0]!NNF</definedName>
    <definedName name="SISK" localSheetId="0">BlankMacro1</definedName>
    <definedName name="SISK">BlankMacro1</definedName>
    <definedName name="size">#REF!</definedName>
    <definedName name="SIZE1">#REF!</definedName>
    <definedName name="SIZEC">#REF!</definedName>
    <definedName name="sjrhei">#REF!</definedName>
    <definedName name="SK">#REF!</definedName>
    <definedName name="SK10L">#REF!</definedName>
    <definedName name="SK10R">#REF!</definedName>
    <definedName name="SK3L">#REF!</definedName>
    <definedName name="SK3R">#REF!</definedName>
    <definedName name="SK4L">#REF!</definedName>
    <definedName name="SK4R">#REF!</definedName>
    <definedName name="SK5L">#REF!</definedName>
    <definedName name="SK5R">#REF!</definedName>
    <definedName name="SK6L">#REF!</definedName>
    <definedName name="SK6R">#REF!</definedName>
    <definedName name="SK7L">#REF!</definedName>
    <definedName name="SK7R">#REF!</definedName>
    <definedName name="SK8L">#REF!</definedName>
    <definedName name="SK8R">#REF!</definedName>
    <definedName name="SK9L">#REF!</definedName>
    <definedName name="SK9R">#REF!</definedName>
    <definedName name="skadjf">#REF!</definedName>
    <definedName name="SKE">#REF!</definedName>
    <definedName name="SKE10L">#REF!</definedName>
    <definedName name="SKE10R">#REF!</definedName>
    <definedName name="SKE3L">#REF!</definedName>
    <definedName name="SKE3R">#REF!</definedName>
    <definedName name="SKE4L">#REF!</definedName>
    <definedName name="SKE4R">#REF!</definedName>
    <definedName name="SKE5L">#REF!</definedName>
    <definedName name="SKE5R">#REF!</definedName>
    <definedName name="SKE6L">#REF!</definedName>
    <definedName name="SKE6R">#REF!</definedName>
    <definedName name="SKE7L">#REF!</definedName>
    <definedName name="SKE7R">#REF!</definedName>
    <definedName name="SKE8L">#REF!</definedName>
    <definedName name="SKE8R">#REF!</definedName>
    <definedName name="SKE9L">#REF!</definedName>
    <definedName name="SKE9R">#REF!</definedName>
    <definedName name="sks" localSheetId="0">#N/A</definedName>
    <definedName name="sks">#N/A</definedName>
    <definedName name="SL1A">#REF!</definedName>
    <definedName name="SL2A">#REF!</definedName>
    <definedName name="SL2B">#REF!</definedName>
    <definedName name="SL3A">#REF!</definedName>
    <definedName name="SL3B">#REF!</definedName>
    <definedName name="SL4A">#REF!</definedName>
    <definedName name="SLAB">#N/A</definedName>
    <definedName name="SLID">#REF!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AT">#N/A</definedName>
    <definedName name="SMHR">#N/A</definedName>
    <definedName name="SNOW">#REF!</definedName>
    <definedName name="SNOW노무">#REF!</definedName>
    <definedName name="SNOW자재">#REF!</definedName>
    <definedName name="SO">#N/A</definedName>
    <definedName name="SOC" localSheetId="0">'견갑(하나)가로갑'!OIU</definedName>
    <definedName name="SOC">[0]!OIU</definedName>
    <definedName name="SODU">#REF!</definedName>
    <definedName name="SOL">#REF!</definedName>
    <definedName name="solver_cvg">0.001</definedName>
    <definedName name="solver_drv">1</definedName>
    <definedName name="solver_est">1</definedName>
    <definedName name="solver_itr">100</definedName>
    <definedName name="solver_lin" hidden="1">0</definedName>
    <definedName name="solver_neg">2</definedName>
    <definedName name="solver_num" hidden="1">1</definedName>
    <definedName name="solver_nwt">1</definedName>
    <definedName name="solver_pre">0.000001</definedName>
    <definedName name="solver_rel1" hidden="1">1</definedName>
    <definedName name="solver_rhs1" hidden="1">500000000</definedName>
    <definedName name="solver_scl">2</definedName>
    <definedName name="solver_sho">2</definedName>
    <definedName name="solver_tim">100</definedName>
    <definedName name="solver_tmp" hidden="1">500000000</definedName>
    <definedName name="solver_tol">0.05</definedName>
    <definedName name="solver_typ" hidden="1">1</definedName>
    <definedName name="solver_val" hidden="1">0</definedName>
    <definedName name="SORTCODE">#N/A</definedName>
    <definedName name="SOS" localSheetId="0">'견갑(하나)가로갑'!MATRO</definedName>
    <definedName name="SOS">[0]!MATRO</definedName>
    <definedName name="SP">#REF!</definedName>
    <definedName name="sp_i_blk">[8]CPM챠트!#REF!</definedName>
    <definedName name="SPECI">#N/A</definedName>
    <definedName name="spi_pnt">[8]CPM챠트!#REF!</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rth" localSheetId="0" hidden="1">{"'용역비'!$A$4:$C$8"}</definedName>
    <definedName name="srth" localSheetId="2">{"'용역비'!$A$4:$C$8"}</definedName>
    <definedName name="srth" hidden="1">{"'용역비'!$A$4:$C$8"}</definedName>
    <definedName name="SS">#REF!</definedName>
    <definedName name="SS___0">#REF!</definedName>
    <definedName name="SS___11">#REF!</definedName>
    <definedName name="SS___12">#REF!</definedName>
    <definedName name="SS___8">#REF!</definedName>
    <definedName name="SS10L">#REF!</definedName>
    <definedName name="SS10TR">#REF!</definedName>
    <definedName name="SS3L">#REF!</definedName>
    <definedName name="SS3R">#REF!</definedName>
    <definedName name="SS4L">#REF!</definedName>
    <definedName name="SS4R">#REF!</definedName>
    <definedName name="SS5L">#REF!</definedName>
    <definedName name="SS5R">#REF!</definedName>
    <definedName name="SS6L">#REF!</definedName>
    <definedName name="SS6R">#REF!</definedName>
    <definedName name="SS7L">#REF!</definedName>
    <definedName name="SS7R">#REF!</definedName>
    <definedName name="SS8L">#REF!</definedName>
    <definedName name="SS8R">#REF!</definedName>
    <definedName name="SS9L">#REF!</definedName>
    <definedName name="SS9R">#REF!</definedName>
    <definedName name="SSC10L">#REF!</definedName>
    <definedName name="SSC10R">#REF!</definedName>
    <definedName name="SSC3L">#REF!</definedName>
    <definedName name="SSC3R">#REF!</definedName>
    <definedName name="SSC4L">#REF!</definedName>
    <definedName name="SSC4R">#REF!</definedName>
    <definedName name="SSC5L">#REF!</definedName>
    <definedName name="SSC5R">#REF!</definedName>
    <definedName name="SSC6L">#REF!</definedName>
    <definedName name="SSC6R">#REF!</definedName>
    <definedName name="SSC7L">#REF!</definedName>
    <definedName name="SSC7R">#REF!</definedName>
    <definedName name="SSC8L">#REF!</definedName>
    <definedName name="SSC8R">#REF!</definedName>
    <definedName name="SSC9L">#REF!</definedName>
    <definedName name="SSC9R">#REF!</definedName>
    <definedName name="SSR" localSheetId="0">#N/A</definedName>
    <definedName name="SSR">#N/A</definedName>
    <definedName name="sss" localSheetId="0" hidden="1">{#N/A,#N/A,FALSE,"전력간선"}</definedName>
    <definedName name="sss" localSheetId="1" hidden="1">{#N/A,#N/A,FALSE,"전력간선"}</definedName>
    <definedName name="SSS">#REF!</definedName>
    <definedName name="SSS___0">#REF!</definedName>
    <definedName name="SSS___11">#REF!</definedName>
    <definedName name="SSS___12">#REF!</definedName>
    <definedName name="SSS___8">#REF!</definedName>
    <definedName name="SSSC" localSheetId="0">'견갑(하나)가로갑'!CCF</definedName>
    <definedName name="SSSC">[0]!CCF</definedName>
    <definedName name="ssss" localSheetId="0">#N/A</definedName>
    <definedName name="ssss" localSheetId="1">#N/A</definedName>
    <definedName name="SSSS">#REF!</definedName>
    <definedName name="SSSS___0">#REF!</definedName>
    <definedName name="SSSS___11">#REF!</definedName>
    <definedName name="SSSS___12">#REF!</definedName>
    <definedName name="SSSS___8">#REF!</definedName>
    <definedName name="SSSSDD">{"'자리배치도'!$AG$1:$CI$28"}</definedName>
    <definedName name="SSSSS">#REF!</definedName>
    <definedName name="SSSSS___0">#REF!</definedName>
    <definedName name="SSSSS___11">#REF!</definedName>
    <definedName name="SSSSS___12">#REF!</definedName>
    <definedName name="SSSSS___8">#REF!</definedName>
    <definedName name="SSSSSS">#REF!</definedName>
    <definedName name="SSSSSS___0">#REF!</definedName>
    <definedName name="SSSSSS___11">#REF!</definedName>
    <definedName name="SSSSSS___12">#REF!</definedName>
    <definedName name="SSSSSS___8">#REF!</definedName>
    <definedName name="SST10L">#REF!</definedName>
    <definedName name="SST10R">#REF!</definedName>
    <definedName name="SST3L">#REF!</definedName>
    <definedName name="SST3R">#REF!</definedName>
    <definedName name="SST4L">#REF!</definedName>
    <definedName name="SST4R">#REF!</definedName>
    <definedName name="SST5L">#REF!</definedName>
    <definedName name="SST5R">#REF!</definedName>
    <definedName name="SST6L">#REF!</definedName>
    <definedName name="SST6R">#REF!</definedName>
    <definedName name="SST7L">#REF!</definedName>
    <definedName name="SST7R">#REF!</definedName>
    <definedName name="SST8L">#REF!</definedName>
    <definedName name="SST8R">#REF!</definedName>
    <definedName name="SST9L">#REF!</definedName>
    <definedName name="SST9R">#REF!</definedName>
    <definedName name="SSVS">#REF!</definedName>
    <definedName name="SSW">#REF!,#REF!</definedName>
    <definedName name="SSZ10XL">#REF!</definedName>
    <definedName name="SSZ10XR">#REF!</definedName>
    <definedName name="SSZ10YL">#REF!</definedName>
    <definedName name="SSZ10YR">#REF!</definedName>
    <definedName name="SSZ3XL">#REF!</definedName>
    <definedName name="SSZ3XR">#REF!</definedName>
    <definedName name="SSZ3YL">#REF!</definedName>
    <definedName name="SSZ3YR">#REF!</definedName>
    <definedName name="SSZ4XL">#REF!</definedName>
    <definedName name="SSZ4XR">#REF!</definedName>
    <definedName name="SSZ4YL">#REF!</definedName>
    <definedName name="SSZ4YR">#REF!</definedName>
    <definedName name="SSZ5XL">#REF!</definedName>
    <definedName name="SSZ5XR">#REF!</definedName>
    <definedName name="SSZ5YL">#REF!</definedName>
    <definedName name="SSZ5YR">#REF!</definedName>
    <definedName name="SSZ6XL">#REF!</definedName>
    <definedName name="SSZ6XR">#REF!</definedName>
    <definedName name="SSZ6YL">#REF!</definedName>
    <definedName name="SSZ6YR">#REF!</definedName>
    <definedName name="SSZ7XL">#REF!</definedName>
    <definedName name="SSZ7XR">#REF!</definedName>
    <definedName name="SSZ7YL">#REF!</definedName>
    <definedName name="SSZ7YR">#REF!</definedName>
    <definedName name="SSZ8XL">#REF!</definedName>
    <definedName name="SSZ8XR">#REF!</definedName>
    <definedName name="SSZ8YL">#REF!</definedName>
    <definedName name="SSZ8YR">#REF!</definedName>
    <definedName name="SSZ9XL">#REF!</definedName>
    <definedName name="SSZ9XR">#REF!</definedName>
    <definedName name="SSZ9YL">#REF!</definedName>
    <definedName name="SSZ9YR">#REF!</definedName>
    <definedName name="SSZQ10L">#REF!</definedName>
    <definedName name="SSZQ10R">#REF!</definedName>
    <definedName name="SSZQ3L">#REF!</definedName>
    <definedName name="SSZQ3R">#REF!</definedName>
    <definedName name="SSZQ4L">#REF!</definedName>
    <definedName name="SSZQ4R">#REF!</definedName>
    <definedName name="SSZQ5L">#REF!</definedName>
    <definedName name="SSZQ5R">#REF!</definedName>
    <definedName name="SSZQ6L">#REF!</definedName>
    <definedName name="SSZQ6R">#REF!</definedName>
    <definedName name="SSZQ7L">#REF!</definedName>
    <definedName name="SSZQ7R">#REF!</definedName>
    <definedName name="SSZQ8L">#REF!</definedName>
    <definedName name="SSZQ8R">#REF!</definedName>
    <definedName name="SSZQ9L">#REF!</definedName>
    <definedName name="SSZQ9R">#REF!</definedName>
    <definedName name="ST_CAB">#REF!</definedName>
    <definedName name="st_day">#REF!</definedName>
    <definedName name="st_month">#REF!</definedName>
    <definedName name="st_monthday">#REF!</definedName>
    <definedName name="st_year">#REF!</definedName>
    <definedName name="STAR1">#REF!</definedName>
    <definedName name="STAR3">#REF!</definedName>
    <definedName name="START">#N/A</definedName>
    <definedName name="START1">#REF!</definedName>
    <definedName name="START2">#REF!</definedName>
    <definedName name="START3">#REF!</definedName>
    <definedName name="START4">#REF!</definedName>
    <definedName name="START5">#REF!</definedName>
    <definedName name="START6">#REF!</definedName>
    <definedName name="START7">#REF!</definedName>
    <definedName name="START8">#REF!</definedName>
    <definedName name="START9">#REF!</definedName>
    <definedName name="STCODE">#REF!</definedName>
    <definedName name="steam_trap">#REF!</definedName>
    <definedName name="STOP">#REF!</definedName>
    <definedName name="STOP1">#REF!</definedName>
    <definedName name="Story_Total">#REF!</definedName>
    <definedName name="stp_1">[8]CPM챠트!#REF!</definedName>
    <definedName name="stp_10">[8]CPM챠트!#REF!</definedName>
    <definedName name="stp_11">[8]CPM챠트!#REF!</definedName>
    <definedName name="stp_12">[8]CPM챠트!#REF!</definedName>
    <definedName name="stp_13">[8]CPM챠트!#REF!</definedName>
    <definedName name="stp_14">[8]CPM챠트!#REF!</definedName>
    <definedName name="stp_15">[8]CPM챠트!#REF!</definedName>
    <definedName name="stp_16">[8]CPM챠트!#REF!</definedName>
    <definedName name="stp_17">[8]CPM챠트!#REF!</definedName>
    <definedName name="stp_18">[8]CPM챠트!#REF!</definedName>
    <definedName name="stp_19">[8]CPM챠트!#REF!</definedName>
    <definedName name="stp_2">[8]CPM챠트!#REF!</definedName>
    <definedName name="stp_20">[8]CPM챠트!#REF!</definedName>
    <definedName name="stp_21">[8]CPM챠트!#REF!</definedName>
    <definedName name="stp_22">[8]CPM챠트!#REF!</definedName>
    <definedName name="stp_23">[8]CPM챠트!#REF!</definedName>
    <definedName name="stp_24">[8]CPM챠트!#REF!</definedName>
    <definedName name="stp_25">[8]CPM챠트!#REF!</definedName>
    <definedName name="stp_26">[8]CPM챠트!#REF!</definedName>
    <definedName name="stp_27">[8]CPM챠트!#REF!</definedName>
    <definedName name="stp_28">[8]CPM챠트!#REF!</definedName>
    <definedName name="stp_29">[8]CPM챠트!#REF!</definedName>
    <definedName name="stp_3">[8]CPM챠트!#REF!</definedName>
    <definedName name="stp_30">[8]CPM챠트!#REF!</definedName>
    <definedName name="stp_31">[8]CPM챠트!#REF!</definedName>
    <definedName name="stp_32">[8]CPM챠트!#REF!</definedName>
    <definedName name="stp_33">[8]CPM챠트!#REF!</definedName>
    <definedName name="stp_34">[8]CPM챠트!#REF!</definedName>
    <definedName name="stp_35">[8]CPM챠트!#REF!</definedName>
    <definedName name="stp_36">[8]CPM챠트!#REF!</definedName>
    <definedName name="stp_37">[8]CPM챠트!#REF!</definedName>
    <definedName name="stp_38">[8]CPM챠트!#REF!</definedName>
    <definedName name="stp_39">[8]CPM챠트!#REF!</definedName>
    <definedName name="stp_4">[8]CPM챠트!#REF!</definedName>
    <definedName name="stp_40">[8]CPM챠트!#REF!</definedName>
    <definedName name="stp_41">[8]CPM챠트!#REF!</definedName>
    <definedName name="stp_42">[8]CPM챠트!#REF!</definedName>
    <definedName name="stp_43">[8]CPM챠트!#REF!</definedName>
    <definedName name="stp_44">[8]CPM챠트!#REF!</definedName>
    <definedName name="stp_45">[8]CPM챠트!#REF!</definedName>
    <definedName name="stp_46">[8]CPM챠트!#REF!</definedName>
    <definedName name="stp_47">[8]CPM챠트!#REF!</definedName>
    <definedName name="stp_48">[8]CPM챠트!#REF!</definedName>
    <definedName name="stp_49">[8]CPM챠트!#REF!</definedName>
    <definedName name="stp_5">[8]CPM챠트!#REF!</definedName>
    <definedName name="stp_50">[8]CPM챠트!#REF!</definedName>
    <definedName name="stp_51">[8]CPM챠트!#REF!</definedName>
    <definedName name="stp_52">[8]CPM챠트!#REF!</definedName>
    <definedName name="stp_53">[8]CPM챠트!#REF!</definedName>
    <definedName name="stp_54">[8]CPM챠트!#REF!</definedName>
    <definedName name="stp_55">[8]CPM챠트!#REF!</definedName>
    <definedName name="stp_56">[8]CPM챠트!#REF!</definedName>
    <definedName name="stp_57">[8]CPM챠트!#REF!</definedName>
    <definedName name="stp_58">[8]CPM챠트!#REF!</definedName>
    <definedName name="stp_59">[8]CPM챠트!#REF!</definedName>
    <definedName name="stp_6">[8]CPM챠트!#REF!</definedName>
    <definedName name="stp_60">[8]CPM챠트!#REF!</definedName>
    <definedName name="stp_61">[8]CPM챠트!#REF!</definedName>
    <definedName name="stp_62">[8]CPM챠트!#REF!</definedName>
    <definedName name="stp_63">[8]CPM챠트!#REF!</definedName>
    <definedName name="stp_64">[8]CPM챠트!#REF!</definedName>
    <definedName name="stp_65">[8]CPM챠트!#REF!</definedName>
    <definedName name="stp_66">[8]CPM챠트!#REF!</definedName>
    <definedName name="stp_67">[8]CPM챠트!#REF!</definedName>
    <definedName name="stp_68">[8]CPM챠트!#REF!</definedName>
    <definedName name="stp_69">[8]CPM챠트!#REF!</definedName>
    <definedName name="stp_7">[8]CPM챠트!#REF!</definedName>
    <definedName name="stp_70">[8]CPM챠트!#REF!</definedName>
    <definedName name="stp_71">[8]CPM챠트!#REF!</definedName>
    <definedName name="stp_72">[8]CPM챠트!#REF!</definedName>
    <definedName name="stp_73">[8]CPM챠트!#REF!</definedName>
    <definedName name="stp_74">[8]CPM챠트!#REF!</definedName>
    <definedName name="stp_75">[8]CPM챠트!#REF!</definedName>
    <definedName name="stp_76">[8]CPM챠트!#REF!</definedName>
    <definedName name="stp_77">[8]CPM챠트!#REF!</definedName>
    <definedName name="stp_78">[8]CPM챠트!#REF!</definedName>
    <definedName name="stp_79">[8]CPM챠트!#REF!</definedName>
    <definedName name="stp_8">[8]CPM챠트!#REF!</definedName>
    <definedName name="stp_80">[8]CPM챠트!#REF!</definedName>
    <definedName name="stp_81">#REF!</definedName>
    <definedName name="stp_82">#REF!</definedName>
    <definedName name="stp_83">#REF!</definedName>
    <definedName name="stp_84">#REF!</definedName>
    <definedName name="stp_85">#REF!</definedName>
    <definedName name="stp_86">#REF!</definedName>
    <definedName name="stp_87">#REF!</definedName>
    <definedName name="stp_88">#REF!</definedName>
    <definedName name="stp_89">#REF!</definedName>
    <definedName name="stp_9">[8]CPM챠트!#REF!</definedName>
    <definedName name="stp_90">#REF!</definedName>
    <definedName name="stp_91">#REF!</definedName>
    <definedName name="stp_92">#REF!</definedName>
    <definedName name="stp_93">#REF!</definedName>
    <definedName name="stp_94">#REF!</definedName>
    <definedName name="stp_95">#REF!</definedName>
    <definedName name="stp_96">#REF!</definedName>
    <definedName name="stp_97">#REF!</definedName>
    <definedName name="stp_98">#REF!</definedName>
    <definedName name="stp_99">#REF!</definedName>
    <definedName name="stp0">[8]CPM챠트!#REF!</definedName>
    <definedName name="Struct_Type">#REF!</definedName>
    <definedName name="STS" localSheetId="0" hidden="1">{"'용역비'!$A$4:$C$8"}</definedName>
    <definedName name="STS" localSheetId="2">{"'용역비'!$A$4:$C$8"}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B">#REF!</definedName>
    <definedName name="subCri_out">#REF!</definedName>
    <definedName name="subCri_top">#REF!</definedName>
    <definedName name="SubDic">#REF!</definedName>
    <definedName name="subs_pnt">[8]CPM챠트!#REF!</definedName>
    <definedName name="subs_tn">[8]CPM챠트!#REF!</definedName>
    <definedName name="SUBT1">#REF!</definedName>
    <definedName name="SUBT2">#REF!</definedName>
    <definedName name="SUBT3">#REF!</definedName>
    <definedName name="subtitle_top">[8]CPM챠트!$B$10</definedName>
    <definedName name="SUM">#REF!</definedName>
    <definedName name="SUM_A">#REF!</definedName>
    <definedName name="SUM10L">#REF!</definedName>
    <definedName name="SUM10R">#REF!</definedName>
    <definedName name="SUM3L">#REF!</definedName>
    <definedName name="SUM3R">#REF!</definedName>
    <definedName name="SUM4L">#REF!</definedName>
    <definedName name="SUM4R">#REF!</definedName>
    <definedName name="SUM5L">#REF!</definedName>
    <definedName name="SUM5R">#REF!</definedName>
    <definedName name="SUM6L">#REF!</definedName>
    <definedName name="SUM6R">#REF!</definedName>
    <definedName name="SUM7L">#REF!</definedName>
    <definedName name="SUM7R">#REF!</definedName>
    <definedName name="SUM8L">#REF!</definedName>
    <definedName name="SUM8R">#REF!</definedName>
    <definedName name="SUM9L">#REF!</definedName>
    <definedName name="SUM9R">#REF!</definedName>
    <definedName name="SUP">#REF!</definedName>
    <definedName name="SVFGSF" localSheetId="0">'견갑(하나)가로갑'!KJH</definedName>
    <definedName name="SVFGSF">[0]!KJH</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L">#REF!</definedName>
    <definedName name="SWR">#REF!</definedName>
    <definedName name="SWS">#REF!</definedName>
    <definedName name="SZVFGG" localSheetId="0">'견갑(하나)가로갑'!REEG</definedName>
    <definedName name="SZVFGG">[0]!REEG</definedName>
    <definedName name="S기">#REF!</definedName>
    <definedName name="S님">#REF!</definedName>
    <definedName name="S상_전류">#REF!</definedName>
    <definedName name="S상_전압">#REF!</definedName>
    <definedName name="S이">#REF!</definedName>
    <definedName name="S전류_고조파">#REF!</definedName>
    <definedName name="S전압_고조파">#REF!</definedName>
    <definedName name="T" localSheetId="0">BlankMacro1</definedName>
    <definedName name="T">BlankMacro1</definedName>
    <definedName name="T_AMOUNT">#N/A</definedName>
    <definedName name="T_UPRICE">#N/A</definedName>
    <definedName name="T0">#REF!</definedName>
    <definedName name="T10L">#REF!</definedName>
    <definedName name="T10R">#REF!</definedName>
    <definedName name="T1L">#REF!</definedName>
    <definedName name="T1R">#REF!</definedName>
    <definedName name="T1S">#REF!</definedName>
    <definedName name="T2L">#REF!</definedName>
    <definedName name="T2R">#REF!</definedName>
    <definedName name="T2S">#REF!</definedName>
    <definedName name="T3L">#REF!</definedName>
    <definedName name="T3R">#REF!</definedName>
    <definedName name="T3S">#REF!</definedName>
    <definedName name="T4L">#REF!</definedName>
    <definedName name="T4R">#REF!</definedName>
    <definedName name="t4t4">BlankMacro1</definedName>
    <definedName name="t4tgtdrgr">BlankMacro1</definedName>
    <definedName name="T5L">#REF!</definedName>
    <definedName name="T5R">#REF!</definedName>
    <definedName name="T6L">#REF!</definedName>
    <definedName name="T6R">#REF!</definedName>
    <definedName name="T7L">#REF!</definedName>
    <definedName name="T7R">#REF!</definedName>
    <definedName name="T8L">#REF!</definedName>
    <definedName name="T8R">#REF!</definedName>
    <definedName name="T9L">#REF!</definedName>
    <definedName name="T9R">#REF!</definedName>
    <definedName name="TAB">#REF!</definedName>
    <definedName name="tab.도금">#REF!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c">#REF!</definedName>
    <definedName name="TD">#REF!</definedName>
    <definedName name="TDcon">#REF!</definedName>
    <definedName name="Te">#REF!</definedName>
    <definedName name="TEE">#REF!</definedName>
    <definedName name="teg">BlankMacro1</definedName>
    <definedName name="tem_val">#REF!</definedName>
    <definedName name="TEMP" hidden="1">#REF!</definedName>
    <definedName name="temp_end_day">#REF!</definedName>
    <definedName name="temp_end_month">#REF!</definedName>
    <definedName name="temp_end_year">#REF!</definedName>
    <definedName name="temp_projendday">#REF!</definedName>
    <definedName name="temp_strainer">#REF!</definedName>
    <definedName name="tempActiAmount">#REF!</definedName>
    <definedName name="tempAmount">#REF!</definedName>
    <definedName name="TempDur">#REF!</definedName>
    <definedName name="TempRate">#REF!</definedName>
    <definedName name="TempRate2">#REF!</definedName>
    <definedName name="TempRate3">#REF!</definedName>
    <definedName name="tempRealAmount">#REF!</definedName>
    <definedName name="TER">#REF!</definedName>
    <definedName name="TEST">#REF!</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YJ" localSheetId="0" hidden="1">{"'용역비'!$A$4:$C$8"}</definedName>
    <definedName name="TEYJ" localSheetId="2">{"'용역비'!$A$4:$C$8"}</definedName>
    <definedName name="TEYJ" hidden="1">{"'용역비'!$A$4:$C$8"}</definedName>
    <definedName name="Tf">#REF!</definedName>
    <definedName name="TFG">#REF!,#REF!</definedName>
    <definedName name="TFUI" localSheetId="0" hidden="1">{"'용역비'!$A$4:$C$8"}</definedName>
    <definedName name="TFUI" localSheetId="2">{"'용역비'!$A$4:$C$8"}</definedName>
    <definedName name="TFUI" hidden="1">{"'용역비'!$A$4:$C$8"}</definedName>
    <definedName name="tgh">BlankMacro1</definedName>
    <definedName name="tgrgr">BlankMacro1</definedName>
    <definedName name="th">BlankMacro1</definedName>
    <definedName name="thftyr">BlankMacro1</definedName>
    <definedName name="thgh">BlankMacro1</definedName>
    <definedName name="THK">#REF!</definedName>
    <definedName name="thrth">BlankMacro1</definedName>
    <definedName name="thth">BlankMacro1</definedName>
    <definedName name="thtjhgj">BlankMacro1</definedName>
    <definedName name="TIT">#REF!</definedName>
    <definedName name="TITLE">#REF!</definedName>
    <definedName name="TITLE1">#REF!</definedName>
    <definedName name="TITLES_PRINT">#REF!</definedName>
    <definedName name="TKG">#REF!,#REF!</definedName>
    <definedName name="TL">#REF!</definedName>
    <definedName name="TMO">#REF!</definedName>
    <definedName name="TodayUnit">#REF!</definedName>
    <definedName name="TOKONG">#REF!</definedName>
    <definedName name="TOL">#REF!</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OTAL">#REF!</definedName>
    <definedName name="total_diff">#REF!</definedName>
    <definedName name="Total_Floor_Area">#REF!</definedName>
    <definedName name="TOTAL1">#REF!</definedName>
    <definedName name="TOTAL2">#REF!</definedName>
    <definedName name="TOTAL3">#REF!</definedName>
    <definedName name="TOTAL4">#REF!</definedName>
    <definedName name="totrcd">#REF!</definedName>
    <definedName name="tr" hidden="1">#REF!</definedName>
    <definedName name="TR_R">#REF!</definedName>
    <definedName name="TR_R1">#REF!</definedName>
    <definedName name="TR_X">#REF!</definedName>
    <definedName name="TR_X1">#REF!</definedName>
    <definedName name="TRA">#REF!</definedName>
    <definedName name="TRAT">#REF!</definedName>
    <definedName name="TRAY">#REF!</definedName>
    <definedName name="TRAY_CAB">#REF!</definedName>
    <definedName name="TRAY허용전류">#REF!</definedName>
    <definedName name="TREE">BlankMacro1</definedName>
    <definedName name="TRR" localSheetId="0">#N/A</definedName>
    <definedName name="TRR">#N/A</definedName>
    <definedName name="TRRR" localSheetId="0">#N/A</definedName>
    <definedName name="TRRR">#N/A</definedName>
    <definedName name="trt">BlankMacro1</definedName>
    <definedName name="TRUNC">#REF!</definedName>
    <definedName name="TRY">BlankMacro1</definedName>
    <definedName name="tryr">BlankMacro1</definedName>
    <definedName name="tryrtg" localSheetId="0">'견갑(하나)가로갑'!bvvc</definedName>
    <definedName name="tryrtg">[0]!bvvc</definedName>
    <definedName name="TT">#REF!</definedName>
    <definedName name="ttgj_blk">#REF!</definedName>
    <definedName name="ttgj_top">#REF!</definedName>
    <definedName name="TTI">#REF!,#REF!,#REF!</definedName>
    <definedName name="TTR" localSheetId="0">'견갑(하나)가로갑'!ㅁㄴㄹㅇㄹ</definedName>
    <definedName name="TTR">[0]!ㅁㄴㄹㅇㄹ</definedName>
    <definedName name="TTT">#REF!</definedName>
    <definedName name="TTTG">#REF!,#REF!</definedName>
    <definedName name="TTTT" localSheetId="1" hidden="1">#REF!</definedName>
    <definedName name="TTTT">#REF!</definedName>
    <definedName name="tttttt" localSheetId="2">{"'자리배치도'!$AG$1:$CI$28"}</definedName>
    <definedName name="TTTTTT">#REF!</definedName>
    <definedName name="TTTTTTTTTTY">BlankMacro1</definedName>
    <definedName name="tu" localSheetId="0" hidden="1">{"'용역비'!$A$4:$C$8"}</definedName>
    <definedName name="tu" localSheetId="2">{"'용역비'!$A$4:$C$8"}</definedName>
    <definedName name="tu" hidden="1">{"'용역비'!$A$4:$C$8"}</definedName>
    <definedName name="tuilol" localSheetId="0" hidden="1">{"'용역비'!$A$4:$C$8"}</definedName>
    <definedName name="tuilol" localSheetId="2">{"'용역비'!$A$4:$C$8"}</definedName>
    <definedName name="tuilol" hidden="1">{"'용역비'!$A$4:$C$8"}</definedName>
    <definedName name="TUIO" localSheetId="0" hidden="1">{"'용역비'!$A$4:$C$8"}</definedName>
    <definedName name="TUIO" localSheetId="2">{"'용역비'!$A$4:$C$8"}</definedName>
    <definedName name="TUIO" hidden="1">{"'용역비'!$A$4:$C$8"}</definedName>
    <definedName name="TUIO.L" localSheetId="0" hidden="1">{"'용역비'!$A$4:$C$8"}</definedName>
    <definedName name="TUIO.L" localSheetId="2">{"'용역비'!$A$4:$C$8"}</definedName>
    <definedName name="TUIO.L" hidden="1">{"'용역비'!$A$4:$C$8"}</definedName>
    <definedName name="TUIOTUI" localSheetId="0" hidden="1">{"'용역비'!$A$4:$C$8"}</definedName>
    <definedName name="TUIOTUI" localSheetId="2">{"'용역비'!$A$4:$C$8"}</definedName>
    <definedName name="TUIOTUI" hidden="1">{"'용역비'!$A$4:$C$8"}</definedName>
    <definedName name="TUNVS" localSheetId="0">'견갑(하나)가로갑'!ㄷㄹㅈ</definedName>
    <definedName name="TUNVS">[0]!ㄷㄹㅈ</definedName>
    <definedName name="tuu" localSheetId="0">'견갑(하나)가로갑'!frt</definedName>
    <definedName name="tuu">[0]!frt</definedName>
    <definedName name="TVB">#REF!</definedName>
    <definedName name="TVC">#REF!</definedName>
    <definedName name="TVD">#REF!</definedName>
    <definedName name="TV노무">#REF!</definedName>
    <definedName name="TV설비">#REF!</definedName>
    <definedName name="TV자재">#REF!</definedName>
    <definedName name="TW">#REF!</definedName>
    <definedName name="TWL">#REF!</definedName>
    <definedName name="TWR">#REF!</definedName>
    <definedName name="ty">BlankMacro1</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 localSheetId="1" hidden="1">#REF!</definedName>
    <definedName name="tye" hidden="1">#REF!</definedName>
    <definedName name="TYH" localSheetId="0">#N/A</definedName>
    <definedName name="tyh" localSheetId="2">BlankMacro1</definedName>
    <definedName name="TYH">#N/A</definedName>
    <definedName name="tyj" localSheetId="0">#N/A</definedName>
    <definedName name="TYJ" localSheetId="2">{"'용역비'!$A$4:$C$8"}</definedName>
    <definedName name="tyj">#N/A</definedName>
    <definedName name="tyje" localSheetId="0" hidden="1">{"'용역비'!$A$4:$C$8"}</definedName>
    <definedName name="tyje" localSheetId="2">{"'용역비'!$A$4:$C$8"}</definedName>
    <definedName name="tyje" hidden="1">{"'용역비'!$A$4:$C$8"}</definedName>
    <definedName name="tyjet" localSheetId="0" hidden="1">{"'용역비'!$A$4:$C$8"}</definedName>
    <definedName name="tyjet" localSheetId="2">{"'용역비'!$A$4:$C$8"}</definedName>
    <definedName name="tyjet" hidden="1">{"'용역비'!$A$4:$C$8"}</definedName>
    <definedName name="tyjykr">BlankMacro1</definedName>
    <definedName name="tytju4tewete" localSheetId="0" hidden="1">{#N/A,#N/A,FALSE,"속도"}</definedName>
    <definedName name="tytju4tewete" hidden="1">{#N/A,#N/A,FALSE,"속도"}</definedName>
    <definedName name="TYTY">BlankMacro1</definedName>
    <definedName name="tyu" localSheetId="2">BlankMacro1</definedName>
    <definedName name="TYU">#REF!,#REF!</definedName>
    <definedName name="TYUI">BlankMacro1</definedName>
    <definedName name="tyuio">BlankMacro1</definedName>
    <definedName name="tyutk">BlankMacro1</definedName>
    <definedName name="tyy" localSheetId="0">'견갑(하나)가로갑'!reyt</definedName>
    <definedName name="tyy" localSheetId="2">BlankMacro1</definedName>
    <definedName name="tyy">[0]!reyt</definedName>
    <definedName name="T기">#REF!</definedName>
    <definedName name="T님">#REF!</definedName>
    <definedName name="T상_전류">#REF!</definedName>
    <definedName name="T상_전압">#REF!</definedName>
    <definedName name="T전류_고조파">#REF!</definedName>
    <definedName name="T전압_고조파">#REF!</definedName>
    <definedName name="U">#REF!</definedName>
    <definedName name="u9psqreiohy98et">#REF!</definedName>
    <definedName name="UD">#REF!</definedName>
    <definedName name="uhio8ou" localSheetId="0" hidden="1">{#N/A,#N/A,FALSE,"포장2"}</definedName>
    <definedName name="uhio8ou" hidden="1">{#N/A,#N/A,FALSE,"포장2"}</definedName>
    <definedName name="uiok" localSheetId="0" hidden="1">{#N/A,#N/A,FALSE,"표지목차"}</definedName>
    <definedName name="uiok" hidden="1">{#N/A,#N/A,FALSE,"표지목차"}</definedName>
    <definedName name="UIOP">BlankMacro1</definedName>
    <definedName name="uiy" localSheetId="0">#N/A</definedName>
    <definedName name="uiy">#N/A</definedName>
    <definedName name="ujjfff">BlankMacro1</definedName>
    <definedName name="ujk" localSheetId="0" hidden="1">{#N/A,#N/A,FALSE,"운반시간"}</definedName>
    <definedName name="ujk" hidden="1">{#N/A,#N/A,FALSE,"운반시간"}</definedName>
    <definedName name="ujy">#N/A</definedName>
    <definedName name="ulo" localSheetId="0" hidden="1">{"'용역비'!$A$4:$C$8"}</definedName>
    <definedName name="ulo" localSheetId="2">{"'용역비'!$A$4:$C$8"}</definedName>
    <definedName name="ulo" hidden="1">{"'용역비'!$A$4:$C$8"}</definedName>
    <definedName name="UNION">#REF!</definedName>
    <definedName name="UNIT" localSheetId="0">#N/A</definedName>
    <definedName name="UNIT" localSheetId="1">#N/A</definedName>
    <definedName name="UNIT">#REF!</definedName>
    <definedName name="unit_top">[8]CPM챠트!$G$13</definedName>
    <definedName name="unitcol">#REF!</definedName>
    <definedName name="uo">BlankMacro1</definedName>
    <definedName name="uoi8p" localSheetId="0" hidden="1">{#N/A,#N/A,FALSE,"운반시간"}</definedName>
    <definedName name="uoi8p" hidden="1">{#N/A,#N/A,FALSE,"운반시간"}</definedName>
    <definedName name="uoi8u" localSheetId="0" hidden="1">{#N/A,#N/A,FALSE,"토공2"}</definedName>
    <definedName name="uoi8u" hidden="1">{#N/A,#N/A,FALSE,"토공2"}</definedName>
    <definedName name="uoio" localSheetId="0" hidden="1">{#N/A,#N/A,FALSE,"포장1";#N/A,#N/A,FALSE,"포장1"}</definedName>
    <definedName name="uoio" hidden="1">{#N/A,#N/A,FALSE,"포장1";#N/A,#N/A,FALSE,"포장1"}</definedName>
    <definedName name="uoiup" localSheetId="0" hidden="1">{#N/A,#N/A,FALSE,"구조1"}</definedName>
    <definedName name="uoiup" hidden="1">{#N/A,#N/A,FALSE,"구조1"}</definedName>
    <definedName name="UP">#REF!</definedName>
    <definedName name="used_xv">[8]CPM챠트!#REF!</definedName>
    <definedName name="userzm">#REF!</definedName>
    <definedName name="userzmcol">#REF!</definedName>
    <definedName name="UTI" localSheetId="0" hidden="1">{"'용역비'!$A$4:$C$8"}</definedName>
    <definedName name="UTI" localSheetId="2">{"'용역비'!$A$4:$C$8"}</definedName>
    <definedName name="UTI" hidden="1">{"'용역비'!$A$4:$C$8"}</definedName>
    <definedName name="UTIOL" localSheetId="0" hidden="1">{"'용역비'!$A$4:$C$8"}</definedName>
    <definedName name="UTIOL" localSheetId="2">{"'용역비'!$A$4:$C$8"}</definedName>
    <definedName name="UTIOL" hidden="1">{"'용역비'!$A$4:$C$8"}</definedName>
    <definedName name="UU">#REF!</definedName>
    <definedName name="UUU" localSheetId="0">#N/A</definedName>
    <definedName name="UUU">#N/A</definedName>
    <definedName name="uuuuuu">{"'자리배치도'!$AG$1:$CI$28"}</definedName>
    <definedName name="uyj" localSheetId="0">'견갑(하나)가로갑'!tyj</definedName>
    <definedName name="uyj">[0]!tyj</definedName>
    <definedName name="uyjesc" localSheetId="0" hidden="1">{#N/A,#N/A,FALSE,"포장1";#N/A,#N/A,FALSE,"포장1"}</definedName>
    <definedName name="uyjesc" hidden="1">{#N/A,#N/A,FALSE,"포장1";#N/A,#N/A,FALSE,"포장1"}</definedName>
    <definedName name="U님">#REF!</definedName>
    <definedName name="V">#N/A</definedName>
    <definedName name="valve">#REF!</definedName>
    <definedName name="VAT">#REF!</definedName>
    <definedName name="VB">#REF!</definedName>
    <definedName name="VB_1">#REF!</definedName>
    <definedName name="vbc" localSheetId="0">'견갑(하나)가로갑'!REGSVTEB</definedName>
    <definedName name="vbc">[0]!REGSVTEB</definedName>
    <definedName name="VBGDH" localSheetId="0">'견갑(하나)가로갑'!HBHG</definedName>
    <definedName name="VBGDH">[0]!HBHG</definedName>
    <definedName name="vbn" localSheetId="0">#N/A</definedName>
    <definedName name="vbn">#N/A</definedName>
    <definedName name="vbnh" localSheetId="0">'견갑(하나)가로갑'!ㅗㅠㅎㄹ</definedName>
    <definedName name="vbnh">[0]!ㅗㅠㅎㄹ</definedName>
    <definedName name="VBV" localSheetId="0">'견갑(하나)가로갑'!RGVBF</definedName>
    <definedName name="VBV">[0]!RGVBF</definedName>
    <definedName name="vcnf" hidden="1">#REF!</definedName>
    <definedName name="vcx" localSheetId="0">'견갑(하나)가로갑'!ㅗㅠㅎㄹ</definedName>
    <definedName name="vcx">[0]!ㅗㅠㅎㄹ</definedName>
    <definedName name="vdsfv">BlankMacro1</definedName>
    <definedName name="vfeg">BlankMacro1</definedName>
    <definedName name="VFJKEH" localSheetId="0">'견갑(하나)가로갑'!DDC</definedName>
    <definedName name="VFJKEH">[0]!DDC</definedName>
    <definedName name="VFV" localSheetId="0">'견갑(하나)가로갑'!ㄷㄹㅈ</definedName>
    <definedName name="VFV">[0]!ㄷㄹㅈ</definedName>
    <definedName name="VGF" localSheetId="0">#N/A</definedName>
    <definedName name="VGF">#N/A</definedName>
    <definedName name="vhj">#REF!,#REF!</definedName>
    <definedName name="VIR">#REF!</definedName>
    <definedName name="VIS">#REF!</definedName>
    <definedName name="vlo" localSheetId="0">'견갑(하나)가로갑'!juyjuy</definedName>
    <definedName name="vlo">[0]!juyjuy</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{"'자리배치도'!$AG$1:$CI$28"}</definedName>
    <definedName name="vvb" localSheetId="0">'견갑(하나)가로갑'!ㅌㅊㅍ</definedName>
    <definedName name="vvb">[0]!ㅌㅊㅍ</definedName>
    <definedName name="VVV">#REF!</definedName>
    <definedName name="vvvj">BlankMacro1</definedName>
    <definedName name="VVVVVV">BLCH</definedName>
    <definedName name="vwat" localSheetId="0" hidden="1">{#N/A,#N/A,FALSE,"운반시간"}</definedName>
    <definedName name="vwat" hidden="1">{#N/A,#N/A,FALSE,"운반시간"}</definedName>
    <definedName name="W" localSheetId="2">BlankMacro1</definedName>
    <definedName name="W">#REF!</definedName>
    <definedName name="W10L">#REF!</definedName>
    <definedName name="W10R">#REF!</definedName>
    <definedName name="w2e3">{"'광피스표'!$A$3:$N$54"}</definedName>
    <definedName name="W3L">#REF!</definedName>
    <definedName name="W3R">#REF!</definedName>
    <definedName name="W4L">#REF!</definedName>
    <definedName name="W4R">#REF!</definedName>
    <definedName name="W5L">#REF!</definedName>
    <definedName name="W5R">#REF!</definedName>
    <definedName name="W6L">#REF!</definedName>
    <definedName name="W6R">#REF!</definedName>
    <definedName name="W7L">#REF!</definedName>
    <definedName name="W7R">#REF!</definedName>
    <definedName name="W8L">#REF!</definedName>
    <definedName name="W8R">#REF!</definedName>
    <definedName name="W9L">#REF!</definedName>
    <definedName name="W9R">#REF!</definedName>
    <definedName name="WB">#REF!</definedName>
    <definedName name="WBB">#REF!</definedName>
    <definedName name="Wcon">#REF!</definedName>
    <definedName name="WD">#REF!</definedName>
    <definedName name="WDDSF">#REF!,#REF!,#REF!</definedName>
    <definedName name="wddw" localSheetId="0">'견갑(하나)가로갑'!ㅈㄷㅂㄹ</definedName>
    <definedName name="wddw">[0]!ㅈㄷㅂㄹ</definedName>
    <definedName name="wdes" localSheetId="0">'견갑(하나)가로갑'!vbn</definedName>
    <definedName name="wdes">[0]!vbn</definedName>
    <definedName name="WDFG">#REF!,#REF!</definedName>
    <definedName name="WDV" localSheetId="0">#N/A</definedName>
    <definedName name="WDV">#N/A</definedName>
    <definedName name="WEF">#REF!,#REF!</definedName>
    <definedName name="WEFDS" localSheetId="0">'견갑(하나)가로갑'!MATRO</definedName>
    <definedName name="WEFDS">[0]!MATRO</definedName>
    <definedName name="WEQ">#REF!</definedName>
    <definedName name="WER" localSheetId="0">'견갑(하나)가로갑'!TRRR</definedName>
    <definedName name="WER">[0]!TRRR</definedName>
    <definedName name="werfew">BlankMacro1</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uyre">BlankMacro1</definedName>
    <definedName name="WEW">#REF!</definedName>
    <definedName name="WFG" localSheetId="0">'견갑(하나)가로갑'!MATRO</definedName>
    <definedName name="WFG">[0]!MATRO</definedName>
    <definedName name="WfpCon">#REF!</definedName>
    <definedName name="WK">#REF!</definedName>
    <definedName name="wm.조골재1" localSheetId="0" hidden="1">{#N/A,#N/A,FALSE,"조골재"}</definedName>
    <definedName name="wm.조골재1" localSheetId="1" hidden="1">{#N/A,#N/A,FALSE,"조골재"}</definedName>
    <definedName name="wm.조골재1" hidden="1">{#N/A,#N/A,FALSE,"조골재"}</definedName>
    <definedName name="WOL">#REF!</definedName>
    <definedName name="wqd" localSheetId="0">'견갑(하나)가로갑'!ㅗㅠㅎㄹ</definedName>
    <definedName name="wqd">[0]!ㅗㅠㅎㄹ</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WR" hidden="1">[11]물량표!#REF!</definedName>
    <definedName name="WRITE" localSheetId="0" hidden="1">{#N/A,#N/A,FALSE,"CCTV"}</definedName>
    <definedName name="WRITE" hidden="1">{#N/A,#N/A,FALSE,"CCTV"}</definedName>
    <definedName name="wrn.2번." localSheetId="0" hidden="1">{#N/A,#N/A,FALSE,"2~8번"}</definedName>
    <definedName name="wrn.2번." localSheetId="1" hidden="1">{#N/A,#N/A,FALSE,"2~8번"}</definedName>
    <definedName name="wrn.2번." hidden="1">{#N/A,#N/A,FALSE,"2~8번"}</definedName>
    <definedName name="wrn.97." localSheetId="0" hidden="1">{#N/A,#N/A,FALSE,"지침";#N/A,#N/A,FALSE,"환경분석";#N/A,#N/A,FALSE,"Sheet16"}</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98." localSheetId="0" hidden="1">{#N/A,#N/A,FALSE,"지침";#N/A,#N/A,FALSE,"환경분석";#N/A,#N/A,FALSE,"Sheet16"}</definedName>
    <definedName name="WRN.98." hidden="1">{#N/A,#N/A,FALSE,"지침";#N/A,#N/A,FALSE,"환경분석";#N/A,#N/A,FALSE,"Sheet16"}</definedName>
    <definedName name="wrn.BM." localSheetId="0" hidden="1">{#N/A,#N/A,FALSE,"CCTV"}</definedName>
    <definedName name="wrn.BM." hidden="1">{#N/A,#N/A,FALSE,"CCTV"}</definedName>
    <definedName name="wrn.test1." localSheetId="0" hidden="1">{#N/A,#N/A,FALSE,"명세표"}</definedName>
    <definedName name="wrn.test1." hidden="1">{#N/A,#N/A,FALSE,"명세표"}</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0" hidden="1">{#N/A,#N/A,FALSE,"골재소요량";#N/A,#N/A,FALSE,"골재소요량"}</definedName>
    <definedName name="wrn.골재소요량." localSheetId="1" hidden="1">{#N/A,#N/A,FALSE,"골재소요량";#N/A,#N/A,FALSE,"골재소요량"}</definedName>
    <definedName name="wrn.골재소요량." hidden="1">{#N/A,#N/A,FALSE,"골재소요량";#N/A,#N/A,FALSE,"골재소요량"}</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0" hidden="1">{#N/A,#N/A,FALSE,"전력간선"}</definedName>
    <definedName name="wrn.교육청." localSheetId="1" hidden="1">{#N/A,#N/A,FALSE,"전력간선"}</definedName>
    <definedName name="wrn.교육청." hidden="1">{#N/A,#N/A,FALSE,"전력간선"}</definedName>
    <definedName name="wrn.구조2." localSheetId="0" hidden="1">{#N/A,#N/A,FALSE,"구조2"}</definedName>
    <definedName name="wrn.구조2." localSheetId="1" hidden="1">{#N/A,#N/A,FALSE,"구조2"}</definedName>
    <definedName name="wrn.구조2." hidden="1">{#N/A,#N/A,FALSE,"구조2"}</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0" hidden="1">{#N/A,#N/A,FALSE,"단가표지"}</definedName>
    <definedName name="wrn.단가표지." localSheetId="1" hidden="1">{#N/A,#N/A,FALSE,"단가표지"}</definedName>
    <definedName name="wrn.단가표지." hidden="1">{#N/A,#N/A,FALSE,"단가표지"}</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0" hidden="1">{#N/A,#N/A,FALSE,"속도"}</definedName>
    <definedName name="wrn.속도." localSheetId="1" hidden="1">{#N/A,#N/A,FALSE,"속도"}</definedName>
    <definedName name="wrn.속도." hidden="1">{#N/A,#N/A,FALSE,"속도"}</definedName>
    <definedName name="WRN.속도.2" localSheetId="0" hidden="1">{#N/A,#N/A,FALSE,"속도"}</definedName>
    <definedName name="WRN.속도.2" hidden="1">{#N/A,#N/A,FALSE,"속도"}</definedName>
    <definedName name="wrn.손익._.보고." localSheetId="0" hidden="1">{#N/A,#N/A,TRUE,"손익보고"}</definedName>
    <definedName name="wrn.손익._.보고." hidden="1">{#N/A,#N/A,TRUE,"손익보고"}</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localSheetId="0" hidden="1">{"SJ - 기본 보기",#N/A,FALSE,"공사별 외주견적"}</definedName>
    <definedName name="wrn.업체별._.견적공사명." hidden="1">{"SJ - 기본 보기",#N/A,FALSE,"공사별 외주견적"}</definedName>
    <definedName name="wrn.연동제." localSheetId="0" hidden="1">{#N/A,#N/A,TRUE,"총괄"}</definedName>
    <definedName name="wrn.연동제." hidden="1">{#N/A,#N/A,TRUE,"총괄"}</definedName>
    <definedName name="wrn.운반시간." localSheetId="0" hidden="1">{#N/A,#N/A,FALSE,"운반시간"}</definedName>
    <definedName name="wrn.운반시간." localSheetId="1" hidden="1">{#N/A,#N/A,FALSE,"운반시간"}</definedName>
    <definedName name="wrn.운반시간." hidden="1">{#N/A,#N/A,FALSE,"운반시간"}</definedName>
    <definedName name="wrn.이정표." localSheetId="0" hidden="1">{#N/A,#N/A,FALSE,"이정표"}</definedName>
    <definedName name="wrn.이정표." localSheetId="1" hidden="1">{#N/A,#N/A,FALSE,"이정표"}</definedName>
    <definedName name="wrn.이정표." hidden="1">{#N/A,#N/A,FALSE,"이정표"}</definedName>
    <definedName name="wrn.전열선출서." localSheetId="0" hidden="1">{#N/A,#N/A,FALSE,"전열산출서"}</definedName>
    <definedName name="wrn.전열선출서." localSheetId="1" hidden="1">{#N/A,#N/A,FALSE,"전열산출서"}</definedName>
    <definedName name="wrn.전열선출서." hidden="1">{#N/A,#N/A,FALSE,"전열산출서"}</definedName>
    <definedName name="wrn.조골재." localSheetId="0" hidden="1">{#N/A,#N/A,FALSE,"조골재"}</definedName>
    <definedName name="wrn.조골재." localSheetId="1" hidden="1">{#N/A,#N/A,FALSE,"조골재"}</definedName>
    <definedName name="wrn.조골재." hidden="1">{#N/A,#N/A,FALSE,"조골재"}</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0" hidden="1">{#N/A,#N/A,FALSE,"Sheet1"}</definedName>
    <definedName name="wrn.철골집계표._.5칸." hidden="1">{#N/A,#N/A,FALSE,"Sheet1"}</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localSheetId="1"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localSheetId="1" hidden="1">{#N/A,#N/A,FALSE,"혼합골재"}</definedName>
    <definedName name="wrn.혼합골재." hidden="1">{#N/A,#N/A,FALSE,"혼합골재"}</definedName>
    <definedName name="wrty" localSheetId="0" hidden="1">{"'용역비'!$A$4:$C$8"}</definedName>
    <definedName name="wrty" localSheetId="2">{"'용역비'!$A$4:$C$8"}</definedName>
    <definedName name="wrty" hidden="1">{"'용역비'!$A$4:$C$8"}</definedName>
    <definedName name="wrtyrtyrt" localSheetId="0" hidden="1">{"'용역비'!$A$4:$C$8"}</definedName>
    <definedName name="wrtyrtyrt" localSheetId="2">{"'용역비'!$A$4:$C$8"}</definedName>
    <definedName name="wrtyrtyrt" hidden="1">{"'용역비'!$A$4:$C$8"}</definedName>
    <definedName name="wrtywrtywr" localSheetId="0" hidden="1">{"'용역비'!$A$4:$C$8"}</definedName>
    <definedName name="wrtywrtywr" localSheetId="2">{"'용역비'!$A$4:$C$8"}</definedName>
    <definedName name="wrtywrtywr" hidden="1">{"'용역비'!$A$4:$C$8"}</definedName>
    <definedName name="wsdf">#N/A</definedName>
    <definedName name="wsg">#REF!,#REF!</definedName>
    <definedName name="WSO">#REF!</definedName>
    <definedName name="WSS" localSheetId="0">'견갑(하나)가로갑'!ㅁㄴㄹㅇㄹ</definedName>
    <definedName name="WSS">[0]!ㅁㄴㄹㅇㄹ</definedName>
    <definedName name="WSVE">#REF!</definedName>
    <definedName name="WSX" localSheetId="0">'견갑(하나)가로갑'!WWF</definedName>
    <definedName name="WSX">[0]!WWF</definedName>
    <definedName name="wtvegrh" localSheetId="0" hidden="1">{#N/A,#N/A,FALSE,"포장2"}</definedName>
    <definedName name="wtvegrh" hidden="1">{#N/A,#N/A,FALSE,"포장2"}</definedName>
    <definedName name="wuy" localSheetId="0" hidden="1">{"'용역비'!$A$4:$C$8"}</definedName>
    <definedName name="wuy" localSheetId="2">{"'용역비'!$A$4:$C$8"}</definedName>
    <definedName name="wuy" hidden="1">{"'용역비'!$A$4:$C$8"}</definedName>
    <definedName name="wvyh" localSheetId="0" hidden="1">{#N/A,#N/A,FALSE,"혼합골재"}</definedName>
    <definedName name="wvyh" hidden="1">{#N/A,#N/A,FALSE,"혼합골재"}</definedName>
    <definedName name="ww" localSheetId="0" hidden="1">{#N/A,#N/A,FALSE,"골재소요량";#N/A,#N/A,FALSE,"골재소요량"}</definedName>
    <definedName name="ww" hidden="1">{#N/A,#N/A,FALSE,"골재소요량";#N/A,#N/A,FALSE,"골재소요량"}</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F" localSheetId="0">#N/A</definedName>
    <definedName name="WWF">#N/A</definedName>
    <definedName name="WWQ" localSheetId="0">'견갑(하나)가로갑'!ㄷㄹㅈ</definedName>
    <definedName name="WWQ">[0]!ㄷㄹㅈ</definedName>
    <definedName name="WWR" localSheetId="0">'견갑(하나)가로갑'!uiy</definedName>
    <definedName name="WWR">[0]!uiy</definedName>
    <definedName name="WWT" localSheetId="0">#N/A</definedName>
    <definedName name="WWT">#N/A</definedName>
    <definedName name="WWU" localSheetId="0">'견갑(하나)가로갑'!ㅈㄷㅂㄹ</definedName>
    <definedName name="WWU">[0]!ㅈㄷㅂㄹ</definedName>
    <definedName name="WWW">#REF!</definedName>
    <definedName name="WWWW" localSheetId="0">#N/A</definedName>
    <definedName name="WWWW">#N/A</definedName>
    <definedName name="wwwww">BlankMacro1</definedName>
    <definedName name="wwwwww">BlankMacro1</definedName>
    <definedName name="wwwwwwww">BlankMacro1</definedName>
    <definedName name="wwwwwwwwww">BlankMacro1</definedName>
    <definedName name="wwwwwwwwwwwwww">BlankMacro1</definedName>
    <definedName name="wwwwwwwwwwwwwwwww">BlankMacro1</definedName>
    <definedName name="X" localSheetId="0" hidden="1">{#N/A,#N/A,FALSE,"전력간선"}</definedName>
    <definedName name="X" localSheetId="1" hidden="1">{#N/A,#N/A,FALSE,"전력간선"}</definedName>
    <definedName name="X" hidden="1">{#N/A,#N/A,FALSE,"전력간선"}</definedName>
    <definedName name="X1A">#REF!</definedName>
    <definedName name="X2A">#REF!</definedName>
    <definedName name="X9701D_일위대가_List">#REF!</definedName>
    <definedName name="XC">{"'광피스표'!$A$3:$N$54"}</definedName>
    <definedName name="xcc" localSheetId="0">'견갑(하나)가로갑'!ㅁㄴㄹㅇㄹ</definedName>
    <definedName name="xcc">[0]!ㅁㄴㄹㅇㄹ</definedName>
    <definedName name="XCCFD">{"'광피스표'!$A$3:$N$54"}</definedName>
    <definedName name="xcf" localSheetId="0">#N/A</definedName>
    <definedName name="xcf">#N/A</definedName>
    <definedName name="xdd" localSheetId="0">'견갑(하나)가로갑'!jytr</definedName>
    <definedName name="xdd">[0]!jytr</definedName>
    <definedName name="XDE" localSheetId="0">'견갑(하나)가로갑'!ㅗㅠㅎㄹ</definedName>
    <definedName name="XDE">[0]!ㅗㅠㅎㄹ</definedName>
    <definedName name="XDF" localSheetId="0">'견갑(하나)가로갑'!xcf</definedName>
    <definedName name="XDF">[0]!xcf</definedName>
    <definedName name="XDR" localSheetId="0">'견갑(하나)가로갑'!ㅈㄷㅂㄹ</definedName>
    <definedName name="XDR">[0]!ㅈㄷㅂㄹ</definedName>
    <definedName name="XDS" localSheetId="0">'견갑(하나)가로갑'!NNF</definedName>
    <definedName name="XDS">[0]!NNF</definedName>
    <definedName name="xhd" localSheetId="0">#N/A</definedName>
    <definedName name="xhd">#N/A</definedName>
    <definedName name="XSD" localSheetId="0">'견갑(하나)가로갑'!MATRO</definedName>
    <definedName name="XSD">[0]!MATRO</definedName>
    <definedName name="xx" hidden="1">#REF!</definedName>
    <definedName name="XXD">#REF!,#REF!</definedName>
    <definedName name="xxx" hidden="1">#REF!</definedName>
    <definedName name="XXXXXX" localSheetId="0" hidden="1">{"'공사부문'!$A$6:$A$32"}</definedName>
    <definedName name="XXXXXX" localSheetId="2">{"'공사부문'!$A$6:$A$32"}</definedName>
    <definedName name="XXXXXX" localSheetId="1" hidden="1">{"'공사부문'!$A$6:$A$32"}</definedName>
    <definedName name="XXXXXX" hidden="1">{"'공사부문'!$A$6:$A$32"}</definedName>
    <definedName name="xy_cod_blk">[8]CPM챠트!#REF!</definedName>
    <definedName name="y" localSheetId="0" hidden="1">{"'용역비'!$A$4:$C$8"}</definedName>
    <definedName name="Y" localSheetId="2">BlankMacro1</definedName>
    <definedName name="y" hidden="1">{"'용역비'!$A$4:$C$8"}</definedName>
    <definedName name="y_errchk">#REF!</definedName>
    <definedName name="y_strainer">#REF!</definedName>
    <definedName name="Y2Y1">#REF!</definedName>
    <definedName name="Y2Y2">#REF!</definedName>
    <definedName name="y5bewy5vgr" localSheetId="0" hidden="1">{#N/A,#N/A,FALSE,"운반시간"}</definedName>
    <definedName name="y5bewy5vgr" hidden="1">{#N/A,#N/A,FALSE,"운반시간"}</definedName>
    <definedName name="Y6U" localSheetId="0">#N/A</definedName>
    <definedName name="Y6U">#N/A</definedName>
    <definedName name="YA">#REF!</definedName>
    <definedName name="YBG견적서통" localSheetId="0" hidden="1">{#N/A,#N/A,TRUE,"손익보고"}</definedName>
    <definedName name="YBG견적서통" hidden="1">{#N/A,#N/A,TRUE,"손익보고"}</definedName>
    <definedName name="YD">#REF!</definedName>
    <definedName name="yed">BlankMacro1</definedName>
    <definedName name="YFU" localSheetId="0" hidden="1">{"'용역비'!$A$4:$C$8"}</definedName>
    <definedName name="YFU" localSheetId="2">{"'용역비'!$A$4:$C$8"}</definedName>
    <definedName name="YFU" hidden="1">{"'용역비'!$A$4:$C$8"}</definedName>
    <definedName name="yhr">BlankMacro1</definedName>
    <definedName name="yhrtu">BlankMacro1</definedName>
    <definedName name="yiulk">BlankMacro1</definedName>
    <definedName name="YJH" localSheetId="0">#N/A</definedName>
    <definedName name="YJH">#N/A</definedName>
    <definedName name="yjy" localSheetId="0">'견갑(하나)가로갑'!jytr</definedName>
    <definedName name="yjy">[0]!jytr</definedName>
    <definedName name="YL">{"'용역비'!$A$4:$C$8"}</definedName>
    <definedName name="YN">#N/A</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r">BlankMacro1</definedName>
    <definedName name="yth" localSheetId="0">#N/A</definedName>
    <definedName name="yth">#N/A</definedName>
    <definedName name="ytjuy" localSheetId="0">#N/A</definedName>
    <definedName name="ytjuy">#N/A</definedName>
    <definedName name="ytrre">BlankMacro1</definedName>
    <definedName name="yu" localSheetId="0" hidden="1">{"'용역비'!$A$4:$C$8"}</definedName>
    <definedName name="yu" hidden="1">{"'용역비'!$A$4:$C$8"}</definedName>
    <definedName name="yuiyi">BlankMacro1</definedName>
    <definedName name="YUK" localSheetId="0" hidden="1">{"'용역비'!$A$4:$C$8"}</definedName>
    <definedName name="YUK" localSheetId="2">{"'용역비'!$A$4:$C$8"}</definedName>
    <definedName name="YUK" hidden="1">{"'용역비'!$A$4:$C$8"}</definedName>
    <definedName name="YUKOI" localSheetId="0" hidden="1">{"'용역비'!$A$4:$C$8"}</definedName>
    <definedName name="YUKOI" localSheetId="2">{"'용역비'!$A$4:$C$8"}</definedName>
    <definedName name="YUKOI" hidden="1">{"'용역비'!$A$4:$C$8"}</definedName>
    <definedName name="yuy" localSheetId="0" hidden="1">{#N/A,#N/A,FALSE,"단가표지"}</definedName>
    <definedName name="yuy" hidden="1">{#N/A,#N/A,FALSE,"단가표지"}</definedName>
    <definedName name="yvdfvhd" localSheetId="0" hidden="1">{#N/A,#N/A,FALSE,"이정표"}</definedName>
    <definedName name="yvdfvhd" hidden="1">{#N/A,#N/A,FALSE,"이정표"}</definedName>
    <definedName name="ywrtvwvy" localSheetId="0" hidden="1">{#N/A,#N/A,FALSE,"부대1"}</definedName>
    <definedName name="ywrtvwvy" hidden="1">{#N/A,#N/A,FALSE,"부대1"}</definedName>
    <definedName name="yyjkyk">BlankMacro1</definedName>
    <definedName name="yyy" hidden="1">#REF!</definedName>
    <definedName name="yyyuj">BlankMacro1</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{"'자리배치도'!$AG$1:$CI$28"}</definedName>
    <definedName name="yyyyyyyyyyyyu">BlankMacro1</definedName>
    <definedName name="Z" localSheetId="0">#N/A</definedName>
    <definedName name="Z" localSheetId="2">BlankMacro1</definedName>
    <definedName name="Z">#N/A</definedName>
    <definedName name="ZA" localSheetId="2">{"'광피스표'!$A$3:$N$54"}</definedName>
    <definedName name="za" hidden="1">[19]실행철강하도!$A$1:$A$4</definedName>
    <definedName name="ZB">#REF!</definedName>
    <definedName name="ZB_1">#REF!</definedName>
    <definedName name="ZFVGFDHB" localSheetId="0">'견갑(하나)가로갑'!AVGHBD</definedName>
    <definedName name="ZFVGFDHB">[0]!AVGHBD</definedName>
    <definedName name="ZK" localSheetId="0">[0]!BlankMacro1</definedName>
    <definedName name="ZK" localSheetId="2">BlankMacro1</definedName>
    <definedName name="ZK">[0]!BlankMacro1</definedName>
    <definedName name="ZM" localSheetId="0">[0]!BlankMacro1</definedName>
    <definedName name="ZM" localSheetId="2">BlankMacro1</definedName>
    <definedName name="ZM">[0]!BlankMacro1</definedName>
    <definedName name="zoomcolumn">#REF!</definedName>
    <definedName name="zoomrate">#REF!</definedName>
    <definedName name="ZP">#REF!</definedName>
    <definedName name="zsb" localSheetId="0">'견갑(하나)가로갑'!GVHBG</definedName>
    <definedName name="zsb">[0]!GVHBG</definedName>
    <definedName name="zsd" localSheetId="0">'견갑(하나)가로갑'!ㅈㄷㅂㄹ</definedName>
    <definedName name="zsd">[0]!ㅈㄷㅂㄹ</definedName>
    <definedName name="zx" hidden="1">[5]사통!#REF!</definedName>
    <definedName name="zxc" localSheetId="0">'견갑(하나)가로갑'!ㄷㄹㅈ</definedName>
    <definedName name="zxc">[0]!ㄷㄹㅈ</definedName>
    <definedName name="zxcf" localSheetId="0">#N/A</definedName>
    <definedName name="zxcf">#N/A</definedName>
    <definedName name="zxd" localSheetId="0">#N/A</definedName>
    <definedName name="zxd">#N/A</definedName>
    <definedName name="ZZ" localSheetId="0">#N/A</definedName>
    <definedName name="ZZ" localSheetId="1">#N/A</definedName>
    <definedName name="zz">#REF!</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localSheetId="2">BlankMacro1</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φ406.4" localSheetId="0" hidden="1">{#N/A,#N/A,FALSE,"2~8번"}</definedName>
    <definedName name="φ406.4" hidden="1">{#N/A,#N/A,FALSE,"2~8번"}</definedName>
    <definedName name="ㄱ" localSheetId="0" hidden="1">[20]수량산출!#REF!</definedName>
    <definedName name="ㄱ" localSheetId="1" hidden="1">#REF!</definedName>
    <definedName name="ㄱ" hidden="1">#REF!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#REF!</definedName>
    <definedName name="ㄱㄱㄱ" localSheetId="2">BlankMacro1</definedName>
    <definedName name="ㄱㄱㄱ">#REF!</definedName>
    <definedName name="ㄱㄱㄱㄱ" localSheetId="0" hidden="1">{#N/A,#N/A,FALSE,"지침";#N/A,#N/A,FALSE,"환경분석";#N/A,#N/A,FALSE,"Sheet16"}</definedName>
    <definedName name="ㄱㄱㄱㄱ" hidden="1">{#N/A,#N/A,FALSE,"지침";#N/A,#N/A,FALSE,"환경분석";#N/A,#N/A,FALSE,"Sheet16"}</definedName>
    <definedName name="ㄱㄱㄱㄱㄱ">#REF!</definedName>
    <definedName name="ㄱㄱㄱㄱㄱㄱ" localSheetId="0" hidden="1">{"'용역비'!$A$4:$C$8"}</definedName>
    <definedName name="ㄱㄱㄱㄱㄱㄱ" localSheetId="2">{"'용역비'!$A$4:$C$8"}</definedName>
    <definedName name="ㄱㄱㄱㄱㄱㄱ" hidden="1">{"'용역비'!$A$4:$C$8"}</definedName>
    <definedName name="ㄱㄷㄱ">BLCH</definedName>
    <definedName name="ㄱㄷㄷ">BlankMacro1</definedName>
    <definedName name="ㄱㄷ쇼" localSheetId="1" hidden="1">#REF!</definedName>
    <definedName name="ㄱㄷ쇼" hidden="1">#REF!</definedName>
    <definedName name="ㄱㄷㅈㅄㄷ" localSheetId="1" hidden="1">#REF!</definedName>
    <definedName name="ㄱㄷㅈㅄㄷ" hidden="1">#REF!</definedName>
    <definedName name="ㄱㄷ죠" localSheetId="1" hidden="1">#REF!</definedName>
    <definedName name="ㄱㄷ죠" hidden="1">#REF!</definedName>
    <definedName name="ㄱ됵ㄷ" localSheetId="1" hidden="1">#REF!</definedName>
    <definedName name="ㄱ됵ㄷ" hidden="1">#REF!</definedName>
    <definedName name="ㄱ둊" localSheetId="1" hidden="1">#REF!</definedName>
    <definedName name="ㄱ둊" hidden="1">#REF!</definedName>
    <definedName name="ㄱㄽㅎ" localSheetId="0" hidden="1">{#N/A,#N/A,FALSE,"전력간선"}</definedName>
    <definedName name="ㄱㄽㅎ" localSheetId="1" hidden="1">{#N/A,#N/A,FALSE,"전력간선"}</definedName>
    <definedName name="ㄱㄽㅎ" hidden="1">{#N/A,#N/A,FALSE,"전력간선"}</definedName>
    <definedName name="ㄱ셕뎌">BLCH</definedName>
    <definedName name="ㄱㅈㅎ" hidden="1">#REF!</definedName>
    <definedName name="ㄱㅎ">BlankMacro1</definedName>
    <definedName name="가">#REF!</definedName>
    <definedName name="가.건축공사">#REF!</definedName>
    <definedName name="가.공원시설물공">#REF!</definedName>
    <definedName name="가가" localSheetId="0">BlankMacro1</definedName>
    <definedName name="가가" localSheetId="2">BlankMacro1</definedName>
    <definedName name="가가">BlankMacro1</definedName>
    <definedName name="가건물손료">#REF!</definedName>
    <definedName name="가공조립">#REF!</definedName>
    <definedName name="가구">#REF!</definedName>
    <definedName name="가나">#REF!</definedName>
    <definedName name="가나다라" localSheetId="0">BlankMacro1</definedName>
    <definedName name="가나다라" localSheetId="2">BlankMacro1</definedName>
    <definedName name="가나다라">BlankMacro1</definedName>
    <definedName name="가노">#REF!</definedName>
    <definedName name="가라">BlankMacro1</definedName>
    <definedName name="가로등" localSheetId="0">#N/A</definedName>
    <definedName name="가로등">#N/A</definedName>
    <definedName name="가로등간선1" localSheetId="0">#N/A</definedName>
    <definedName name="가로등간선1">#N/A</definedName>
    <definedName name="가로등부표1">#REF!</definedName>
    <definedName name="가로등부표2">#REF!,#REF!</definedName>
    <definedName name="가로등입력" localSheetId="0">#N/A</definedName>
    <definedName name="가로등입력">#N/A</definedName>
    <definedName name="가로등주">#REF!</definedName>
    <definedName name="가링">#REF!</definedName>
    <definedName name="가모">BlankMacro1</definedName>
    <definedName name="가사">BlankMacro1</definedName>
    <definedName name="가설">#REF!</definedName>
    <definedName name="가설건물면적">#REF!</definedName>
    <definedName name="가설공사">#REF!</definedName>
    <definedName name="가설내역" localSheetId="0" hidden="1">{#N/A,#N/A,TRUE,"총괄"}</definedName>
    <definedName name="가설내역" hidden="1">{#N/A,#N/A,TRUE,"총괄"}</definedName>
    <definedName name="가설분">#REF!</definedName>
    <definedName name="가시나무R4">#REF!</definedName>
    <definedName name="가시나무R5">#REF!</definedName>
    <definedName name="가시나무R6">#REF!</definedName>
    <definedName name="가시나무R8">#REF!</definedName>
    <definedName name="가아" localSheetId="0" hidden="1">[21]수량산출!#REF!</definedName>
    <definedName name="가아" localSheetId="1" hidden="1">#REF!</definedName>
    <definedName name="가아" hidden="1">#REF!</definedName>
    <definedName name="가오">BlankMacro1</definedName>
    <definedName name="가요">#REF!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중나무B10">#REF!</definedName>
    <definedName name="가중나무B4">#REF!</definedName>
    <definedName name="가중나무B5">#REF!</definedName>
    <definedName name="가중나무B6">#REF!</definedName>
    <definedName name="가중나무B8">#REF!</definedName>
    <definedName name="가하">BlankMacro1</definedName>
    <definedName name="각각">#REF!</definedName>
    <definedName name="각재">#REF!</definedName>
    <definedName name="간">#REF!</definedName>
    <definedName name="간1">#REF!</definedName>
    <definedName name="간노">#REF!</definedName>
    <definedName name="간노비">#REF!</definedName>
    <definedName name="간노율">#N/A</definedName>
    <definedName name="간보비">#REF!</definedName>
    <definedName name="간선2" localSheetId="0">#N/A</definedName>
    <definedName name="간선2">#N/A</definedName>
    <definedName name="간선변경">BlankMacro1</definedName>
    <definedName name="간접">#REF!</definedName>
    <definedName name="간접노무">#REF!</definedName>
    <definedName name="간접노무비">#REF!</definedName>
    <definedName name="간접노무비율">#REF!</definedName>
    <definedName name="간접인건비__입력">#REF!</definedName>
    <definedName name="간접인건비요율">#REF!</definedName>
    <definedName name="간조">#REF!</definedName>
    <definedName name="간지">#REF!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리상주" localSheetId="0" hidden="1">{#N/A,#N/A,FALSE,"지침";#N/A,#N/A,FALSE,"환경분석";#N/A,#N/A,FALSE,"Sheet16"}</definedName>
    <definedName name="감리상주" hidden="1">{#N/A,#N/A,FALSE,"지침";#N/A,#N/A,FALSE,"환경분석";#N/A,#N/A,FALSE,"Sheet16"}</definedName>
    <definedName name="갑">#REF!</definedName>
    <definedName name="갑03">#REF!</definedName>
    <definedName name="갑1">#REF!</definedName>
    <definedName name="갑지">#REF!</definedName>
    <definedName name="강" localSheetId="0">BlankMacro1</definedName>
    <definedName name="강">BlankMacro1</definedName>
    <definedName name="강강">#REF!</definedName>
    <definedName name="강강남제비비">#REF!</definedName>
    <definedName name="강관말뚝공">#REF!</definedName>
    <definedName name="강교" localSheetId="0" hidden="1">{#N/A,#N/A,FALSE,"포장2"}</definedName>
    <definedName name="강교" hidden="1">{#N/A,#N/A,FALSE,"포장2"}</definedName>
    <definedName name="강교스치로폴_채움">#REF!</definedName>
    <definedName name="강구조물" localSheetId="0" hidden="1">{#N/A,#N/A,FALSE,"포장1";#N/A,#N/A,FALSE,"포장1"}</definedName>
    <definedName name="강구조물" hidden="1">{#N/A,#N/A,FALSE,"포장1";#N/A,#N/A,FALSE,"포장1"}</definedName>
    <definedName name="강당내역">#REF!</definedName>
    <definedName name="강상희" localSheetId="0" hidden="1">{#N/A,#N/A,FALSE,"지침";#N/A,#N/A,FALSE,"환경분석";#N/A,#N/A,FALSE,"Sheet16"}</definedName>
    <definedName name="강상희" hidden="1">{#N/A,#N/A,FALSE,"지침";#N/A,#N/A,FALSE,"환경분석";#N/A,#N/A,FALSE,"Sheet16"}</definedName>
    <definedName name="강수지">BlankMacro1</definedName>
    <definedName name="강신성">#REF!</definedName>
    <definedName name="강아지" localSheetId="0" hidden="1">#REF!</definedName>
    <definedName name="강아지" localSheetId="1" hidden="1">#REF!</definedName>
    <definedName name="강아지" hidden="1">#REF!</definedName>
    <definedName name="강의">#REF!</definedName>
    <definedName name="강재거푸집">#REF!</definedName>
    <definedName name="개">#REF!</definedName>
    <definedName name="개나리12">#REF!</definedName>
    <definedName name="개나리3">#REF!</definedName>
    <definedName name="개나리5">#REF!</definedName>
    <definedName name="개나리7">#REF!</definedName>
    <definedName name="개나리9">#REF!</definedName>
    <definedName name="개비온">BlankMacro1</definedName>
    <definedName name="개쉬땅1204">#REF!</definedName>
    <definedName name="개쉬땅1506">#REF!</definedName>
    <definedName name="개요">#REF!</definedName>
    <definedName name="개요파악">#REF!</definedName>
    <definedName name="개통" localSheetId="0" hidden="1">{#N/A,#N/A,FALSE,"토공2"}</definedName>
    <definedName name="개통" localSheetId="1" hidden="1">{#N/A,#N/A,FALSE,"토공2"}</definedName>
    <definedName name="개통" hidden="1">{#N/A,#N/A,FALSE,"토공2"}</definedName>
    <definedName name="갱부">#REF!</definedName>
    <definedName name="거" localSheetId="0" hidden="1">{"'용역비'!$A$4:$C$8"}</definedName>
    <definedName name="거" hidden="1">{"'용역비'!$A$4:$C$8"}</definedName>
    <definedName name="거래">BlankMacro1</definedName>
    <definedName name="거시기" localSheetId="0" hidden="1">{#N/A,#N/A,TRUE,"총괄"}</definedName>
    <definedName name="거시기" hidden="1">{#N/A,#N/A,TRUE,"총괄"}</definedName>
    <definedName name="거친마감">#REF!</definedName>
    <definedName name="거푸집_경">#REF!</definedName>
    <definedName name="거푸집_노">#REF!</definedName>
    <definedName name="거푸집_재">#REF!</definedName>
    <definedName name="거ㅏ" localSheetId="0" hidden="1">[20]수량산출!$A$3:$H$8539</definedName>
    <definedName name="거ㅏ" hidden="1">#REF!</definedName>
    <definedName name="건">#REF!</definedName>
    <definedName name="건설기계운전기사">#REF!</definedName>
    <definedName name="건설기계운전조수">#REF!</definedName>
    <definedName name="건설기계운전조장">#REF!</definedName>
    <definedName name="건축목공">#REF!</definedName>
    <definedName name="건축물등기수">#REF!</definedName>
    <definedName name="건축원가" hidden="1">[22]전기!$B$4:$B$163</definedName>
    <definedName name="검조부">#REF!</definedName>
    <definedName name="검증"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겉표지">#REF!</definedName>
    <definedName name="겨" localSheetId="2">{"'용역비'!$A$4:$C$8"}</definedName>
    <definedName name="겨">#REF!</definedName>
    <definedName name="견">#REF!,#REF!</definedName>
    <definedName name="견1">#REF!</definedName>
    <definedName name="견적" localSheetId="0" hidden="1">'[23]내역서1999.8최종'!$A$1:$A$2438</definedName>
    <definedName name="견적" hidden="1">#REF!</definedName>
    <definedName name="견적갑">#REF!</definedName>
    <definedName name="견적갑지">#REF!</definedName>
    <definedName name="견적내역" localSheetId="0" hidden="1">{#N/A,#N/A,FALSE,"부대1"}</definedName>
    <definedName name="견적내역" hidden="1">{#N/A,#N/A,FALSE,"부대1"}</definedName>
    <definedName name="견적단가">#REF!</definedName>
    <definedName name="견적대비" localSheetId="1" hidden="1">#REF!</definedName>
    <definedName name="견적대비" hidden="1">#REF!</definedName>
    <definedName name="견적대비표">#REF!</definedName>
    <definedName name="견적서" localSheetId="0" hidden="1">{#N/A,#N/A,FALSE,"구조2"}</definedName>
    <definedName name="견적서" hidden="1">{#N/A,#N/A,FALSE,"구조2"}</definedName>
    <definedName name="견적제출보고서">#REF!</definedName>
    <definedName name="견적조건" localSheetId="0" hidden="1">{#N/A,#N/A,FALSE,"CCTV"}</definedName>
    <definedName name="견적조건" hidden="1">{#N/A,#N/A,FALSE,"CCTV"}</definedName>
    <definedName name="견적조건1">#REF!</definedName>
    <definedName name="견적조건3" localSheetId="0">{"Book1","도곡1실행.xls"}</definedName>
    <definedName name="견적조건3">{"Book1","도곡1실행.xls"}</definedName>
    <definedName name="견적조건8" localSheetId="0" hidden="1">{#N/A,#N/A,FALSE,"CCTV"}</definedName>
    <definedName name="견적조건8" hidden="1">{#N/A,#N/A,FALSE,"CCTV"}</definedName>
    <definedName name="견적조건보고서">#REF!</definedName>
    <definedName name="견적지침서">#REF!</definedName>
    <definedName name="결" localSheetId="0" hidden="1">{#N/A,#N/A,FALSE,"포장2"}</definedName>
    <definedName name="결" hidden="1">{#N/A,#N/A,FALSE,"포장2"}</definedName>
    <definedName name="결속">#REF!</definedName>
    <definedName name="결정치">#REF!</definedName>
    <definedName name="결표지" localSheetId="0" hidden="1">{#N/A,#N/A,FALSE,"표지"}</definedName>
    <definedName name="결표지" hidden="1">{#N/A,#N/A,FALSE,"표지"}</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단">#REF!</definedName>
    <definedName name="경비">#REF!</definedName>
    <definedName name="경비배부율">#REF!</definedName>
    <definedName name="경비배부율산출표">#REF!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비조정액산출표">#REF!</definedName>
    <definedName name="경비집계">{"'용역비'!$A$4:$C$8"}</definedName>
    <definedName name="경순" localSheetId="0">BlankMacro1</definedName>
    <definedName name="경순">BlankMacro1</definedName>
    <definedName name="경용" localSheetId="0">'견갑(하나)가로갑'!WWF</definedName>
    <definedName name="경용">[0]!WWF</definedName>
    <definedName name="경유">#REF!</definedName>
    <definedName name="경유_저">#REF!</definedName>
    <definedName name="경제성">#N/A</definedName>
    <definedName name="경지">#REF!</definedName>
    <definedName name="계">#REF!</definedName>
    <definedName name="계_장_공">#REF!</definedName>
    <definedName name="계5">#REF!</definedName>
    <definedName name="계7">#REF!</definedName>
    <definedName name="계계">#REF!</definedName>
    <definedName name="계님">#REF!</definedName>
    <definedName name="계령공">#REF!</definedName>
    <definedName name="계산">#REF!</definedName>
    <definedName name="계수B5">#REF!</definedName>
    <definedName name="계수B6">#REF!</definedName>
    <definedName name="계수B8">#REF!</definedName>
    <definedName name="계이">#REF!</definedName>
    <definedName name="계장">56174</definedName>
    <definedName name="계장공">#REF!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#REF!</definedName>
    <definedName name="고1">#REF!</definedName>
    <definedName name="고2">#REF!</definedName>
    <definedName name="고5">#REF!</definedName>
    <definedName name="고7">#REF!</definedName>
    <definedName name="고강직경D13">#REF!</definedName>
    <definedName name="고강직경D16_25">#REF!</definedName>
    <definedName name="고강직경D29_35">#REF!</definedName>
    <definedName name="고광3">#REF!</definedName>
    <definedName name="고광5">#REF!</definedName>
    <definedName name="고급">#REF!</definedName>
    <definedName name="고급기술자">#REF!</definedName>
    <definedName name="고급단가">#REF!</definedName>
    <definedName name="고급선원">#REF!</definedName>
    <definedName name="고급전체">#REF!</definedName>
    <definedName name="고급할증">#REF!</definedName>
    <definedName name="고대건무러" localSheetId="0" hidden="1">{#N/A,#N/A,FALSE,"현장 NCR 분석";#N/A,#N/A,FALSE,"현장품질감사";#N/A,#N/A,FALSE,"현장품질감사"}</definedName>
    <definedName name="고대건무러" hidden="1">{#N/A,#N/A,FALSE,"현장 NCR 분석";#N/A,#N/A,FALSE,"현장품질감사";#N/A,#N/A,FALSE,"현장품질감사"}</definedName>
    <definedName name="고압">#REF!</definedName>
    <definedName name="고압케이블전공">#REF!</definedName>
    <definedName name="고용">#REF!</definedName>
    <definedName name="고용보험산출총괄" localSheetId="0" hidden="1">{#N/A,#N/A,TRUE,"총괄"}</definedName>
    <definedName name="고용보험산출총괄" hidden="1">{#N/A,#N/A,TRUE,"총괄"}</definedName>
    <definedName name="고재">#REF!</definedName>
    <definedName name="고적">#REF!</definedName>
    <definedName name="고철">#REF!</definedName>
    <definedName name="고철_알루미늄">#REF!</definedName>
    <definedName name="고케">#REF!</definedName>
    <definedName name="고휘도">#REF!</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골재.시멘트집꼐" hidden="1">#REF!</definedName>
    <definedName name="곰솔2508">#REF!</definedName>
    <definedName name="곰솔3010">#REF!</definedName>
    <definedName name="곰솔R10">#REF!</definedName>
    <definedName name="곰솔R12">#REF!</definedName>
    <definedName name="곰솔R15">#REF!</definedName>
    <definedName name="곱">#REF!</definedName>
    <definedName name="공" localSheetId="0">#N/A</definedName>
    <definedName name="공">#N/A</definedName>
    <definedName name="공______종">#REF!</definedName>
    <definedName name="공___종">#REF!</definedName>
    <definedName name="공_사_금_액">#REF!</definedName>
    <definedName name="공43" localSheetId="0" hidden="1">{#N/A,#N/A,FALSE,"지침";#N/A,#N/A,FALSE,"환경분석";#N/A,#N/A,FALSE,"Sheet16"}</definedName>
    <definedName name="공43" hidden="1">{#N/A,#N/A,FALSE,"지침";#N/A,#N/A,FALSE,"환경분석";#N/A,#N/A,FALSE,"Sheet16"}</definedName>
    <definedName name="공간노">#N/A</definedName>
    <definedName name="공고공람비">#REF!</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#REF!</definedName>
    <definedName name="공구및예비품">#REF!</definedName>
    <definedName name="공구손료">#REF!</definedName>
    <definedName name="공급가액">#REF!</definedName>
    <definedName name="공기1" hidden="1">[24]설계내역서!#REF!</definedName>
    <definedName name="공노단">#REF!</definedName>
    <definedName name="공동">#REF!</definedName>
    <definedName name="공동구" localSheetId="0" hidden="1">{#N/A,#N/A,TRUE,"총괄"}</definedName>
    <definedName name="공동구" hidden="1">{#N/A,#N/A,TRUE,"총괄"}</definedName>
    <definedName name="공보">#REF!</definedName>
    <definedName name="공사">#REF!</definedName>
    <definedName name="공사견적조건">#REF!</definedName>
    <definedName name="공사금액">#REF!</definedName>
    <definedName name="공사기간연장" localSheetId="0" hidden="1">{#N/A,#N/A,TRUE,"손익보고"}</definedName>
    <definedName name="공사기간연장" hidden="1">{#N/A,#N/A,TRUE,"손익보고"}</definedName>
    <definedName name="공사내역서">#REF!</definedName>
    <definedName name="공사명">#REF!</definedName>
    <definedName name="공사비">#REF!</definedName>
    <definedName name="공사어음기간">#REF!</definedName>
    <definedName name="공사어음비율">#REF!</definedName>
    <definedName name="공사원가">#REF!</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현금비율">#REF!</definedName>
    <definedName name="공산">#REF!</definedName>
    <definedName name="공수">#REF!</definedName>
    <definedName name="공수1">BLCH</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용부노무">#REF!</definedName>
    <definedName name="공용부자재">#REF!</definedName>
    <definedName name="공용부전등전열">#REF!</definedName>
    <definedName name="공원식재공">#REF!</definedName>
    <definedName name="공일">#REF!</definedName>
    <definedName name="공정" localSheetId="0">#N/A</definedName>
    <definedName name="공정">#N/A</definedName>
    <definedName name="공정수량">#REF!</definedName>
    <definedName name="공정집계">#REF!</definedName>
    <definedName name="공정표" localSheetId="0" hidden="1">{#N/A,#N/A,FALSE,"현장 NCR 분석";#N/A,#N/A,FALSE,"현장품질감사";#N/A,#N/A,FALSE,"현장품질감사"}</definedName>
    <definedName name="공정표" hidden="1">{#N/A,#N/A,FALSE,"현장 NCR 분석";#N/A,#N/A,FALSE,"현장품질감사";#N/A,#N/A,FALSE,"현장품질감사"}</definedName>
    <definedName name="공정현황" localSheetId="0" hidden="1">{#N/A,#N/A,FALSE,"지침";#N/A,#N/A,FALSE,"환경분석";#N/A,#N/A,FALSE,"Sheet16"}</definedName>
    <definedName name="공정현황" hidden="1">{#N/A,#N/A,FALSE,"지침";#N/A,#N/A,FALSE,"환경분석";#N/A,#N/A,FALSE,"Sheet16"}</definedName>
    <definedName name="공조실급수2">#REF!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간지" hidden="1">#REF!</definedName>
    <definedName name="공종보기" localSheetId="0">#N/A</definedName>
    <definedName name="공종보기">#N/A</definedName>
    <definedName name="공총">#REF!</definedName>
    <definedName name="공통가설">#REF!</definedName>
    <definedName name="공통단가">#REF!</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갉">#REF!,#REF!,#REF!</definedName>
    <definedName name="관경">#REF!</definedName>
    <definedName name="관급">#REF!,#REF!,#REF!</definedName>
    <definedName name="관급1">#REF!,#REF!,#REF!</definedName>
    <definedName name="관급단가">#REF!</definedName>
    <definedName name="관급자재">#REF!,#REF!,#REF!</definedName>
    <definedName name="관급자재대">#REF!</definedName>
    <definedName name="관급자재비">#REF!</definedName>
    <definedName name="관급조달" localSheetId="0" hidden="1">{#N/A,#N/A,FALSE,"Sheet1"}</definedName>
    <definedName name="관급조달" hidden="1">{#N/A,#N/A,FALSE,"Sheet1"}</definedName>
    <definedName name="관급집계">BlankMacro1</definedName>
    <definedName name="관노" localSheetId="0" hidden="1">{#N/A,#N/A,FALSE,"포장2"}</definedName>
    <definedName name="관노" hidden="1">{#N/A,#N/A,FALSE,"포장2"}</definedName>
    <definedName name="관리" localSheetId="0" hidden="1">{#N/A,#N/A,FALSE,"포장2"}</definedName>
    <definedName name="관리" hidden="1">{#N/A,#N/A,FALSE,"포장2"}</definedName>
    <definedName name="관산">{"'광피스표'!$A$3:$N$54"}</definedName>
    <definedName name="관세">1.08</definedName>
    <definedName name="관입시험">#REF!</definedName>
    <definedName name="관절단114.3_경">#REF!</definedName>
    <definedName name="관절단114.3_노">#REF!</definedName>
    <definedName name="관절단114.3_재">#REF!</definedName>
    <definedName name="관절단139.8_경">#REF!</definedName>
    <definedName name="관절단139.8_노">#REF!</definedName>
    <definedName name="관절단139.8_재">#REF!</definedName>
    <definedName name="관절단165.2_경">#REF!</definedName>
    <definedName name="관절단165.2_노">#REF!</definedName>
    <definedName name="관절단165.2_재">#REF!</definedName>
    <definedName name="관절단216.5_경">#REF!</definedName>
    <definedName name="관절단216.5_노">#REF!</definedName>
    <definedName name="관절단216.5_재">#REF!</definedName>
    <definedName name="관절단267.4_경">#REF!</definedName>
    <definedName name="관절단267.4_노">#REF!</definedName>
    <definedName name="관절단267.4_재">#REF!</definedName>
    <definedName name="관절단318.5_경">#REF!</definedName>
    <definedName name="관절단318.5_노">#REF!</definedName>
    <definedName name="관절단318.5_재">#REF!</definedName>
    <definedName name="관절단48.6_경">#REF!</definedName>
    <definedName name="관절단48.6_노">#REF!</definedName>
    <definedName name="관절단48.6_재">#REF!</definedName>
    <definedName name="관절단76.3_경">#REF!</definedName>
    <definedName name="관절단76.3_노">#REF!</definedName>
    <definedName name="관절단76.3_재">#REF!</definedName>
    <definedName name="관절단89.1_경">#REF!</definedName>
    <definedName name="관절단89.1_노">#REF!</definedName>
    <definedName name="관절단89.1_재">#REF!</definedName>
    <definedName name="관토피">#REF!</definedName>
    <definedName name="광">#REF!</definedName>
    <definedName name="광나무1003">#REF!</definedName>
    <definedName name="광나무1203">#REF!</definedName>
    <definedName name="광나무1506">#REF!</definedName>
    <definedName name="광명">#REF!</definedName>
    <definedName name="광영" localSheetId="0">'견갑(하나)가로갑'!ㅁㄴㄹㅇㄹ</definedName>
    <definedName name="광영">[0]!ㅁㄴㄹㅇㄹ</definedName>
    <definedName name="광원의종류">#REF!</definedName>
    <definedName name="광편백0405">#REF!</definedName>
    <definedName name="광편백0507">#REF!</definedName>
    <definedName name="광편백0509">#REF!</definedName>
    <definedName name="교대보호블럭_설치">#REF!</definedName>
    <definedName name="교량배수시설공">#REF!</definedName>
    <definedName name="교부승인">BlankMacro1</definedName>
    <definedName name="교좌" localSheetId="0" hidden="1">{#N/A,#N/A,FALSE,"포장2"}</definedName>
    <definedName name="교좌" hidden="1">{#N/A,#N/A,FALSE,"포장2"}</definedName>
    <definedName name="교통">#REF!</definedName>
    <definedName name="굗ㄱ">BLCH</definedName>
    <definedName name="구" localSheetId="0" hidden="1">{#N/A,#N/A,FALSE,"구조2"}</definedName>
    <definedName name="구" localSheetId="1" hidden="1">{#N/A,#N/A,FALSE,"구조2"}</definedName>
    <definedName name="구" hidden="1">{#N/A,#N/A,FALSE,"구조2"}</definedName>
    <definedName name="구______분">#REF!</definedName>
    <definedName name="구리시영1">#REF!</definedName>
    <definedName name="구리토평보고">#REF!</definedName>
    <definedName name="구멍뚤기_경">#REF!</definedName>
    <definedName name="구멍뚤기_노">#REF!</definedName>
    <definedName name="구멍뚤기_재">#REF!</definedName>
    <definedName name="구분" localSheetId="0">BlankMacro1</definedName>
    <definedName name="구분" localSheetId="2">BlankMacro1</definedName>
    <definedName name="구분">BlankMacro1</definedName>
    <definedName name="구분1" localSheetId="0">BlankMacro1</definedName>
    <definedName name="구분1">BlankMacro1</definedName>
    <definedName name="구산갑지" localSheetId="0" hidden="1">#REF!</definedName>
    <definedName name="구산갑지" hidden="1">#REF!</definedName>
    <definedName name="구상나무1505">#REF!</definedName>
    <definedName name="구상나무2008">#REF!</definedName>
    <definedName name="구상나무2510">#REF!</definedName>
    <definedName name="구상나무3012">#REF!</definedName>
    <definedName name="구조당초계">#REF!</definedName>
    <definedName name="구조당초금차">#REF!</definedName>
    <definedName name="구조당초이후">#REF!</definedName>
    <definedName name="구조물R">#REF!</definedName>
    <definedName name="구조물공사" localSheetId="0" hidden="1">{#N/A,#N/A,TRUE,"토적및재료집계";#N/A,#N/A,TRUE,"토적및재료집계";#N/A,#N/A,TRUE,"단위량"}</definedName>
    <definedName name="구조물공사" hidden="1">{#N/A,#N/A,TRUE,"토적및재료집계";#N/A,#N/A,TRUE,"토적및재료집계";#N/A,#N/A,TRUE,"단위량"}</definedName>
    <definedName name="구조물철거1" localSheetId="0" hidden="1">{#N/A,#N/A,FALSE,"2~8번"}</definedName>
    <definedName name="구조물철거1" hidden="1">{#N/A,#N/A,FALSE,"2~8번"}</definedName>
    <definedName name="구조변경계">#REF!</definedName>
    <definedName name="구조변경금차">#REF!</definedName>
    <definedName name="구조변경이후">#REF!</definedName>
    <definedName name="국">500</definedName>
    <definedName name="국소카운팅">#REF!</definedName>
    <definedName name="국인">600</definedName>
    <definedName name="군인정신" localSheetId="0">BlankMacro1</definedName>
    <definedName name="군인정신">BlankMacro1</definedName>
    <definedName name="궁">#REF!</definedName>
    <definedName name="궤도공">#REF!</definedName>
    <definedName name="규격">#REF!</definedName>
    <definedName name="규약전류">#REF!</definedName>
    <definedName name="균">#REF!</definedName>
    <definedName name="그">#REF!</definedName>
    <definedName name="그냥">#REF!</definedName>
    <definedName name="근">#REF!</definedName>
    <definedName name="근1">#REF!</definedName>
    <definedName name="근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고">#REF!</definedName>
    <definedName name="금광추정" localSheetId="0" hidden="1">{#N/A,#N/A,FALSE,"포장2"}</definedName>
    <definedName name="금광추정" hidden="1">{#N/A,#N/A,FALSE,"포장2"}</definedName>
    <definedName name="금속잡철">#REF!</definedName>
    <definedName name="금송1006">#REF!</definedName>
    <definedName name="금송1208">#REF!</definedName>
    <definedName name="금송1510">#REF!</definedName>
    <definedName name="금액">#REF!</definedName>
    <definedName name="금오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#REF!</definedName>
    <definedName name="기_성_잔_액">#REF!</definedName>
    <definedName name="기_성_취_하">#REF!</definedName>
    <definedName name="기계3" localSheetId="0">BlankMacro1</definedName>
    <definedName name="기계3" localSheetId="2">BlankMacro1</definedName>
    <definedName name="기계3">BlankMacro1</definedName>
    <definedName name="기계4" localSheetId="0">BlankMacro1</definedName>
    <definedName name="기계4">BlankMacro1</definedName>
    <definedName name="기계경비">#REF!</definedName>
    <definedName name="기계공">#REF!</definedName>
    <definedName name="기계높이">#REF!</definedName>
    <definedName name="기계설치공">#REF!</definedName>
    <definedName name="기계운전사">#REF!</definedName>
    <definedName name="기계중계펌프내역">#REF!</definedName>
    <definedName name="기공" hidden="1">[25]노임이!#REF!</definedName>
    <definedName name="기관사">#REF!</definedName>
    <definedName name="기관장">#REF!</definedName>
    <definedName name="기구설치">#REF!</definedName>
    <definedName name="기기" localSheetId="0" hidden="1">#REF!</definedName>
    <definedName name="기기" hidden="1">#REF!</definedName>
    <definedName name="기기설치">#REF!</definedName>
    <definedName name="기기신설">#REF!</definedName>
    <definedName name="기기자재">#REF!</definedName>
    <definedName name="기기철거">#REF!</definedName>
    <definedName name="기능전체">#REF!</definedName>
    <definedName name="기본서류" localSheetId="0">#N/A</definedName>
    <definedName name="기본서류">#N/A</definedName>
    <definedName name="기상">#REF!</definedName>
    <definedName name="기설">#REF!</definedName>
    <definedName name="기설7">#REF!</definedName>
    <definedName name="기성어음금액">#REF!</definedName>
    <definedName name="기성어음기간">#REF!</definedName>
    <definedName name="기성어음비율">#REF!</definedName>
    <definedName name="기성잔액">#REF!</definedName>
    <definedName name="기성지급시기">#REF!</definedName>
    <definedName name="기성취하액">#REF!</definedName>
    <definedName name="기성취하일">#REF!</definedName>
    <definedName name="기성현금금액">#REF!</definedName>
    <definedName name="기성현금비율">#REF!</definedName>
    <definedName name="기술" localSheetId="0" hidden="1">{#N/A,#N/A,FALSE,"부대1"}</definedName>
    <definedName name="기술" hidden="1">{#N/A,#N/A,FALSE,"부대1"}</definedName>
    <definedName name="기술3" localSheetId="0" hidden="1">{#N/A,#N/A,TRUE,"손익보고"}</definedName>
    <definedName name="기술3" hidden="1">{#N/A,#N/A,TRUE,"손익보고"}</definedName>
    <definedName name="기술료">#REF!</definedName>
    <definedName name="기술사">#REF!</definedName>
    <definedName name="기술업무">#REF!</definedName>
    <definedName name="기안">#REF!</definedName>
    <definedName name="기와공">#REF!</definedName>
    <definedName name="기인">#REF!</definedName>
    <definedName name="기자">#REF!</definedName>
    <definedName name="기자재단가">#REF!</definedName>
    <definedName name="기자재단가산출">#REF!</definedName>
    <definedName name="기자재단가조사서">#REF!</definedName>
    <definedName name="기자재중량">#REF!</definedName>
    <definedName name="기존">BlankMacro1</definedName>
    <definedName name="기준면적">#REF!</definedName>
    <definedName name="기초">#REF!</definedName>
    <definedName name="기타">#REF!</definedName>
    <definedName name="기타경비">#REF!</definedName>
    <definedName name="기타경비.입력">#REF!</definedName>
    <definedName name="기타경비__입력">#REF!</definedName>
    <definedName name="기타경비요율">#REF!</definedName>
    <definedName name="기타경비요율.">#REF!</definedName>
    <definedName name="기타자재" localSheetId="0">#N/A</definedName>
    <definedName name="기타자재">#N/A</definedName>
    <definedName name="긴급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음창화" hidden="1">#REF!</definedName>
    <definedName name="길이">#REF!</definedName>
    <definedName name="김">#REF!</definedName>
    <definedName name="김1">{"'Firr(선)'!$AS$1:$AY$62","'Firr(사)'!$AS$1:$AY$62","'Firr(회)'!$AS$1:$AY$62","'Firr(선)'!$L$1:$V$62","'Firr(사)'!$L$1:$V$62","'Firr(회)'!$L$1:$V$62"}</definedName>
    <definedName name="김김김" localSheetId="0" hidden="1">{#N/A,#N/A,FALSE,"속도"}</definedName>
    <definedName name="김김김" hidden="1">{#N/A,#N/A,FALSE,"속도"}</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봉">#REF!</definedName>
    <definedName name="김용화">#REF!</definedName>
    <definedName name="김진성1">BlankMacro1</definedName>
    <definedName name="김철균" localSheetId="0">BlankMacro1</definedName>
    <definedName name="김철균">BlankMacro1</definedName>
    <definedName name="깊이">#REF!</definedName>
    <definedName name="꺼벙이">#REF!</definedName>
    <definedName name="껍대기">#REF!</definedName>
    <definedName name="꽃복숭아R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꽝꽝0304">#REF!</definedName>
    <definedName name="꽝꽝0406">#REF!</definedName>
    <definedName name="꽝꽝0508">#REF!</definedName>
    <definedName name="꽝꽝0610">#REF!</definedName>
    <definedName name="끝">#REF!</definedName>
    <definedName name="ㄳㄳ">#REF!</definedName>
    <definedName name="ㄳㄳㄳㄳ" localSheetId="0" hidden="1">{"'용역비'!$A$4:$C$8"}</definedName>
    <definedName name="ㄳㄳㄳㄳ" localSheetId="2">{"'용역비'!$A$4:$C$8"}</definedName>
    <definedName name="ㄳㄳㄳㄳ" localSheetId="1" hidden="1">{"'용역비'!$A$4:$C$8"}</definedName>
    <definedName name="ㄳㄳㄳㄳ" hidden="1">{"'용역비'!$A$4:$C$8"}</definedName>
    <definedName name="ㄳㄷㄷ">BlankMacro1</definedName>
    <definedName name="ㄴ">#REF!</definedName>
    <definedName name="ㄴㄱㄹ" hidden="1">#REF!</definedName>
    <definedName name="ㄴㄴ">#REF!</definedName>
    <definedName name="ㄴㄴㄴ" localSheetId="0" hidden="1">#REF!</definedName>
    <definedName name="ㄴㄴㄴ" localSheetId="1" hidden="1">#REF!</definedName>
    <definedName name="ㄴㄴㄴ" hidden="1">#REF!</definedName>
    <definedName name="ㄴㄴㄴㄴ" localSheetId="0" hidden="1">#REF!</definedName>
    <definedName name="ㄴㄴㄴㄴ" localSheetId="1" hidden="1">#REF!</definedName>
    <definedName name="ㄴㄴㄴㄴ" hidden="1">#REF!</definedName>
    <definedName name="ㄴㄴㄴㄴㄴ" localSheetId="0" hidden="1">#REF!</definedName>
    <definedName name="ㄴㄴㄴㄴㄴ" localSheetId="1" hidden="1">#REF!</definedName>
    <definedName name="ㄴㄴㄴㄴㄴ" hidden="1">#REF!</definedName>
    <definedName name="ㄴㄴㄴㄴㄴㄴ">#REF!</definedName>
    <definedName name="ㄴㄴㄴㄴㄴㄴㄴㄴㄴㄴ">#REF!</definedName>
    <definedName name="ㄴㄴㄴㄴㄴㄴㄴㄴㄴㄴㄴㄴㄴㄴㄴㄴㄴ" localSheetId="0" hidden="1">#REF!</definedName>
    <definedName name="ㄴㄴㄴㄴㄴㄴㄴㄴㄴㄴㄴㄴㄴㄴㄴㄴㄴ" localSheetId="1" hidden="1">#REF!</definedName>
    <definedName name="ㄴㄴㄴㄴㄴㄴㄴㄴㄴㄴㄴㄴㄴㄴㄴㄴㄴ" hidden="1">#REF!</definedName>
    <definedName name="ㄴㄴㄴㄴㄴㅁ">#REF!</definedName>
    <definedName name="ㄴㄴㄴㄴㅍㅋ">#REF!</definedName>
    <definedName name="ㄴㄴㅁ">BLCH</definedName>
    <definedName name="ㄴㄴㅁㅁㅇㄴ">#REF!</definedName>
    <definedName name="ㄴㄴㅇㅇㄴ">#REF!</definedName>
    <definedName name="ㄴ댜러ㅏ니아ㅣㅋ">#REF!</definedName>
    <definedName name="ㄴㄹ" localSheetId="0" hidden="1">{#N/A,#N/A,FALSE,"Sheet1"}</definedName>
    <definedName name="ㄴㄹ" hidden="1">{#N/A,#N/A,FALSE,"Sheet1"}</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ㄴㄹㅇ">#REF!</definedName>
    <definedName name="ㄴㄹㅇㅁㄴ" hidden="1">#REF!</definedName>
    <definedName name="ㄴ러ㅏ">#REF!</definedName>
    <definedName name="ㄴㅁ">#REF!</definedName>
    <definedName name="ㄴㅁㅁ">#REF!</definedName>
    <definedName name="ㄴㅁㅇㄹㅊㅇ">#REF!,#REF!</definedName>
    <definedName name="ㄴㅁㅇㅁㄴ" localSheetId="1" hidden="1">#REF!</definedName>
    <definedName name="ㄴㅁㅇㅁㄴ" hidden="1">#REF!</definedName>
    <definedName name="ㄴㅁㅇㅇㄴㅇ">#REF!</definedName>
    <definedName name="ㄴㅁㅇㅇㄴㅇㄴ">#REF!</definedName>
    <definedName name="ㄴㅇ">#REF!</definedName>
    <definedName name="ㄴㅇㄴ">#REF!</definedName>
    <definedName name="ㄴㅇㄴㄴ">BlankMacro1</definedName>
    <definedName name="ㄴㅇㄴㄴㅁㅁ">#REF!</definedName>
    <definedName name="ㄴㅇㄹ">#REF!</definedName>
    <definedName name="ㄴㅇㄹㄴㄹ">{"'Sheet1'!$D$19","'Sheet1'!$B$22:$E$22"}</definedName>
    <definedName name="ㄴㅇㄹㄷㅈㅁㄻㅈ">#REF!</definedName>
    <definedName name="ㄴㅇㄹㅇㄴㄹㅇㄴㄹ">{"'용역비'!$A$4:$C$8"}</definedName>
    <definedName name="ㄴㅇㄹㅇㄷ">#REF!</definedName>
    <definedName name="ㄴㅇㄹㅈㄷㄹ">#REF!</definedName>
    <definedName name="ㄴㅇㄹㅈㄷㄹㅈㅁㄻㅈ">#REF!</definedName>
    <definedName name="ㄴㅇㄻㄴㅇㄹ">{"'용역비'!$A$4:$C$8"}</definedName>
    <definedName name="ㄴㅇㄼㄹㅈㄷㄱㄷㅈㄱㄷㅈㄱ">#REF!</definedName>
    <definedName name="ㄴㅇㅁ로혀ㅓ교" localSheetId="0">BlankMacro1</definedName>
    <definedName name="ㄴㅇㅁ로혀ㅓ교">BlankMacro1</definedName>
    <definedName name="ㄴㅇㅎㄴㅇ" localSheetId="1" hidden="1">#REF!</definedName>
    <definedName name="ㄴㅇㅎㄴㅇ" hidden="1">#REF!</definedName>
    <definedName name="ㄴ아러">#REF!</definedName>
    <definedName name="ㄴ어">#REF!</definedName>
    <definedName name="ㄴ어ㅏㅑ">#REF!</definedName>
    <definedName name="ㄴ이라ㅓ">#REF!</definedName>
    <definedName name="ㄴ이ㅏ매">#REF!</definedName>
    <definedName name="나">#REF!</definedName>
    <definedName name="나.">#REF!</definedName>
    <definedName name="나.주거공단완충녹지시설물공">#REF!</definedName>
    <definedName name="나나">BlankMacro1</definedName>
    <definedName name="나라금융">#N/A</definedName>
    <definedName name="나라종합금융">#N/A</definedName>
    <definedName name="나무">#REF!</definedName>
    <definedName name="나비">#REF!</definedName>
    <definedName name="나사식_이음">#REF!</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ㅣ러재ㅑ">#REF!</definedName>
    <definedName name="낙상홍1004">#REF!</definedName>
    <definedName name="낙상홍1506">#REF!</definedName>
    <definedName name="낙상홍1808">#REF!</definedName>
    <definedName name="낙상홍2010">#REF!</definedName>
    <definedName name="낙상홍2515">#REF!</definedName>
    <definedName name="낙우송R10">#REF!</definedName>
    <definedName name="낙우송R12">#REF!</definedName>
    <definedName name="낙우송R5">#REF!</definedName>
    <definedName name="낙우송R6">#REF!</definedName>
    <definedName name="낙우송R8">#REF!</definedName>
    <definedName name="난방" localSheetId="0">{"서울냉천 3차( 5. 6-7).xls","Sheet1"}</definedName>
    <definedName name="난방">{"서울냉천 3차( 5. 6-7).xls","Sheet1"}</definedName>
    <definedName name="날_____짜">#REF!</definedName>
    <definedName name="날짜">#REF!</definedName>
    <definedName name="남" localSheetId="0">#N/A</definedName>
    <definedName name="남" localSheetId="1">#N/A</definedName>
    <definedName name="남">#REF!</definedName>
    <definedName name="남남" localSheetId="1" hidden="1">#REF!</definedName>
    <definedName name="남남" hidden="1">#REF!</definedName>
    <definedName name="남덕" localSheetId="0">BlankMacro1</definedName>
    <definedName name="남덕" localSheetId="2">BlankMacro1</definedName>
    <definedName name="남덕">BlankMacro1</definedName>
    <definedName name="남럼">#REF!</definedName>
    <definedName name="남산내역">BlankMacro1</definedName>
    <definedName name="남어">#REF!</definedName>
    <definedName name="남윤">{"'용역비'!$A$4:$C$8"}</definedName>
    <definedName name="남해" localSheetId="0">'견갑(하나)가로갑'!TRR</definedName>
    <definedName name="남해">[0]!TRR</definedName>
    <definedName name="내">#REF!</definedName>
    <definedName name="내1">#REF!</definedName>
    <definedName name="내2">#REF!</definedName>
    <definedName name="내3">#REF!</definedName>
    <definedName name="내4">#REF!</definedName>
    <definedName name="내5">#REF!</definedName>
    <definedName name="내6">#REF!</definedName>
    <definedName name="내7">#REF!</definedName>
    <definedName name="내기">#REF!</definedName>
    <definedName name="내내">#REF!</definedName>
    <definedName name="내님">#REF!</definedName>
    <definedName name="내단면적32">#REF!</definedName>
    <definedName name="내단면적48">#REF!</definedName>
    <definedName name="내선">49296</definedName>
    <definedName name="내선전공">#REF!</definedName>
    <definedName name="내역" localSheetId="2">BlankMacro1</definedName>
    <definedName name="내역" hidden="1">#REF!</definedName>
    <definedName name="내역2">#REF!</definedName>
    <definedName name="내역329">BlankMacro1</definedName>
    <definedName name="내역3월29일">BlankMacro1</definedName>
    <definedName name="내역샘플">BlankMacro1</definedName>
    <definedName name="내역서" localSheetId="0">#REF!</definedName>
    <definedName name="내역서" localSheetId="1">#REF!</definedName>
    <definedName name="내역서">#N/A</definedName>
    <definedName name="내역서1">#REF!</definedName>
    <definedName name="내역서다" localSheetId="0">BlankMacro1</definedName>
    <definedName name="내역서다" localSheetId="2">BlankMacro1</definedName>
    <definedName name="내역서다">BlankMacro1</definedName>
    <definedName name="내역서래요">#REF!</definedName>
    <definedName name="내용">BlankMacro1</definedName>
    <definedName name="내이">#REF!</definedName>
    <definedName name="내인">#REF!</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전">#REF!</definedName>
    <definedName name="냉동기">#REF!,#REF!,#REF!</definedName>
    <definedName name="냉샐행">#REF!</definedName>
    <definedName name="냉전" localSheetId="0" hidden="1">{#N/A,#N/A,FALSE,"Sheet1"}</definedName>
    <definedName name="냉전" hidden="1">{#N/A,#N/A,FALSE,"Sheet1"}</definedName>
    <definedName name="냉천부속동">#REF!</definedName>
    <definedName name="너">#REF!</definedName>
    <definedName name="널자">#REF!</definedName>
    <definedName name="년">#REF!</definedName>
    <definedName name="노1">#REF!</definedName>
    <definedName name="노계1">BLCH</definedName>
    <definedName name="노공조정율">#REF!</definedName>
    <definedName name="노공품셈">#REF!</definedName>
    <definedName name="노단">#REF!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말밴드">#REF!</definedName>
    <definedName name="노무">#REF!</definedName>
    <definedName name="노무비">#REF!</definedName>
    <definedName name="노무비소계">#REF!</definedName>
    <definedName name="노무집">BLCH</definedName>
    <definedName name="노부비">#REF!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율">#REF!</definedName>
    <definedName name="노임">#REF!</definedName>
    <definedName name="노임1" localSheetId="0">BlankMacro1</definedName>
    <definedName name="노임1" localSheetId="2">BlankMacro1</definedName>
    <definedName name="노임1">BlankMacro1</definedName>
    <definedName name="노임단가">#REF!</definedName>
    <definedName name="노집1">BLCH</definedName>
    <definedName name="노출형">#REF!</definedName>
    <definedName name="녹막이페인트">#REF!</definedName>
    <definedName name="녹음기">BlankMacro1</definedName>
    <definedName name="논">#REF!</definedName>
    <definedName name="뇨">#REF!</definedName>
    <definedName name="눈향L06">#REF!</definedName>
    <definedName name="눈향L08">#REF!</definedName>
    <definedName name="눈향L10">#REF!</definedName>
    <definedName name="눈향L14">#REF!</definedName>
    <definedName name="눈향L20">#REF!</definedName>
    <definedName name="느릅R10">#REF!</definedName>
    <definedName name="느릅R4">#REF!</definedName>
    <definedName name="느릅R5">#REF!</definedName>
    <definedName name="느릅R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능소화R2">#REF!</definedName>
    <definedName name="능소화R4">#REF!</definedName>
    <definedName name="능소화R6">#REF!</definedName>
    <definedName name="니럼">#REF!</definedName>
    <definedName name="ㄶㄴㄷ" localSheetId="1" hidden="1">#REF!</definedName>
    <definedName name="ㄶㄴㄷ" hidden="1">#REF!</definedName>
    <definedName name="ㄶㅎㄶ" localSheetId="0" hidden="1">{#N/A,#N/A,FALSE,"지침";#N/A,#N/A,FALSE,"환경분석";#N/A,#N/A,FALSE,"Sheet16"}</definedName>
    <definedName name="ㄶㅎㄶ" hidden="1">{#N/A,#N/A,FALSE,"지침";#N/A,#N/A,FALSE,"환경분석";#N/A,#N/A,FALSE,"Sheet16"}</definedName>
    <definedName name="ㄷ">#REF!</definedName>
    <definedName name="ㄷ100x50x5x7.5t_단중">#REF!</definedName>
    <definedName name="ㄷ125x65x6x8t_단중">#REF!</definedName>
    <definedName name="ㄷ6ㅓ">{"'용역비'!$A$4:$C$8"}</definedName>
    <definedName name="ㄷ75x40x5x7t_단중">#REF!</definedName>
    <definedName name="ㄷㄱ" localSheetId="2">BLCH</definedName>
    <definedName name="ㄷㄱ">#REF!</definedName>
    <definedName name="ㄷㄱㄷㄱ">BlankMacro1</definedName>
    <definedName name="ㄷㄱㄷㄱㄷㄱ" localSheetId="0" hidden="1">{"'용역비'!$A$4:$C$8"}</definedName>
    <definedName name="ㄷㄱㄷㄱㄷㄱ" localSheetId="2">{"'용역비'!$A$4:$C$8"}</definedName>
    <definedName name="ㄷㄱㄷㄱㄷㄱ" hidden="1">{"'용역비'!$A$4:$C$8"}</definedName>
    <definedName name="ㄷㄱㄷㅅㅅㅅ">#REF!</definedName>
    <definedName name="ㄷㄷ" localSheetId="0" hidden="1">#REF!</definedName>
    <definedName name="ㄷㄷ" localSheetId="1" hidden="1">#REF!</definedName>
    <definedName name="ㄷㄷ" hidden="1">#REF!</definedName>
    <definedName name="ㄷㄷㄱㄱ" localSheetId="0" hidden="1">{"'용역비'!$A$4:$C$8"}</definedName>
    <definedName name="ㄷㄷㄱㄱ" localSheetId="2">{"'용역비'!$A$4:$C$8"}</definedName>
    <definedName name="ㄷㄷㄱㄱ" hidden="1">{"'용역비'!$A$4:$C$8"}</definedName>
    <definedName name="ㄷㄷㄷ" localSheetId="2">BlankMacro1</definedName>
    <definedName name="ㄷㄷㄷ" hidden="1">#REF!</definedName>
    <definedName name="ㄷㄷㄷㄷㄷㄷ">BlankMacro1</definedName>
    <definedName name="ㄷㄷㅈ">#REF!</definedName>
    <definedName name="ㄷㄷㅈㄱㄷㅈ">#REF!</definedName>
    <definedName name="ㄷㄹㄹㅇ">#REF!</definedName>
    <definedName name="ㄷㄹㅇㄴ">#REF!</definedName>
    <definedName name="ㄷㄹㅇㄴㄹ">#REF!</definedName>
    <definedName name="ㄷㄹㅇㅌㄻㄴㅇㅀㅇㄻㅎ">#REF!</definedName>
    <definedName name="ㄷㄹㅈ" localSheetId="0">#N/A</definedName>
    <definedName name="ㄷㄹㅈ">#N/A</definedName>
    <definedName name="ㄷㄹㅈㄻㄴㅇㄹㅇㄻㄴㅇㅀㄹㅀ">#REF!</definedName>
    <definedName name="ㄷㄹㅈㅁㄹㄷㄹㅈㅁㄷㄹ">#REF!</definedName>
    <definedName name="ㄷㄻㅈㄷㄹㅈㄹ">#REF!</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localSheetId="1" hidden="1">#REF!</definedName>
    <definedName name="ㄷㅅㅈㄷ" hidden="1">#REF!</definedName>
    <definedName name="ㄷ숃ㄱ" localSheetId="1" hidden="1">#REF!</definedName>
    <definedName name="ㄷ숃ㄱ" hidden="1">#REF!</definedName>
    <definedName name="ㄷㅇㄴ">#REF!</definedName>
    <definedName name="ㄷㅇㄹ">#REF!</definedName>
    <definedName name="ㄷㅇㄹㄴ">#REF!</definedName>
    <definedName name="ㄷㅈㄹㅇㄴㄹㄶ롷ㄹㅀㅀ">#REF!</definedName>
    <definedName name="ㄷㅈㄻㄷㄹㅈㅁㄹㅈㄹㅈㅁㄹㄷㅁㅈㄹ">#REF!</definedName>
    <definedName name="ㄷㅈㄻㄹㅇㅁㄹㅀㅇㅎㄹ">#REF!</definedName>
    <definedName name="ㄷㅈㅅㄱㅈ">BLCH</definedName>
    <definedName name="ㄷㅍㅂ">{"'용역비'!$A$4:$C$8"}</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#REF!</definedName>
    <definedName name="다.">#REF!</definedName>
    <definedName name="다목">#REF!</definedName>
    <definedName name="다빈조경비상연락망">[26]주소록!$A$1</definedName>
    <definedName name="다시" localSheetId="0">BlankMacro1</definedName>
    <definedName name="다시">BlankMacro1</definedName>
    <definedName name="다우웰바설치공">#REF!</definedName>
    <definedName name="다이아몬드">#REF!</definedName>
    <definedName name="다짐되메우기">#REF!</definedName>
    <definedName name="다하">BlankMacro1</definedName>
    <definedName name="닥니야지">#REF!</definedName>
    <definedName name="닥트공">#REF!</definedName>
    <definedName name="단_가">#REF!</definedName>
    <definedName name="단_가2">#REF!</definedName>
    <definedName name="단_가3">#REF!</definedName>
    <definedName name="단_가4">#REF!</definedName>
    <definedName name="단_가5">#REF!</definedName>
    <definedName name="단_가6">#REF!</definedName>
    <definedName name="단B1">#REF!</definedName>
    <definedName name="단B2">#REF!</definedName>
    <definedName name="단B3">#REF!</definedName>
    <definedName name="단B4">#REF!</definedName>
    <definedName name="단C1">#REF!</definedName>
    <definedName name="단C2">#REF!</definedName>
    <definedName name="단C3">#REF!</definedName>
    <definedName name="단C4">#REF!</definedName>
    <definedName name="단D1">#REF!</definedName>
    <definedName name="단D2">#REF!</definedName>
    <definedName name="단D3">#REF!</definedName>
    <definedName name="단D4">#REF!</definedName>
    <definedName name="단E1">#REF!</definedName>
    <definedName name="단E2">#REF!</definedName>
    <definedName name="단E3">#REF!</definedName>
    <definedName name="단E4">#REF!</definedName>
    <definedName name="단F1">#REF!</definedName>
    <definedName name="단F2">#REF!</definedName>
    <definedName name="단F3">#REF!</definedName>
    <definedName name="단F4">#REF!</definedName>
    <definedName name="단가" localSheetId="1" hidden="1">#REF!</definedName>
    <definedName name="단가" hidden="1">#REF!</definedName>
    <definedName name="단가_1">#REF!</definedName>
    <definedName name="단가2">#REF!,#REF!</definedName>
    <definedName name="단가대비">#REF!</definedName>
    <definedName name="단가대비2">BlankMacro1</definedName>
    <definedName name="단가대비표">#REF!</definedName>
    <definedName name="단가비교">#REF!</definedName>
    <definedName name="단가비교표">#REF!,#REF!</definedName>
    <definedName name="단가산출">#REF!</definedName>
    <definedName name="단가산출서" localSheetId="0">BlankMacro1</definedName>
    <definedName name="단가산출서">BlankMacro1</definedName>
    <definedName name="단가산출서총체" localSheetId="0" hidden="1">{#N/A,#N/A,TRUE,"총괄"}</definedName>
    <definedName name="단가산출서총체" hidden="1">{#N/A,#N/A,TRUE,"총괄"}</definedName>
    <definedName name="단가적용표">#REF!</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테이블">#REF!</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관M">#REF!</definedName>
    <definedName name="단락전류">#REF!</definedName>
    <definedName name="단락전류2" localSheetId="0">#N/A</definedName>
    <definedName name="단락전류2">#N/A</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BlankMacro1</definedName>
    <definedName name="단위세대">#REF!</definedName>
    <definedName name="단위세대노무">#REF!</definedName>
    <definedName name="단위세대자재">#REF!</definedName>
    <definedName name="단인상" hidden="1">[27]수지예산!$O$59:$O$59</definedName>
    <definedName name="단중입력">#REF!</definedName>
    <definedName name="담쟁이L03">#REF!</definedName>
    <definedName name="당초">BlankMacro1</definedName>
    <definedName name="당초계약" localSheetId="0">[0]!BlankMacro1</definedName>
    <definedName name="당초계약">[0]!BlankMacro1</definedName>
    <definedName name="대">#REF!</definedName>
    <definedName name="대강당내역서" localSheetId="0" hidden="1">[13]수량산출!#REF!</definedName>
    <definedName name="대강당내역서" localSheetId="1" hidden="1">[13]수량산출!#REF!</definedName>
    <definedName name="대강당내역서" hidden="1">#REF!</definedName>
    <definedName name="대강당내역서1" localSheetId="0" hidden="1">#REF!</definedName>
    <definedName name="대강당내역서1" hidden="1">#REF!</definedName>
    <definedName name="대강당배관" localSheetId="1" hidden="1">#REF!</definedName>
    <definedName name="대강당배관" hidden="1">#REF!</definedName>
    <definedName name="대공연장상세집계2" hidden="1">#REF!</definedName>
    <definedName name="대관공사비" localSheetId="0" hidden="1">{"'건축내역'!$A$1:$L$413"}</definedName>
    <definedName name="대관공사비" hidden="1">{"'건축내역'!$A$1:$L$413"}</definedName>
    <definedName name="대구">#REF!</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방범확정">#REF!</definedName>
    <definedName name="대기영역">#REF!</definedName>
    <definedName name="대기질">#REF!</definedName>
    <definedName name="대기질측정지점수">#REF!</definedName>
    <definedName name="대나무">[28]식재일위대가!#REF!</definedName>
    <definedName name="대리석포장" localSheetId="0" hidden="1">{#N/A,#N/A,TRUE,"총괄"}</definedName>
    <definedName name="대리석포장" hidden="1">{#N/A,#N/A,TRUE,"총괄"}</definedName>
    <definedName name="대분류">#REF!</definedName>
    <definedName name="대비" localSheetId="0" hidden="1">{#N/A,#N/A,FALSE,"CCTV"}</definedName>
    <definedName name="대비" hidden="1">{#N/A,#N/A,FALSE,"CCTV"}</definedName>
    <definedName name="대비2" localSheetId="0">{"Book1","도곡1실행.xls"}</definedName>
    <definedName name="대비2">{"Book1","도곡1실행.xls"}</definedName>
    <definedName name="대비5" localSheetId="0">{"Book1","예술의전당.xls"}</definedName>
    <definedName name="대비5">{"Book1","예술의전당.xls"}</definedName>
    <definedName name="대비표">#REF!</definedName>
    <definedName name="대상">{"'용역비'!$A$4:$C$8"}</definedName>
    <definedName name="대상설정">#REF!</definedName>
    <definedName name="대승실행" localSheetId="0" hidden="1">{#N/A,#N/A,FALSE,"포장2"}</definedName>
    <definedName name="대승실행" hidden="1">{#N/A,#N/A,FALSE,"포장2"}</definedName>
    <definedName name="대안설정">#REF!</definedName>
    <definedName name="대왕참R10">#REF!</definedName>
    <definedName name="대왕참R4">#REF!</definedName>
    <definedName name="대왕참R6">#REF!</definedName>
    <definedName name="대왕참R8">#REF!</definedName>
    <definedName name="대장공">#REF!</definedName>
    <definedName name="대전내역서_대전추가비교표_List">#REF!</definedName>
    <definedName name="대추R10">#REF!</definedName>
    <definedName name="대추R4">#REF!</definedName>
    <definedName name="대추R5">#REF!</definedName>
    <definedName name="대추R6">#REF!</definedName>
    <definedName name="대추R8">#REF!</definedName>
    <definedName name="대표회의" localSheetId="0" hidden="1">{#N/A,#N/A,FALSE,"현장 NCR 분석";#N/A,#N/A,FALSE,"현장품질감사";#N/A,#N/A,FALSE,"현장품질감사"}</definedName>
    <definedName name="대표회의" hidden="1">{#N/A,#N/A,FALSE,"현장 NCR 분석";#N/A,#N/A,FALSE,"현장품질감사";#N/A,#N/A,FALSE,"현장품질감사"}</definedName>
    <definedName name="대한민국" localSheetId="0">BlankMacro1</definedName>
    <definedName name="대한민국">BlankMacro1</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2">{"'자리배치도'!$AG$1:$CI$28"}</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#REF!</definedName>
    <definedName name="덕" localSheetId="0" hidden="1">{#N/A,#N/A,FALSE,"포장2"}</definedName>
    <definedName name="덕" hidden="1">{#N/A,#N/A,FALSE,"포장2"}</definedName>
    <definedName name="덕_트_공">#N/A</definedName>
    <definedName name="덕ㄱㄱㄱ" localSheetId="0" hidden="1">{#N/A,#N/A,FALSE,"포장2"}</definedName>
    <definedName name="덕ㄱㄱㄱ" hidden="1">{#N/A,#N/A,FALSE,"포장2"}</definedName>
    <definedName name="덕님">#REF!</definedName>
    <definedName name="덕덕">#REF!</definedName>
    <definedName name="덕진" localSheetId="0" hidden="1">{#N/A,#N/A,FALSE,"포장2"}</definedName>
    <definedName name="덕진" hidden="1">{#N/A,#N/A,FALSE,"포장2"}</definedName>
    <definedName name="덕트공">#REF!</definedName>
    <definedName name="덕트환산표">#REF!</definedName>
    <definedName name="덧씌우기" localSheetId="0" hidden="1">{#N/A,#N/A,FALSE,"혼합골재"}</definedName>
    <definedName name="덧씌우기" hidden="1">{#N/A,#N/A,FALSE,"혼합골재"}</definedName>
    <definedName name="덩굴장미3">#REF!</definedName>
    <definedName name="덩굴장미4">#REF!</definedName>
    <definedName name="덩굴장미5">#REF!</definedName>
    <definedName name="데크휘니샤면고르기">#REF!</definedName>
    <definedName name="도_장_공">#REF!</definedName>
    <definedName name="도급">#REF!</definedName>
    <definedName name="도급공사">#REF!</definedName>
    <definedName name="도급공사비">#REF!</definedName>
    <definedName name="도급금액">#REF!</definedName>
    <definedName name="도급단가">#REF!</definedName>
    <definedName name="도급예산액">#REF!</definedName>
    <definedName name="도급예상액">#REF!</definedName>
    <definedName name="도라">BlankMacro1</definedName>
    <definedName name="도라지" localSheetId="0">'견갑(하나)가로갑'!ㄹ퓰</definedName>
    <definedName name="도라지">[0]!ㄹ퓰</definedName>
    <definedName name="도면목록" localSheetId="0" hidden="1">{#N/A,#N/A,TRUE,"총괄"}</definedName>
    <definedName name="도면목록" hidden="1">{#N/A,#N/A,TRUE,"총괄"}</definedName>
    <definedName name="도면목록표" localSheetId="0" hidden="1">{#N/A,#N/A,TRUE,"총괄"}</definedName>
    <definedName name="도면목록표" hidden="1">{#N/A,#N/A,TRUE,"총괄"}</definedName>
    <definedName name="도목수">#REF!</definedName>
    <definedName name="도배">#REF!</definedName>
    <definedName name="도배공">#REF!</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#REF!</definedName>
    <definedName name="도장">#REF!</definedName>
    <definedName name="도장공">#REF!</definedName>
    <definedName name="도화고급">#REF!</definedName>
    <definedName name="도화중급">#REF!</definedName>
    <definedName name="도화초급">#REF!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돈나무0504">#REF!</definedName>
    <definedName name="돈나무0805">#REF!</definedName>
    <definedName name="돈나무1007">#REF!</definedName>
    <definedName name="돈나무1210">#REF!</definedName>
    <definedName name="동">#REF!</definedName>
    <definedName name="동구연숩" localSheetId="0" hidden="1">{#N/A,#N/A,FALSE,"전력간선"}</definedName>
    <definedName name="동구연숩" hidden="1">{#N/A,#N/A,FALSE,"전력간선"}</definedName>
    <definedName name="동락내역">#REF!</definedName>
    <definedName name="동력">#REF!</definedName>
    <definedName name="동력반">#REF!</definedName>
    <definedName name="동력부하산출">#REF!</definedName>
    <definedName name="동력부하산출서">#REF!</definedName>
    <definedName name="동력설비">#REF!</definedName>
    <definedName name="동력설비노무">#REF!</definedName>
    <definedName name="동력설비자재">#REF!</definedName>
    <definedName name="동력케이블" localSheetId="0">#N/A</definedName>
    <definedName name="동력케이블">#N/A</definedName>
    <definedName name="동발공_터널">#REF!</definedName>
    <definedName name="동백1002">#REF!</definedName>
    <definedName name="동백1204">#REF!</definedName>
    <definedName name="동백1506">#REF!</definedName>
    <definedName name="동백1808">#REF!</definedName>
    <definedName name="동별" localSheetId="0" hidden="1">{#N/A,#N/A,FALSE,"지침";#N/A,#N/A,FALSE,"환경분석";#N/A,#N/A,FALSE,"Sheet16"}</definedName>
    <definedName name="동별" hidden="1">{#N/A,#N/A,FALSE,"지침";#N/A,#N/A,FALSE,"환경분석";#N/A,#N/A,FALSE,"Sheet16"}</definedName>
    <definedName name="동부제강개별">#REF!</definedName>
    <definedName name="동부지분율">#REF!</definedName>
    <definedName name="동생" localSheetId="0">'견갑(하나)가로갑'!ㄹ퓰</definedName>
    <definedName name="동생">[0]!ㄹ퓰</definedName>
    <definedName name="동식물">#REF!</definedName>
    <definedName name="동식물수">#REF!</definedName>
    <definedName name="동원">#REF!</definedName>
    <definedName name="동원1">#REF!</definedName>
    <definedName name="동적">#REF!</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되메우기_경">#REF!</definedName>
    <definedName name="되메우기_노">#REF!</definedName>
    <definedName name="되메우기_재">#REF!</definedName>
    <definedName name="두께">#REF!</definedName>
    <definedName name="두번째집계표">#REF!</definedName>
    <definedName name="등B1">#REF!</definedName>
    <definedName name="등B2">#REF!</definedName>
    <definedName name="등B3">#REF!</definedName>
    <definedName name="등B4">#REF!</definedName>
    <definedName name="등C1">#REF!</definedName>
    <definedName name="등C2">#REF!</definedName>
    <definedName name="등C3">#REF!</definedName>
    <definedName name="등C4">#REF!</definedName>
    <definedName name="등D1">#REF!</definedName>
    <definedName name="등D2">#REF!</definedName>
    <definedName name="등D3">#REF!</definedName>
    <definedName name="등D4">#REF!</definedName>
    <definedName name="등E1">#REF!</definedName>
    <definedName name="등E2">#REF!</definedName>
    <definedName name="등E3">#REF!</definedName>
    <definedName name="등E4">#REF!</definedName>
    <definedName name="등F1">#REF!</definedName>
    <definedName name="등F2">#REF!</definedName>
    <definedName name="등F3">#REF!</definedName>
    <definedName name="등F4">#REF!</definedName>
    <definedName name="등R2">#REF!</definedName>
    <definedName name="등R4">#REF!</definedName>
    <definedName name="등R6">#REF!</definedName>
    <definedName name="등R8">#REF!</definedName>
    <definedName name="등록_시작">#REF!</definedName>
    <definedName name="등록_취소">#REF!</definedName>
    <definedName name="때죽R10">#REF!</definedName>
    <definedName name="때죽R4">#REF!</definedName>
    <definedName name="때죽R6">#REF!</definedName>
    <definedName name="때죽R8">#REF!</definedName>
    <definedName name="똥" localSheetId="0" hidden="1">{#N/A,#N/A,TRUE,"총괄"}</definedName>
    <definedName name="똥" hidden="1">{#N/A,#N/A,TRUE,"총괄"}</definedName>
    <definedName name="ㄹ" localSheetId="2">BLCH</definedName>
    <definedName name="ㄹ">#REF!</definedName>
    <definedName name="ㄹ39">#REF!</definedName>
    <definedName name="ㄹ403">#REF!</definedName>
    <definedName name="ㄹ78">#REF!</definedName>
    <definedName name="ㄹㄴㅁㄹㅇㄴ">{"'Sheet1'!$D$19","'Sheet1'!$B$22:$E$22"}</definedName>
    <definedName name="ㄹㄴㅇㅁㄹㄹㄴㅇㄹ">#REF!</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ㅈ">#REF!</definedName>
    <definedName name="ㄹㄷㅁㅈㄱㄹㄷ" hidden="1">#REF!</definedName>
    <definedName name="ㄹㄷㅈㄹㄿ츄퓨퓽ㅀㄹ">#REF!</definedName>
    <definedName name="ㄹㄹ" localSheetId="0" hidden="1">#REF!</definedName>
    <definedName name="ㄹㄹ" localSheetId="1" hidden="1">#REF!</definedName>
    <definedName name="ㄹㄹ" hidden="1">#REF!</definedName>
    <definedName name="ㄹㄹㄹ" hidden="1">#REF!</definedName>
    <definedName name="ㄹㄹㄹㄹ" localSheetId="0" hidden="1">{"'Firr(선)'!$AS$1:$AY$62","'Firr(사)'!$AS$1:$AY$62","'Firr(회)'!$AS$1:$AY$62","'Firr(선)'!$L$1:$V$62","'Firr(사)'!$L$1:$V$62","'Firr(회)'!$L$1:$V$62"}</definedName>
    <definedName name="ㄹㄹㄹㄹ" hidden="1">{"'Firr(선)'!$AS$1:$AY$62","'Firr(사)'!$AS$1:$AY$62","'Firr(회)'!$AS$1:$AY$62","'Firr(선)'!$L$1:$V$62","'Firr(사)'!$L$1:$V$62","'Firr(회)'!$L$1:$V$62"}</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#REF!</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ㅁㄹ">#REF!</definedName>
    <definedName name="ㄹㅇㄶ" localSheetId="1" hidden="1">#REF!</definedName>
    <definedName name="ㄹㅇㄶ" hidden="1">#REF!</definedName>
    <definedName name="ㄹㅇㄶ옿" hidden="1">#REF!</definedName>
    <definedName name="ㄹㅇㄷㄱ">BlankMacro1</definedName>
    <definedName name="ㄹㅇㄹㅇ" localSheetId="0" hidden="1">#REF!</definedName>
    <definedName name="ㄹㅇㄹㅇ" localSheetId="1" hidden="1">#REF!</definedName>
    <definedName name="ㄹㅇㄹㅇ" hidden="1">#REF!</definedName>
    <definedName name="ㄹㅇㅊ">#REF!,#REF!</definedName>
    <definedName name="ㄹㅇㅎ">#REF!,#REF!</definedName>
    <definedName name="ㄹㅇㅎㄹㅇ" localSheetId="1" hidden="1">#REF!</definedName>
    <definedName name="ㄹㅇㅎㄹㅇ" hidden="1">#REF!</definedName>
    <definedName name="ㄹㅇㅎㅁ" hidden="1">#REF!</definedName>
    <definedName name="ㄹㅇ홀옹ㅎㄹ" localSheetId="1" hidden="1">#REF!</definedName>
    <definedName name="ㄹㅇ홀옹ㅎㄹ" hidden="1">#REF!</definedName>
    <definedName name="ㄹ어미ㅏㄹ">{"'Sheet1'!$D$19","'Sheet1'!$B$22:$E$22"}</definedName>
    <definedName name="ㄹㅈㄷㄹㄹㅇㅎ로호">#REF!</definedName>
    <definedName name="ㄹㅊㅍㅊㅎㄹㅇㅎㅁㅇㅀㄹㅇㅎ">#REF!</definedName>
    <definedName name="ㄹ퓰" localSheetId="0">#N/A</definedName>
    <definedName name="ㄹ퓰">#N/A</definedName>
    <definedName name="ㄹ헝ㄹ" localSheetId="1" hidden="1">#REF!</definedName>
    <definedName name="ㄹ헝ㄹ" hidden="1">#REF!</definedName>
    <definedName name="ㄹ호" hidden="1">#REF!</definedName>
    <definedName name="라" localSheetId="0">BlankMacro1</definedName>
    <definedName name="라" localSheetId="2">BlankMacro1</definedName>
    <definedName name="라">BlankMacro1</definedName>
    <definedName name="라라" localSheetId="2">BlankMacro1</definedName>
    <definedName name="라라">#REF!</definedName>
    <definedName name="라랄">BlankMacro1</definedName>
    <definedName name="라사">BlankMacro1</definedName>
    <definedName name="라인">BlankMacro1</definedName>
    <definedName name="라호">BlankMacro1</definedName>
    <definedName name="라ㅓ니">#REF!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랑">#REF!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러">{"'자리배치도'!$AG$1:$CI$28"}</definedName>
    <definedName name="러ㅗㄴ머ㅏㄹ">#REF!</definedName>
    <definedName name="레이스웨이">#REF!</definedName>
    <definedName name="려ㅛ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#REF!</definedName>
    <definedName name="로로">BlankMacro1</definedName>
    <definedName name="로사">BlankMacro1</definedName>
    <definedName name="로아">BlankMacro1</definedName>
    <definedName name="롤러유효다짐폭다짐속도">#REF!</definedName>
    <definedName name="롤로">BlankMacro1</definedName>
    <definedName name="롬ㄴ" localSheetId="1" hidden="1">#REF!</definedName>
    <definedName name="롬ㄴ" hidden="1">#REF!</definedName>
    <definedName name="롬나ㅓ">#REF!</definedName>
    <definedName name="료" localSheetId="0" hidden="1">{"'용역비'!$A$4:$C$8"}</definedName>
    <definedName name="료" localSheetId="2">{"'용역비'!$A$4:$C$8"}</definedName>
    <definedName name="료" hidden="1">{"'용역비'!$A$4:$C$8"}</definedName>
    <definedName name="루ㄴ" hidden="1">[29]노임단가!#REF!</definedName>
    <definedName name="루핑공">#REF!</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리리리">#REF!,#REF!,#REF!</definedName>
    <definedName name="리벳공">#REF!</definedName>
    <definedName name="ㄺㄱ">BlankMacro1</definedName>
    <definedName name="ㄺㄷㅇ">BlankMacro1</definedName>
    <definedName name="ㄻ" localSheetId="0" hidden="1">{#N/A,#N/A,FALSE,"지침";#N/A,#N/A,FALSE,"환경분석";#N/A,#N/A,FALSE,"Sheet16"}</definedName>
    <definedName name="ㄻ" hidden="1">{#N/A,#N/A,FALSE,"지침";#N/A,#N/A,FALSE,"환경분석";#N/A,#N/A,FALSE,"Sheet16"}</definedName>
    <definedName name="ㄻㄴㅇㄹㄹㄴㅇㅁ">#REF!</definedName>
    <definedName name="ㄿㅍ" localSheetId="0" hidden="1">{#N/A,#N/A,TRUE,"총괄"}</definedName>
    <definedName name="ㄿㅍ" hidden="1">{#N/A,#N/A,TRUE,"총괄"}</definedName>
    <definedName name="ㅀ" localSheetId="0" hidden="1">{#N/A,#N/A,TRUE,"토적및재료집계";#N/A,#N/A,TRUE,"토적및재료집계";#N/A,#N/A,TRUE,"단위량"}</definedName>
    <definedName name="ㅀ" localSheetId="2">BlankMacro1</definedName>
    <definedName name="ㅀ" hidden="1">{#N/A,#N/A,TRUE,"토적및재료집계";#N/A,#N/A,TRUE,"토적및재료집계";#N/A,#N/A,TRUE,"단위량"}</definedName>
    <definedName name="ㅀㄳ">BlankMacro1</definedName>
    <definedName name="ㅀㅀㅎㅀㅀㅀ">#REF!</definedName>
    <definedName name="ㅀ허" localSheetId="0" hidden="1">{#N/A,#N/A,FALSE,"CCTV"}</definedName>
    <definedName name="ㅀ허" hidden="1">{#N/A,#N/A,FALSE,"CCTV"}</definedName>
    <definedName name="ㅁ" localSheetId="1" hidden="1">#REF!</definedName>
    <definedName name="ㅁ">#REF!</definedName>
    <definedName name="ㅁ1">#REF!</definedName>
    <definedName name="ㅁ11">#REF!</definedName>
    <definedName name="ㅁ1180">#REF!</definedName>
    <definedName name="ㅁ1234" localSheetId="0">BlankMacro1</definedName>
    <definedName name="ㅁ1234" localSheetId="2">BlankMacro1</definedName>
    <definedName name="ㅁ1234">BlankMacro1</definedName>
    <definedName name="ㅁ1382">#REF!</definedName>
    <definedName name="ㅁ139">#REF!</definedName>
    <definedName name="ㅁ1450">#REF!</definedName>
    <definedName name="ㅁ2000">#REF!</definedName>
    <definedName name="ㅁ219">#REF!</definedName>
    <definedName name="ㅁ2500">#REF!</definedName>
    <definedName name="ㅁ2648">#REF!</definedName>
    <definedName name="ㅁ300">#REF!</definedName>
    <definedName name="ㅁ3000">#REF!</definedName>
    <definedName name="ㅁ331">#REF!</definedName>
    <definedName name="ㅁ332">#REF!</definedName>
    <definedName name="ㅁ459">#REF!</definedName>
    <definedName name="ㅁ500">#REF!</definedName>
    <definedName name="ㅁ545">#REF!</definedName>
    <definedName name="ㅁ602">#REF!</definedName>
    <definedName name="ㅁ636">#REF!</definedName>
    <definedName name="ㅁ754">#REF!</definedName>
    <definedName name="ㅁ835">#N/A</definedName>
    <definedName name="ㅁ949">#REF!</definedName>
    <definedName name="ㅁ986">#REF!</definedName>
    <definedName name="ㅁA1">#REF!</definedName>
    <definedName name="ㅁㄴ">#REF!</definedName>
    <definedName name="ㅁㄴㄹㅇㄹ" localSheetId="0">#N/A</definedName>
    <definedName name="ㅁㄴㄹㅇㄹ">#N/A</definedName>
    <definedName name="ㅁㄴㄹㅊㄹㅇㄴㅊ">#REF!</definedName>
    <definedName name="ㅁㄴㅁ" localSheetId="0" hidden="1">{#N/A,#N/A,TRUE,"총괄"}</definedName>
    <definedName name="ㅁㄴㅁ" hidden="1">{#N/A,#N/A,TRUE,"총괄"}</definedName>
    <definedName name="ㅁㄴㅇ" localSheetId="0">'견갑(하나)가로갑'!ㄹ퓰</definedName>
    <definedName name="ㅁㄴㅇ">[0]!ㄹ퓰</definedName>
    <definedName name="ㅁㄴㅇㄹ">#REF!</definedName>
    <definedName name="ㅁㄴㅇㄻㄴㅇㄹㄴㅁㅎㄴㅇㅎ">{"'용역비'!$A$4:$C$8"}</definedName>
    <definedName name="ㅁㄴㅇㄻㄴㅇㄻㄴㄹ" localSheetId="0" hidden="1">{#N/A,#N/A,FALSE,"명세표"}</definedName>
    <definedName name="ㅁㄴㅇㄻㄴㅇㄻㄴㄹ" hidden="1">{#N/A,#N/A,FALSE,"명세표"}</definedName>
    <definedName name="ㅁㄴㅇㅀㅁㄴㅇㄹ" localSheetId="0">BlankMacro1</definedName>
    <definedName name="ㅁㄴㅇㅀㅁㄴㅇㄹ">BlankMacro1</definedName>
    <definedName name="ㅁㄴㅇㅁㄴㅇ" hidden="1">#REF!</definedName>
    <definedName name="ㅁㄴㅇㅇ" localSheetId="0">#N/A</definedName>
    <definedName name="ㅁㄴㅇㅇ">#N/A</definedName>
    <definedName name="ㅁㄴㅇㅎㄹ호">#REF!</definedName>
    <definedName name="ㅁㄴㅌㄴ">{"'자리배치도'!$AG$1:$CI$28"}</definedName>
    <definedName name="ㅁㄶㅁㄴ" localSheetId="1" hidden="1">#REF!</definedName>
    <definedName name="ㅁㄶㅁㄴ" hidden="1">#REF!</definedName>
    <definedName name="ㅁㄹ" hidden="1">#REF!</definedName>
    <definedName name="ㅁㄹㅇㄹ">#REF!,#REF!</definedName>
    <definedName name="ㅁㅀㅁㄴ" localSheetId="1" hidden="1">#REF!</definedName>
    <definedName name="ㅁㅀㅁㄴ" hidden="1">#REF!</definedName>
    <definedName name="ㅁㅁ" localSheetId="0" hidden="1">#REF!</definedName>
    <definedName name="ㅁㅁ" localSheetId="1" hidden="1">#REF!</definedName>
    <definedName name="ㅁㅁ" hidden="1">#REF!</definedName>
    <definedName name="ㅁㅁ158">#REF!</definedName>
    <definedName name="ㅁㅁㅁ">#REF!</definedName>
    <definedName name="ㅁㅁㅁㅁ" localSheetId="2">BLCH</definedName>
    <definedName name="ㅁㅁㅁㅁ">#REF!</definedName>
    <definedName name="ㅁㅁㅁㅁㅁ" localSheetId="0">BlankMacro1</definedName>
    <definedName name="ㅁㅁㅁㅁㅁ">BlankMacro1</definedName>
    <definedName name="ㅁㅁㅁㅁㅁㅁ" hidden="1">#REF!</definedName>
    <definedName name="ㅁㅁㅁㅁㅁㅁㅁㅁㅁㅁㅁㅁㅁㅁ">#REF!</definedName>
    <definedName name="ㅁㅁㅁㅂ">{"'용역비'!$A$4:$C$8"}</definedName>
    <definedName name="ㅁㅁㅇㄹㅇㄴㄹㄹㄴㅇㄹ">BlankMacro1</definedName>
    <definedName name="ㅁㅂㅈ" hidden="1">#REF!</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{"'용역비'!$A$4:$C$8"}</definedName>
    <definedName name="ㅁㅇㄹㄴㄻ">{"'Sheet1'!$D$19","'Sheet1'!$B$22:$E$22"}</definedName>
    <definedName name="ㅁㅇ리">#REF!</definedName>
    <definedName name="ㅁㅇㄻㄴㅇㄹ">#REF!</definedName>
    <definedName name="ㅁㅇㅁㄴㅇ">{"'용역비'!$A$4:$C$8"}</definedName>
    <definedName name="ㅁㅇㅁㄻㅇ">{"'공사부문'!$A$6:$A$32"}</definedName>
    <definedName name="ㅁㅈㄴㅇ" localSheetId="0" hidden="1">{#N/A,#N/A,FALSE,"전력간선"}</definedName>
    <definedName name="ㅁㅈㄴㅇ" localSheetId="1" hidden="1">{#N/A,#N/A,FALSE,"전력간선"}</definedName>
    <definedName name="ㅁㅈㄴㅇ" hidden="1">{#N/A,#N/A,FALSE,"전력간선"}</definedName>
    <definedName name="마">#REF!</definedName>
    <definedName name="마가목R3">#REF!</definedName>
    <definedName name="마가목R5">#REF!</definedName>
    <definedName name="마가목R7">#REF!</definedName>
    <definedName name="마감선">#REF!</definedName>
    <definedName name="마마">#REF!</definedName>
    <definedName name="마부">#REF!</definedName>
    <definedName name="마원1교">#REF!</definedName>
    <definedName name="마원1상">#REF!</definedName>
    <definedName name="마원1수">#REF!</definedName>
    <definedName name="만">{"'자리배치도'!$AG$1:$CI$28"}</definedName>
    <definedName name="만득이" localSheetId="0" hidden="1">{#N/A,#N/A,FALSE,"2~8번"}</definedName>
    <definedName name="만득이" hidden="1">{#N/A,#N/A,FALSE,"2~8번"}</definedName>
    <definedName name="말" localSheetId="0">BlankMacro1</definedName>
    <definedName name="말" localSheetId="2">BlankMacro1</definedName>
    <definedName name="말">BlankMacro1</definedName>
    <definedName name="말뚝길이">#REF!</definedName>
    <definedName name="말뚝속채움">#REF!</definedName>
    <definedName name="말뚝시험비">#REF!</definedName>
    <definedName name="말뚝이">#REF!</definedName>
    <definedName name="말뚝이음">#REF!</definedName>
    <definedName name="말발도리1003">#REF!</definedName>
    <definedName name="말발도리1204">#REF!</definedName>
    <definedName name="말발도리1506">#REF!</definedName>
    <definedName name="망루"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끈한마감">#REF!</definedName>
    <definedName name="매룿랭" hidden="1">[30]인사자료총집계!#REF!</definedName>
    <definedName name="매입">#REF!</definedName>
    <definedName name="매입개방">#REF!</definedName>
    <definedName name="매자0804">#REF!</definedName>
    <definedName name="매자1005">#REF!</definedName>
    <definedName name="매출">#REF!</definedName>
    <definedName name="매출액" hidden="1">[30]인사자료총집계!#REF!</definedName>
    <definedName name="매출조정">#REF!</definedName>
    <definedName name="매크로19">#REF!</definedName>
    <definedName name="매화R10">#REF!</definedName>
    <definedName name="매화R4">#REF!</definedName>
    <definedName name="매화R6">#REF!</definedName>
    <definedName name="매화R8">#REF!</definedName>
    <definedName name="맨홀규격">#REF!</definedName>
    <definedName name="맨홀호수">#REF!</definedName>
    <definedName name="멀티상부단가">#REF!</definedName>
    <definedName name="멀티하부단가">#REF!</definedName>
    <definedName name="멋진승하0">#REF!</definedName>
    <definedName name="메롱">#REF!</definedName>
    <definedName name="메인_메뉴호출">#REF!</definedName>
    <definedName name="메인_시작">#REF!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면장">BLCH</definedName>
    <definedName name="면장2">BLCH</definedName>
    <definedName name="면적">#REF!</definedName>
    <definedName name="명동동동동">#REF!</definedName>
    <definedName name="명수">#REF!</definedName>
    <definedName name="명일" localSheetId="0" hidden="1">{#N/A,#N/A,FALSE,"속도"}</definedName>
    <definedName name="명일" hidden="1">{#N/A,#N/A,FALSE,"속도"}</definedName>
    <definedName name="명자0604">#REF!</definedName>
    <definedName name="명자0805">#REF!</definedName>
    <definedName name="명자1006">#REF!</definedName>
    <definedName name="명자1208">#REF!</definedName>
    <definedName name="모감주R10">#REF!</definedName>
    <definedName name="모감주R4">#REF!</definedName>
    <definedName name="모감주R6">#REF!</definedName>
    <definedName name="모감주R8">#REF!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니터">#REF!</definedName>
    <definedName name="모란5가지">#REF!</definedName>
    <definedName name="모란6가지">#REF!</definedName>
    <definedName name="모래">#REF!</definedName>
    <definedName name="모래분사공">#REF!</definedName>
    <definedName name="목">#REF!</definedName>
    <definedName name="목____도">#REF!</definedName>
    <definedName name="목1">#REF!</definedName>
    <definedName name="목공사">#REF!</definedName>
    <definedName name="목도">#REF!</definedName>
    <definedName name="목도7">#REF!</definedName>
    <definedName name="목도공">#REF!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차">#REF!</definedName>
    <definedName name="몰1" localSheetId="0">BlankMacro1</definedName>
    <definedName name="몰1">BlankMacro1</definedName>
    <definedName name="몰2" localSheetId="0">BlankMacro1</definedName>
    <definedName name="몰2">BlankMacro1</definedName>
    <definedName name="몰3" localSheetId="0">BlankMacro1</definedName>
    <definedName name="몰3">BlankMacro1</definedName>
    <definedName name="몰4" localSheetId="0">BlankMacro1</definedName>
    <definedName name="몰4">BlankMacro1</definedName>
    <definedName name="몰5" localSheetId="0">BlankMacro1</definedName>
    <definedName name="몰5">BlankMacro1</definedName>
    <definedName name="몰6" localSheetId="0">BlankMacro1</definedName>
    <definedName name="몰6">BlankMacro1</definedName>
    <definedName name="몰라">#REF!</definedName>
    <definedName name="몰러" localSheetId="1" hidden="1">#REF!</definedName>
    <definedName name="몰러" hidden="1">#REF!</definedName>
    <definedName name="못">#REF!</definedName>
    <definedName name="무">#REF!</definedName>
    <definedName name="무1">#REF!</definedName>
    <definedName name="무5">#REF!</definedName>
    <definedName name="무6">#REF!</definedName>
    <definedName name="무궁화1003">#REF!</definedName>
    <definedName name="무궁화1203">#REF!</definedName>
    <definedName name="무궁화1504">#REF!</definedName>
    <definedName name="무궁화1805">#REF!</definedName>
    <definedName name="무궁화2006">#REF!</definedName>
    <definedName name="무늬거푸집">#REF!</definedName>
    <definedName name="무님">#REF!</definedName>
    <definedName name="무대조명">#REF!</definedName>
    <definedName name="무무">#REF!</definedName>
    <definedName name="무서농신">#REF!</definedName>
    <definedName name="무선안테나공">#REF!</definedName>
    <definedName name="무선통신">#REF!</definedName>
    <definedName name="무설11">#REF!</definedName>
    <definedName name="무설1님">#REF!</definedName>
    <definedName name="무설22">#REF!</definedName>
    <definedName name="무설2님">#REF!</definedName>
    <definedName name="무안">#REF!</definedName>
    <definedName name="무안1">#REF!</definedName>
    <definedName name="무안5">#REF!</definedName>
    <definedName name="무인경비" localSheetId="0">BlankMacro1</definedName>
    <definedName name="무인경비" localSheetId="2">BlankMacro1</definedName>
    <definedName name="무인경비">BlankMacro1</definedName>
    <definedName name="무효_전력">#REF!</definedName>
    <definedName name="문">BlankMacro1</definedName>
    <definedName name="문서의_처음">#REF!</definedName>
    <definedName name="문자부착_경">#REF!</definedName>
    <definedName name="문자부착_노">#REF!</definedName>
    <definedName name="문자부착_재">#REF!</definedName>
    <definedName name="문화재">#REF!</definedName>
    <definedName name="물">#REF!</definedName>
    <definedName name="물1">#REF!</definedName>
    <definedName name="물가">#REF!</definedName>
    <definedName name="물가2">#REF!</definedName>
    <definedName name="물가2003년1월">#REF!</definedName>
    <definedName name="물가대비표">#REF!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산출" localSheetId="0" hidden="1">{#N/A,#N/A,FALSE,"전열산출서"}</definedName>
    <definedName name="물량산출" hidden="1">{#N/A,#N/A,FALSE,"전열산출서"}</definedName>
    <definedName name="물량집계">#REF!</definedName>
    <definedName name="물탱크">#REF!</definedName>
    <definedName name="물푸레R5">#REF!</definedName>
    <definedName name="물푸레R6">#REF!</definedName>
    <definedName name="물푸레R8">#REF!</definedName>
    <definedName name="뮤" localSheetId="0">BlankMacro1</definedName>
    <definedName name="뮤" localSheetId="2">BlankMacro1</definedName>
    <definedName name="뮤">BlankMacro1</definedName>
    <definedName name="뮻">{"'자리배치도'!$AG$1:$CI$28"}</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끄럼방지시설2">BlankMacro1</definedName>
    <definedName name="미나" localSheetId="0">'견갑(하나)가로갑'!ㅈㄷㅂㄹ</definedName>
    <definedName name="미나">[0]!ㅈㄷㅂㄹ</definedName>
    <definedName name="미선0804">#REF!</definedName>
    <definedName name="미선1206">#REF!</definedName>
    <definedName name="미장">#REF!</definedName>
    <definedName name="미장공">#REF!</definedName>
    <definedName name="미진" localSheetId="0">'견갑(하나)가로갑'!NNG</definedName>
    <definedName name="미진">[0]!NNG</definedName>
    <definedName name="ㅂ">#REF!</definedName>
    <definedName name="ㅂㄱㄹㄷㅈㅅㄷ4ㅈ" localSheetId="1" hidden="1">#REF!</definedName>
    <definedName name="ㅂㄱㄹㄷㅈㅅㄷ4ㅈ" hidden="1">#REF!</definedName>
    <definedName name="ㅂ가성규">#REF!</definedName>
    <definedName name="ㅂㄴㅊㅂㄴ" hidden="1">#REF!</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 localSheetId="0" hidden="1">{#N/A,#N/A,FALSE,"단가표지"}</definedName>
    <definedName name="ㅂㄷㄱ" hidden="1">{#N/A,#N/A,FALSE,"단가표지"}</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ㅌㅊ">BlankMacro1</definedName>
    <definedName name="ㅂㅂ" localSheetId="1" hidden="1">#REF!</definedName>
    <definedName name="ㅂㅂ">#REF!</definedName>
    <definedName name="ㅂㅂ1" localSheetId="0" hidden="1">{#N/A,#N/A,FALSE,"2~8번"}</definedName>
    <definedName name="ㅂㅂ1" hidden="1">{#N/A,#N/A,FALSE,"2~8번"}</definedName>
    <definedName name="ㅂㅂㅂ" localSheetId="0" hidden="1">{"'용역비'!$A$4:$C$8"}</definedName>
    <definedName name="ㅂㅂㅂ" localSheetId="2">{"'용역비'!$A$4:$C$8"}</definedName>
    <definedName name="ㅂㅂㅂ" localSheetId="1" hidden="1">{"'용역비'!$A$4:$C$8"}</definedName>
    <definedName name="ㅂㅂㅂ">#REF!</definedName>
    <definedName name="ㅂㅂㅂㅂ">#REF!</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0" hidden="1">{"'용역비'!$A$4:$C$8"}</definedName>
    <definedName name="ㅂㅂㅂㅂㅂㅂ" localSheetId="2">{"'용역비'!$A$4:$C$8"}</definedName>
    <definedName name="ㅂㅂㅂㅂㅂㅂ" hidden="1">{"'용역비'!$A$4:$C$8"}</definedName>
    <definedName name="ㅂㅈ">#REF!</definedName>
    <definedName name="ㅂㅈㄷ">#REF!</definedName>
    <definedName name="ㅂㅈㄷㄱㅈㅂ" localSheetId="1" hidden="1">#REF!</definedName>
    <definedName name="ㅂㅈㄷㄱㅈㅂ" hidden="1">#REF!</definedName>
    <definedName name="ㅂㅈㄷㄴㅌ" localSheetId="0">'견갑(하나)가로갑'!juyjuy</definedName>
    <definedName name="ㅂㅈㄷㄴㅌ">[0]!juyjuy</definedName>
    <definedName name="ㅂㅈㅂㅈㄷㅂㄷㅂㄷ">#REF!</definedName>
    <definedName name="ㅂㅈㅂㅈㅂㅈ">#REF!</definedName>
    <definedName name="ㅂㅈㅂㅈㅂㅈㅂㅈ">#REF!</definedName>
    <definedName name="ㅂㅈㅂㅈㅂㅈㅂㅈㅂㄷㄱ">#REF!</definedName>
    <definedName name="ㅂㅈㅇㅂㅈㅇ">{"'공사부문'!$A$6:$A$32"}</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0">BlankMacro1</definedName>
    <definedName name="바" localSheetId="2">BlankMacro1</definedName>
    <definedName name="바">BlankMacro1</definedName>
    <definedName name="바닥">#REF!</definedName>
    <definedName name="바닥면적">#REF!</definedName>
    <definedName name="바람">#REF!</definedName>
    <definedName name="바보">#REF!</definedName>
    <definedName name="바부">{"'용역비'!$A$4:$C$8"}</definedName>
    <definedName name="바부팅이" localSheetId="0" hidden="1">{#N/A,#N/A,FALSE,"토공2"}</definedName>
    <definedName name="바부팅이" localSheetId="1" hidden="1">{#N/A,#N/A,FALSE,"토공2"}</definedName>
    <definedName name="바부팅이" hidden="1">{#N/A,#N/A,FALSE,"토공2"}</definedName>
    <definedName name="바이브레이타공">#REF!</definedName>
    <definedName name="바탕만들기_경">#REF!</definedName>
    <definedName name="바탕만들기_노">#REF!</definedName>
    <definedName name="바탕만들기_재">#REF!</definedName>
    <definedName name="바탕부착_경">#REF!</definedName>
    <definedName name="바탕부착_노">#REF!</definedName>
    <definedName name="바탕부착_재">#REF!</definedName>
    <definedName name="박2">{"'단계별시설공사비'!$A$3:$K$51"}</definedName>
    <definedName name="박리제">#REF!</definedName>
    <definedName name="박리제용">#REF!</definedName>
    <definedName name="박성규">#REF!</definedName>
    <definedName name="박성진" localSheetId="0" hidden="1">{#N/A,#N/A,TRUE,"총괄"}</definedName>
    <definedName name="박성진" hidden="1">{#N/A,#N/A,TRUE,"총괄"}</definedName>
    <definedName name="박스">#REF!</definedName>
    <definedName name="박어쟈루" localSheetId="0" hidden="1">#REF!</definedName>
    <definedName name="박어쟈루" hidden="1">#REF!</definedName>
    <definedName name="박창수" localSheetId="0" hidden="1">{#N/A,#N/A,FALSE,"표지"}</definedName>
    <definedName name="박창수" hidden="1">{#N/A,#N/A,FALSE,"표지"}</definedName>
    <definedName name="반송1012">#REF!</definedName>
    <definedName name="반송1215">#REF!</definedName>
    <definedName name="반송1518">#REF!</definedName>
    <definedName name="반송1520">#REF!</definedName>
    <definedName name="반송2022">#REF!</definedName>
    <definedName name="반여수량">#REF!</definedName>
    <definedName name="발">#REF!</definedName>
    <definedName name="발1">#REF!</definedName>
    <definedName name="발5">#REF!</definedName>
    <definedName name="발전기">#REF!</definedName>
    <definedName name="밧데리">#REF!</definedName>
    <definedName name="방B">#REF!</definedName>
    <definedName name="방C">#REF!</definedName>
    <definedName name="방D">#REF!</definedName>
    <definedName name="방E">#REF!</definedName>
    <definedName name="방류펌프">#REF!</definedName>
    <definedName name="방부B형">#REF!</definedName>
    <definedName name="방부대형">#REF!</definedName>
    <definedName name="방부이각">#REF!</definedName>
    <definedName name="방송" localSheetId="2">BlankMacro1</definedName>
    <definedName name="방송">#REF!</definedName>
    <definedName name="방송노무">#REF!</definedName>
    <definedName name="방송설비">#REF!</definedName>
    <definedName name="방송자재">#REF!</definedName>
    <definedName name="방수">#REF!</definedName>
    <definedName name="방수공">#REF!</definedName>
    <definedName name="방음벽" hidden="1">#REF!</definedName>
    <definedName name="방진.도금">#REF!</definedName>
    <definedName name="방진자">#REF!</definedName>
    <definedName name="방호벽">#REF!</definedName>
    <definedName name="배">#REF!</definedName>
    <definedName name="배_관_공">#REF!</definedName>
    <definedName name="배1">#REF!</definedName>
    <definedName name="배2">#REF!</definedName>
    <definedName name="배3">#REF!</definedName>
    <definedName name="배4">#REF!</definedName>
    <definedName name="배5">#REF!</definedName>
    <definedName name="배7">#REF!</definedName>
    <definedName name="배관1">#REF!</definedName>
    <definedName name="배관공">#REF!</definedName>
    <definedName name="배관공공">#REF!</definedName>
    <definedName name="배관공님">#REF!</definedName>
    <definedName name="배관공수율" hidden="1">#REF!</definedName>
    <definedName name="배관및굴착">{"'자리배치도'!$AG$1:$CI$28"}</definedName>
    <definedName name="배근우">#REF!</definedName>
    <definedName name="배님">#REF!</definedName>
    <definedName name="배배">#REF!</definedName>
    <definedName name="배부율">#REF!</definedName>
    <definedName name="배선기구">#REF!</definedName>
    <definedName name="배수당초계">#REF!</definedName>
    <definedName name="배수당초금차">#REF!</definedName>
    <definedName name="배수당초까지">#REF!</definedName>
    <definedName name="배수당초이후">#REF!</definedName>
    <definedName name="배수변경계">#REF!</definedName>
    <definedName name="배수변경금차">#REF!</definedName>
    <definedName name="배수변경까지">#REF!</definedName>
    <definedName name="배수변경이후">#REF!</definedName>
    <definedName name="배전">#REF!</definedName>
    <definedName name="배전1">#REF!</definedName>
    <definedName name="배전반명">#REF!</definedName>
    <definedName name="배전반자재단가영">#REF!</definedName>
    <definedName name="배전전공">#REF!</definedName>
    <definedName name="배전활선전공">#REF!</definedName>
    <definedName name="배토판19ton">"Picture 11"</definedName>
    <definedName name="배토판32ton">"Picture 10"</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관114.3">#REF!</definedName>
    <definedName name="백관139.8">#REF!</definedName>
    <definedName name="백관165.2">#REF!</definedName>
    <definedName name="백관216.5">#REF!</definedName>
    <definedName name="백관267.4">#REF!</definedName>
    <definedName name="백관318.5">#REF!</definedName>
    <definedName name="백관48.6">#REF!</definedName>
    <definedName name="백관76.3">#REF!</definedName>
    <definedName name="백관89.1">#REF!</definedName>
    <definedName name="밴드">#REF!</definedName>
    <definedName name="버">#REF!</definedName>
    <definedName name="버던비트">#REF!</definedName>
    <definedName name="번호">#REF!</definedName>
    <definedName name="벌" localSheetId="0" hidden="1">{#N/A,#N/A,FALSE,"전력간선"}</definedName>
    <definedName name="벌" hidden="1">{#N/A,#N/A,FALSE,"전력간선"}</definedName>
    <definedName name="벌목공">#REF!</definedName>
    <definedName name="벌집무늬">#REF!</definedName>
    <definedName name="벨트콘베어작업공">#REF!</definedName>
    <definedName name="벽돌제작공">#REF!</definedName>
    <definedName name="벽산마북_내역_List">#REF!</definedName>
    <definedName name="벽운갑지" hidden="1">#REF!</definedName>
    <definedName name="벽체" localSheetId="0" hidden="1">{#N/A,#N/A,FALSE,"혼합골재"}</definedName>
    <definedName name="벽체" hidden="1">{#N/A,#N/A,FALSE,"혼합골재"}</definedName>
    <definedName name="벽체1" localSheetId="0" hidden="1">{#N/A,#N/A,FALSE,"혼합골재"}</definedName>
    <definedName name="벽체1" hidden="1">{#N/A,#N/A,FALSE,"혼합골재"}</definedName>
    <definedName name="변5">#REF!</definedName>
    <definedName name="변경">#REF!</definedName>
    <definedName name="변경1">#REF!</definedName>
    <definedName name="변기">#REF!</definedName>
    <definedName name="변쓰">#REF!</definedName>
    <definedName name="변압기">#REF!</definedName>
    <definedName name="변압기DATA">#REF!</definedName>
    <definedName name="변압기용량">#REF!</definedName>
    <definedName name="보">#REF!</definedName>
    <definedName name="보_링_공">#REF!</definedName>
    <definedName name="보_온_공">#REF!</definedName>
    <definedName name="보1">#REF!</definedName>
    <definedName name="보2">#REF!</definedName>
    <definedName name="보3">#REF!</definedName>
    <definedName name="보4">#REF!</definedName>
    <definedName name="보5">#REF!</definedName>
    <definedName name="보6">#REF!</definedName>
    <definedName name="보7">#REF!</definedName>
    <definedName name="보고">#N/A</definedName>
    <definedName name="보고서인쇄비">#REF!</definedName>
    <definedName name="보님">#REF!</definedName>
    <definedName name="보도" localSheetId="0" hidden="1">{#N/A,#N/A,TRUE,"총괄"}</definedName>
    <definedName name="보도" hidden="1">{#N/A,#N/A,TRUE,"총괄"}</definedName>
    <definedName name="보링" localSheetId="0" hidden="1">{#N/A,#N/A,FALSE,"포장2"}</definedName>
    <definedName name="보링" hidden="1">{#N/A,#N/A,FALSE,"포장2"}</definedName>
    <definedName name="보링공">#REF!</definedName>
    <definedName name="보링공_지질조사">#REF!</definedName>
    <definedName name="보보">#REF!</definedName>
    <definedName name="보수공사">#REF!</definedName>
    <definedName name="보안공">#REF!</definedName>
    <definedName name="보오링공">#REF!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완자료복사">#REF!</definedName>
    <definedName name="보이">#REF!</definedName>
    <definedName name="보인">#REF!</definedName>
    <definedName name="보인1">#REF!</definedName>
    <definedName name="보일러">BlankMacro1</definedName>
    <definedName name="보일러공">#REF!</definedName>
    <definedName name="보정계수4">#REF!</definedName>
    <definedName name="보정계수5">#REF!</definedName>
    <definedName name="보조">#REF!</definedName>
    <definedName name="보조기층부설">#REF!</definedName>
    <definedName name="보통">34360</definedName>
    <definedName name="보통마감">#REF!</definedName>
    <definedName name="보통선원">#REF!</definedName>
    <definedName name="보통인부">#REF!</definedName>
    <definedName name="보통인부B10">#REF!</definedName>
    <definedName name="보통인부B4이하">#REF!</definedName>
    <definedName name="보통인부B5">#REF!</definedName>
    <definedName name="보통인부B6">#REF!</definedName>
    <definedName name="보통인부B8">#REF!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노">#REF!</definedName>
    <definedName name="보할집계" localSheetId="0" hidden="1">{#N/A,#N/A,FALSE,"현장 NCR 분석";#N/A,#N/A,FALSE,"현장품질감사";#N/A,#N/A,FALSE,"현장품질감사"}</definedName>
    <definedName name="보할집계" hidden="1">{#N/A,#N/A,FALSE,"현장 NCR 분석";#N/A,#N/A,FALSE,"현장품질감사";#N/A,#N/A,FALSE,"현장품질감사"}</definedName>
    <definedName name="보험료">#REF!</definedName>
    <definedName name="보현" localSheetId="0">'견갑(하나)가로갑'!ㅁㄴㄹㅇㄹ</definedName>
    <definedName name="보현">[0]!ㅁㄴㄹㅇㄹ</definedName>
    <definedName name="복사">#REF!</definedName>
    <definedName name="복사1줄">#REF!</definedName>
    <definedName name="복사2줄">#REF!</definedName>
    <definedName name="복사3줄">#REF!</definedName>
    <definedName name="본계약" localSheetId="0">[0]!BlankMacro1</definedName>
    <definedName name="본계약">[0]!BlankMacro1</definedName>
    <definedName name="본공사">#REF!</definedName>
    <definedName name="본사경비">#REF!</definedName>
    <definedName name="볼트16">#REF!</definedName>
    <definedName name="볼트18">#REF!</definedName>
    <definedName name="볼트19">#REF!</definedName>
    <definedName name="볼트20">#REF!</definedName>
    <definedName name="볼트6">#REF!</definedName>
    <definedName name="부" localSheetId="0" hidden="1">{#N/A,#N/A,FALSE,"현장 NCR 분석";#N/A,#N/A,FALSE,"현장품질감사";#N/A,#N/A,FALSE,"현장품질감사"}</definedName>
    <definedName name="부" hidden="1">{#N/A,#N/A,FALSE,"현장 NCR 분석";#N/A,#N/A,FALSE,"현장품질감사";#N/A,#N/A,FALSE,"현장품질감사"}</definedName>
    <definedName name="부가">#REF!</definedName>
    <definedName name="부가가치세">#REF!</definedName>
    <definedName name="부가세">#REF!</definedName>
    <definedName name="부대공총괄수량집계" localSheetId="0" hidden="1">{#N/A,#N/A,FALSE,"2~8번"}</definedName>
    <definedName name="부대공총괄수량집계" hidden="1">{#N/A,#N/A,FALSE,"2~8번"}</definedName>
    <definedName name="부대당초계">#REF!</definedName>
    <definedName name="부대당초금차">#REF!</definedName>
    <definedName name="부대당초까지">#REF!</definedName>
    <definedName name="부대당초이후">#REF!</definedName>
    <definedName name="부대변경계">#REF!</definedName>
    <definedName name="부대변경금차">#REF!</definedName>
    <definedName name="부대변경까지">#REF!</definedName>
    <definedName name="부대변경이후">#REF!</definedName>
    <definedName name="부대원가" localSheetId="0" hidden="1">{#N/A,#N/A,FALSE,"배수2"}</definedName>
    <definedName name="부대원가" hidden="1">{#N/A,#N/A,FALSE,"배수2"}</definedName>
    <definedName name="부대원본" localSheetId="0" hidden="1">{#N/A,#N/A,FALSE,"토공2"}</definedName>
    <definedName name="부대원본" localSheetId="1" hidden="1">{#N/A,#N/A,FALSE,"토공2"}</definedName>
    <definedName name="부대원본" hidden="1">{#N/A,#N/A,FALSE,"토공2"}</definedName>
    <definedName name="부대입찰">#REF!</definedName>
    <definedName name="부대입찰총괄표">#REF!</definedName>
    <definedName name="부대입찰현황">#REF!</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청">{"'자리배치도'!$AG$1:$CI$28"}</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스닥트">#REF!</definedName>
    <definedName name="부전지" hidden="1">#REF!</definedName>
    <definedName name="부품">#REF!</definedName>
    <definedName name="부하1">#REF!</definedName>
    <definedName name="부하2">#REF!</definedName>
    <definedName name="부하내용">#REF!</definedName>
    <definedName name="부하용량">#REF!</definedName>
    <definedName name="분">#REF!</definedName>
    <definedName name="분개표" localSheetId="0">{"서울냉천 3차( 5. 6-7).xls","Sheet1"}</definedName>
    <definedName name="분개표">{"서울냉천 3차( 5. 6-7).xls","Sheet1"}</definedName>
    <definedName name="분기" hidden="1">#REF!</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 localSheetId="0">BlankMacro1</definedName>
    <definedName name="분전반" localSheetId="2">BlankMacro1</definedName>
    <definedName name="분전반">BlankMacro1</definedName>
    <definedName name="분전반1">BlankMacro1</definedName>
    <definedName name="분전반제조총괄표" localSheetId="0" hidden="1">{"'건축내역'!$A$1:$L$413"}</definedName>
    <definedName name="분전반제조총괄표" localSheetId="2">{"'건축내역'!$A$1:$L$413"}</definedName>
    <definedName name="분전반제조총괄표" hidden="1">{"'건축내역'!$A$1:$L$413"}</definedName>
    <definedName name="불도우져_무한궤도_7톤">#REF!</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레이드">#REF!</definedName>
    <definedName name="비">#REF!</definedName>
    <definedName name="비___목">#REF!</definedName>
    <definedName name="비_계_공">#REF!</definedName>
    <definedName name="비1">#REF!</definedName>
    <definedName name="비7">#REF!</definedName>
    <definedName name="비계">#REF!</definedName>
    <definedName name="비계1">#REF!</definedName>
    <definedName name="비계공">#REF!</definedName>
    <definedName name="비교" hidden="1">255</definedName>
    <definedName name="비교표">#REF!</definedName>
    <definedName name="비교표1" hidden="1">255</definedName>
    <definedName name="비목1">#REF!</definedName>
    <definedName name="비목2">#REF!</definedName>
    <definedName name="비목3">#REF!</definedName>
    <definedName name="비목4">#REF!</definedName>
    <definedName name="비율">#REF!</definedName>
    <definedName name="비인" localSheetId="0">'견갑(하나)가로갑'!MATRO</definedName>
    <definedName name="비인">[0]!MATRO</definedName>
    <definedName name="빌딩통합관리">BlankMacro1</definedName>
    <definedName name="빌딩통합관리3">BlankMacro1</definedName>
    <definedName name="빔제작단가개정표준도적용">{"'자리배치도'!$AG$1:$CI$28"}</definedName>
    <definedName name="빔제작단가개정표준도적용1">{"'자리배치도'!$AG$1:$CI$28"}</definedName>
    <definedName name="뽀빠이">#REF!</definedName>
    <definedName name="뽀이요">#REF!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ㄱ">#REF!</definedName>
    <definedName name="ㅅㄱㅈ" localSheetId="1" hidden="1">#REF!</definedName>
    <definedName name="ㅅㄱㅈ" hidden="1">#REF!</definedName>
    <definedName name="ㅅ교">BlankMacro1</definedName>
    <definedName name="ㅅㅅ" localSheetId="0" hidden="1">#REF!</definedName>
    <definedName name="ㅅㅅ" localSheetId="1" hidden="1">#REF!</definedName>
    <definedName name="ㅅㅅ" hidden="1">#REF!</definedName>
    <definedName name="ㅅㅅㄷ" localSheetId="0" hidden="1">{#N/A,#N/A,FALSE,"혼합골재"}</definedName>
    <definedName name="ㅅㅅㄷ" hidden="1">{#N/A,#N/A,FALSE,"혼합골재"}</definedName>
    <definedName name="ㅅㅅㅅ" localSheetId="0" hidden="1">{#N/A,#N/A,FALSE,"조골재"}</definedName>
    <definedName name="ㅅㅅㅅ" hidden="1">{#N/A,#N/A,FALSE,"조골재"}</definedName>
    <definedName name="ㅅㅅㅅㅅㅅㅅㅅㅅㅅㅅㅅㅅㅅㅅㅅㅅㅅㅅㅅㅅ">BlankMacro1</definedName>
    <definedName name="ㅅㅅㅆㅆㅆ" localSheetId="0" hidden="1">{#N/A,#N/A,FALSE,"표지"}</definedName>
    <definedName name="ㅅㅅㅆㅆㅆ" hidden="1">{#N/A,#N/A,FALSE,"표지"}</definedName>
    <definedName name="ㅅ쇼">#REF!</definedName>
    <definedName name="ㅅ효">BlankMacro1</definedName>
    <definedName name="사" localSheetId="0">BlankMacro1</definedName>
    <definedName name="사" localSheetId="2">BlankMacro1</definedName>
    <definedName name="사">BlankMacro1</definedName>
    <definedName name="사공">#REF!</definedName>
    <definedName name="사과나무" localSheetId="0">BlankMacro1</definedName>
    <definedName name="사과나무">BlankMacro1</definedName>
    <definedName name="사급" localSheetId="0" hidden="1">{#N/A,#N/A,FALSE,"배수2"}</definedName>
    <definedName name="사급" hidden="1">{#N/A,#N/A,FALSE,"배수2"}</definedName>
    <definedName name="사급단가">#REF!</definedName>
    <definedName name="사라">BlankMacro1</definedName>
    <definedName name="사막">BlankMacro1</definedName>
    <definedName name="사사">BlankMacro1</definedName>
    <definedName name="사석채움면적산출" localSheetId="0" hidden="1">{#N/A,#N/A,FALSE,"2~8번"}</definedName>
    <definedName name="사석채움면적산출" hidden="1">{#N/A,#N/A,FALSE,"2~8번"}</definedName>
    <definedName name="사업면적">#REF!</definedName>
    <definedName name="사용시간">#REF!</definedName>
    <definedName name="사우나.도금">#REF!</definedName>
    <definedName name="사인원가" localSheetId="1" hidden="1">#REF!</definedName>
    <definedName name="사인원가" hidden="1">#REF!</definedName>
    <definedName name="사진" localSheetId="0" hidden="1">{#N/A,#N/A,FALSE,"지침";#N/A,#N/A,FALSE,"환경분석";#N/A,#N/A,FALSE,"Sheet16"}</definedName>
    <definedName name="사진" hidden="1">{#N/A,#N/A,FALSE,"지침";#N/A,#N/A,FALSE,"환경분석";#N/A,#N/A,FALSE,"Sheet16"}</definedName>
    <definedName name="사진대지1" hidden="1">#REF!</definedName>
    <definedName name="사진철" localSheetId="0" hidden="1">{#N/A,#N/A,TRUE,"총괄"}</definedName>
    <definedName name="사진철" hidden="1">{#N/A,#N/A,TRUE,"총괄"}</definedName>
    <definedName name="사후환경">#REF!</definedName>
    <definedName name="산">BlankMacro1</definedName>
    <definedName name="산근">#REF!</definedName>
    <definedName name="산근갑지1">#REF!</definedName>
    <definedName name="산근을1">#REF!</definedName>
    <definedName name="산돌이" localSheetId="0" hidden="1">{#N/A,#N/A,FALSE,"단가표지"}</definedName>
    <definedName name="산돌이" hidden="1">{#N/A,#N/A,FALSE,"단가표지"}</definedName>
    <definedName name="산보">#REF!</definedName>
    <definedName name="산소">#REF!</definedName>
    <definedName name="산업">#REF!</definedName>
    <definedName name="산재보험료">#REF!</definedName>
    <definedName name="산재보험료..입력">#REF!</definedName>
    <definedName name="산재보험료__입력">#REF!</definedName>
    <definedName name="산재보험료요율">#REF!</definedName>
    <definedName name="산출경비">#REF!</definedName>
    <definedName name="산출근거" localSheetId="0">#N/A</definedName>
    <definedName name="산출근거" localSheetId="2">BlankMacro1</definedName>
    <definedName name="산출근거">#N/A</definedName>
    <definedName name="산출근거1">#REF!</definedName>
    <definedName name="산출근거44" localSheetId="0" hidden="1">{"'제10장(표)'!$A$5:$L$10"}</definedName>
    <definedName name="산출근거44" hidden="1">{"'제10장(표)'!$A$5:$L$10"}</definedName>
    <definedName name="산출기준" localSheetId="0" hidden="1">{#N/A,#N/A,FALSE,"지침";#N/A,#N/A,FALSE,"환경분석";#N/A,#N/A,FALSE,"Sheet16"}</definedName>
    <definedName name="산출기준" hidden="1">{#N/A,#N/A,FALSE,"지침";#N/A,#N/A,FALSE,"환경분석";#N/A,#N/A,FALSE,"Sheet16"}</definedName>
    <definedName name="산출내역">#REF!</definedName>
    <definedName name="산출서" localSheetId="0" hidden="1">{#N/A,#N/A,FALSE,"지침";#N/A,#N/A,FALSE,"환경분석";#N/A,#N/A,FALSE,"Sheet16"}</definedName>
    <definedName name="산출서" hidden="1">{#N/A,#N/A,FALSE,"지침";#N/A,#N/A,FALSE,"환경분석";#N/A,#N/A,FALSE,"Sheet16"}</definedName>
    <definedName name="산출일위대가통신">BlankMacro1</definedName>
    <definedName name="삼">#REF!</definedName>
    <definedName name="삼.관리및편익시설물공">#REF!</definedName>
    <definedName name="삼각지_동력부하_List">#REF!</definedName>
    <definedName name="삼혁색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구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호" localSheetId="0" hidden="1">{#N/A,#N/A,FALSE,"배수2"}</definedName>
    <definedName name="삼호" hidden="1">{#N/A,#N/A,FALSE,"배수2"}</definedName>
    <definedName name="상부">#REF!</definedName>
    <definedName name="상부단가">#REF!</definedName>
    <definedName name="상부단가2">#REF!</definedName>
    <definedName name="상시근로자">#REF!</definedName>
    <definedName name="상주" localSheetId="0" hidden="1">{#N/A,#N/A,FALSE,"지침";#N/A,#N/A,FALSE,"환경분석";#N/A,#N/A,FALSE,"Sheet16"}</definedName>
    <definedName name="상주" hidden="1">{#N/A,#N/A,FALSE,"지침";#N/A,#N/A,FALSE,"환경분석";#N/A,#N/A,FALSE,"Sheet16"}</definedName>
    <definedName name="상주감리" localSheetId="0" hidden="1">{#N/A,#N/A,FALSE,"지침";#N/A,#N/A,FALSE,"환경분석";#N/A,#N/A,FALSE,"Sheet16"}</definedName>
    <definedName name="상주감리" hidden="1">{#N/A,#N/A,FALSE,"지침";#N/A,#N/A,FALSE,"환경분석";#N/A,#N/A,FALSE,"Sheet16"}</definedName>
    <definedName name="상호" localSheetId="0">#N/A</definedName>
    <definedName name="상호">#N/A</definedName>
    <definedName name="상환기간">#REF!</definedName>
    <definedName name="새">#N/A</definedName>
    <definedName name="새부내여" localSheetId="0" hidden="1">{#N/A,#N/A,TRUE,"총괄"}</definedName>
    <definedName name="새부내여" hidden="1">{#N/A,#N/A,TRUE,"총괄"}</definedName>
    <definedName name="색상구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샷시공">#REF!</definedName>
    <definedName name="서건택" localSheetId="0" hidden="1">{"'Firr(선)'!$AS$1:$AY$62","'Firr(사)'!$AS$1:$AY$62","'Firr(회)'!$AS$1:$AY$62","'Firr(선)'!$L$1:$V$62","'Firr(사)'!$L$1:$V$62","'Firr(회)'!$L$1:$V$62"}</definedName>
    <definedName name="서건택" hidden="1">{"'Firr(선)'!$AS$1:$AY$62","'Firr(사)'!$AS$1:$AY$62","'Firr(회)'!$AS$1:$AY$62","'Firr(선)'!$L$1:$V$62","'Firr(사)'!$L$1:$V$62","'Firr(회)'!$L$1:$V$62"}</definedName>
    <definedName name="서울">#REF!</definedName>
    <definedName name="서원기산">#REF!</definedName>
    <definedName name="서해" localSheetId="0">#N/A</definedName>
    <definedName name="서해">#N/A</definedName>
    <definedName name="서호">BlankMacro1</definedName>
    <definedName name="석" localSheetId="0" hidden="1">{#N/A,#N/A,FALSE,"지침";#N/A,#N/A,FALSE,"환경분석";#N/A,#N/A,FALSE,"Sheet16"}</definedName>
    <definedName name="석" hidden="1">{#N/A,#N/A,FALSE,"지침";#N/A,#N/A,FALSE,"환경분석";#N/A,#N/A,FALSE,"Sheet16"}</definedName>
    <definedName name="석공">#REF!</definedName>
    <definedName name="석남교_주요자재_집계표__2">#REF!</definedName>
    <definedName name="석재받은의뢰업체">255</definedName>
    <definedName name="석축수량" localSheetId="0" hidden="1">{#N/A,#N/A,FALSE,"2~8번"}</definedName>
    <definedName name="석축수량" hidden="1">{#N/A,#N/A,FALSE,"2~8번"}</definedName>
    <definedName name="선관">#REF!</definedName>
    <definedName name="선로신설">#REF!</definedName>
    <definedName name="선로철거">#REF!</definedName>
    <definedName name="선반공">#REF!</definedName>
    <definedName name="선부">#REF!</definedName>
    <definedName name="선수어음금액">#REF!</definedName>
    <definedName name="선수어음기간">#REF!</definedName>
    <definedName name="선수어음비율">#REF!</definedName>
    <definedName name="선수율">#REF!</definedName>
    <definedName name="선수현금금액">#REF!</definedName>
    <definedName name="선수현금비율">#REF!</definedName>
    <definedName name="선장">#REF!</definedName>
    <definedName name="선투입금액">#REF!</definedName>
    <definedName name="선호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선호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설계">#REF!</definedName>
    <definedName name="설계내역">#REF!</definedName>
    <definedName name="설계내역서" localSheetId="0">BlankMacro1</definedName>
    <definedName name="설계내역서" localSheetId="2">BlankMacro1</definedName>
    <definedName name="설계내역서">BlankMacro1</definedName>
    <definedName name="설계단면력요약.SAP90Work" localSheetId="0">#N/A</definedName>
    <definedName name="설계단면력요약.SAP90Work">#N/A</definedName>
    <definedName name="설계조건1">#REF!</definedName>
    <definedName name="설명" localSheetId="0" hidden="1">{#N/A,#N/A,FALSE,"부대1"}</definedName>
    <definedName name="설명" hidden="1">{#N/A,#N/A,FALSE,"부대1"}</definedName>
    <definedName name="설명서" localSheetId="0" hidden="1">{#N/A,#N/A,FALSE,"포장1";#N/A,#N/A,FALSE,"포장1"}</definedName>
    <definedName name="설명서" hidden="1">{#N/A,#N/A,FALSE,"포장1";#N/A,#N/A,FALSE,"포장1"}</definedName>
    <definedName name="설변사유" localSheetId="0" hidden="1">{#N/A,#N/A,TRUE,"1";#N/A,#N/A,TRUE,"2";#N/A,#N/A,TRUE,"3";#N/A,#N/A,TRUE,"4";#N/A,#N/A,TRUE,"5";#N/A,#N/A,TRUE,"6";#N/A,#N/A,TRUE,"7"}</definedName>
    <definedName name="설변사유" hidden="1">{#N/A,#N/A,TRUE,"1";#N/A,#N/A,TRUE,"2";#N/A,#N/A,TRUE,"3";#N/A,#N/A,TRUE,"4";#N/A,#N/A,TRUE,"5";#N/A,#N/A,TRUE,"6";#N/A,#N/A,TRUE,"7"}</definedName>
    <definedName name="설변총괄표" localSheetId="0" hidden="1">{#N/A,#N/A,TRUE,"총괄"}</definedName>
    <definedName name="설변총괄표" hidden="1">{#N/A,#N/A,TRUE,"총괄"}</definedName>
    <definedName name="설비" hidden="1">#REF!</definedName>
    <definedName name="설비내역">#REF!</definedName>
    <definedName name="설비원가" localSheetId="0">BlankMacro1</definedName>
    <definedName name="설비원가">BlankMacro1</definedName>
    <definedName name="설치">#REF!</definedName>
    <definedName name="설치계">#REF!</definedName>
    <definedName name="설치원가">#REF!</definedName>
    <definedName name="성갑지">#REF!</definedName>
    <definedName name="성산교">#REF!</definedName>
    <definedName name="세">#REF!</definedName>
    <definedName name="세부내역서_박">{"'자리배치도'!$AG$1:$CI$28"}</definedName>
    <definedName name="세부내역서_박1">{"'자리배치도'!$AG$1:$CI$28"}</definedName>
    <definedName name="세분류">#REF!</definedName>
    <definedName name="셀계" localSheetId="0">BlankMacro1</definedName>
    <definedName name="셀계">BlankMacro1</definedName>
    <definedName name="셈겜셈셈셈">#REF!</definedName>
    <definedName name="셧터공">#REF!</definedName>
    <definedName name="소" localSheetId="2">BlankMacro1</definedName>
    <definedName name="소">#REF!</definedName>
    <definedName name="소B">#REF!</definedName>
    <definedName name="소C">#REF!</definedName>
    <definedName name="소D">#REF!</definedName>
    <definedName name="소E">#REF!</definedName>
    <definedName name="소갑">#REF!</definedName>
    <definedName name="소계">#REF!</definedName>
    <definedName name="소계3">#REF!</definedName>
    <definedName name="소계4">#REF!</definedName>
    <definedName name="소계5">#REF!</definedName>
    <definedName name="소모비">#REF!</definedName>
    <definedName name="소방" localSheetId="0" hidden="1">{"SJ - 기본 보기",#N/A,FALSE,"공사별 외주견적"}</definedName>
    <definedName name="소방" hidden="1">{"SJ - 기본 보기",#N/A,FALSE,"공사별 외주견적"}</definedName>
    <definedName name="소방공량산출서" localSheetId="0">BlankMacro1</definedName>
    <definedName name="소방공량산출서" localSheetId="2">BlankMacro1</definedName>
    <definedName name="소방공량산출서">BlankMacro1</definedName>
    <definedName name="소방내역" localSheetId="0">BlankMacro1</definedName>
    <definedName name="소방내역" localSheetId="2">BlankMacro1</definedName>
    <definedName name="소방내역">BlankMacro1</definedName>
    <definedName name="소방내역서" localSheetId="0">BlankMacro1</definedName>
    <definedName name="소방내역서" localSheetId="2">BlankMacro1</definedName>
    <definedName name="소방내역서">BlankMacro1</definedName>
    <definedName name="소방단가">BlankMacro1</definedName>
    <definedName name="소방단가조사서">BlankMacro1</definedName>
    <definedName name="소방일위">BlankMacro1</definedName>
    <definedName name="소음진동">#REF!</definedName>
    <definedName name="소음진동측정지점수">#REF!</definedName>
    <definedName name="소일위대가1">#REF!</definedName>
    <definedName name="소총괄1" localSheetId="0" hidden="1">{#N/A,#N/A,TRUE,"총괄"}</definedName>
    <definedName name="소총괄1" hidden="1">{#N/A,#N/A,TRUE,"총괄"}</definedName>
    <definedName name="소켓무게">#REF!</definedName>
    <definedName name="소형B손료">#REF!</definedName>
    <definedName name="소화">#REF!</definedName>
    <definedName name="소화갑지" localSheetId="0" hidden="1">{#N/A,#N/A,FALSE,"CCTV"}</definedName>
    <definedName name="소화갑지" hidden="1">{#N/A,#N/A,FALSE,"CCTV"}</definedName>
    <definedName name="속초조양부대입찰요청서">#REF!</definedName>
    <definedName name="속초조양원하도급예정금액대비">#REF!</definedName>
    <definedName name="속초조양지급자재">#REF!</definedName>
    <definedName name="속초조양하도급사항">#REF!</definedName>
    <definedName name="손해보험">#REF!</definedName>
    <definedName name="송">#REF!</definedName>
    <definedName name="송도" localSheetId="0">'견갑(하나)가로갑'!NNF</definedName>
    <definedName name="송도">[0]!NNF</definedName>
    <definedName name="송전전공">#REF!</definedName>
    <definedName name="송전활선전공">#REF!</definedName>
    <definedName name="송파단면1">#REF!</definedName>
    <definedName name="송풍기">#REF!</definedName>
    <definedName name="쇼">BlankMacro1</definedName>
    <definedName name="쇼ㅕ" localSheetId="2">BlankMacro1</definedName>
    <definedName name="쇼ㅕ">#REF!,#REF!,#REF!</definedName>
    <definedName name="쇼ㅕㅑ">BlankMacro1</definedName>
    <definedName name="쇼ㅕㅑㅔ">BlankMacro1</definedName>
    <definedName name="숃" hidden="1">#REF!</definedName>
    <definedName name="수5">#REF!</definedName>
    <definedName name="수량">#REF!</definedName>
    <definedName name="수량계산">#REF!</definedName>
    <definedName name="수량산출" localSheetId="0">BlankMacro1</definedName>
    <definedName name="수량산출">BlankMacro1</definedName>
    <definedName name="수량산출_전산">{"'자리배치도'!$AG$1:$CI$28"}</definedName>
    <definedName name="수량산출2" localSheetId="0">BlankMacro1</definedName>
    <definedName name="수량산출2" localSheetId="2">BlankMacro1</definedName>
    <definedName name="수량산출2">BlankMacro1</definedName>
    <definedName name="수량산출5" localSheetId="0">BlankMacro1</definedName>
    <definedName name="수량산출5" localSheetId="2">BlankMacro1</definedName>
    <definedName name="수량산출5">BlankMacro1</definedName>
    <definedName name="수량산출서">#REF!</definedName>
    <definedName name="수량산출서표지" localSheetId="0">BlankMacro1</definedName>
    <definedName name="수량산출서표지" localSheetId="2">BlankMacro1</definedName>
    <definedName name="수량산출서표지">BlankMacro1</definedName>
    <definedName name="수량집계표2_5_탈취설비_List">#REF!</definedName>
    <definedName name="수리수문">#REF!</definedName>
    <definedName name="수면">BLCH</definedName>
    <definedName name="수목">#REF!</definedName>
    <definedName name="수배전">#REF!</definedName>
    <definedName name="수변전노무">#REF!</definedName>
    <definedName name="수변전자재">#REF!</definedName>
    <definedName name="수영" localSheetId="0">'견갑(하나)가로갑'!ㅁㄴㄹㅇㄹ</definedName>
    <definedName name="수영">[0]!ㅁㄴㄹㅇㄹ</definedName>
    <definedName name="수입">#REF!</definedName>
    <definedName name="수입면장2">BLCH</definedName>
    <definedName name="수입부품">#REF!</definedName>
    <definedName name="수입원">#REF!</definedName>
    <definedName name="수입원가">#REF!</definedName>
    <definedName name="수입이자">#REF!</definedName>
    <definedName name="수작업반장">#REF!</definedName>
    <definedName name="수장">#REF!</definedName>
    <definedName name="수주율">#REF!</definedName>
    <definedName name="수중면정리및청소">#REF!</definedName>
    <definedName name="수진" localSheetId="0">'견갑(하나)가로갑'!NNF</definedName>
    <definedName name="수진">[0]!NNF</definedName>
    <definedName name="수질">#REF!</definedName>
    <definedName name="수질시험">#REF!</definedName>
    <definedName name="수현" localSheetId="0">#N/A</definedName>
    <definedName name="수현">#N/A</definedName>
    <definedName name="순공">#REF!</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순수단가">#REF!</definedName>
    <definedName name="순위결정" localSheetId="0" hidden="1">{"'제10장(표)'!$A$5:$L$10"}</definedName>
    <definedName name="순위결정" hidden="1">{"'제10장(표)'!$A$5:$L$10"}</definedName>
    <definedName name="스">#REF!</definedName>
    <definedName name="스튜디오소계">#REF!</definedName>
    <definedName name="스페이셔_설치">#REF!</definedName>
    <definedName name="슬라브" localSheetId="0" hidden="1">{#N/A,#N/A,FALSE,"혼합골재"}</definedName>
    <definedName name="슬라브" hidden="1">{#N/A,#N/A,FALSE,"혼합골재"}</definedName>
    <definedName name="슬레이트공">#REF!</definedName>
    <definedName name="승" localSheetId="0" hidden="1">{#N/A,#N/A,FALSE,"지침";#N/A,#N/A,FALSE,"환경분석";#N/A,#N/A,FALSE,"Sheet16"}</definedName>
    <definedName name="승" hidden="1">{#N/A,#N/A,FALSE,"지침";#N/A,#N/A,FALSE,"환경분석";#N/A,#N/A,FALSE,"Sheet16"}</definedName>
    <definedName name="승강기">#REF!</definedName>
    <definedName name="승용교" localSheetId="0" hidden="1">{#N/A,#N/A,FALSE,"2~8번"}</definedName>
    <definedName name="승용교" hidden="1">{#N/A,#N/A,FALSE,"2~8번"}</definedName>
    <definedName name="승호" localSheetId="0">'견갑(하나)가로갑'!MMK</definedName>
    <definedName name="승호">[0]!MMK</definedName>
    <definedName name="시간">#REF!</definedName>
    <definedName name="시간당임율">#REF!</definedName>
    <definedName name="시간정보">#REF!</definedName>
    <definedName name="시간집계">#REF!</definedName>
    <definedName name="시거">#REF!</definedName>
    <definedName name="시공측량사">#REF!</definedName>
    <definedName name="시공측량사조수">#REF!</definedName>
    <definedName name="시방">#REF!</definedName>
    <definedName name="시방1">#REF!</definedName>
    <definedName name="시운전.도금">#REF!</definedName>
    <definedName name="시작년">#REF!</definedName>
    <definedName name="시작시각">#REF!</definedName>
    <definedName name="시작월">#REF!</definedName>
    <definedName name="시중노임11"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11"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추조사">#REF!</definedName>
    <definedName name="시트" localSheetId="0" hidden="1">{#N/A,#N/A,TRUE,"손익보고"}</definedName>
    <definedName name="시트" hidden="1">{#N/A,#N/A,TRUE,"손익보고"}</definedName>
    <definedName name="시험보조수">#REF!</definedName>
    <definedName name="시험사1급">#REF!</definedName>
    <definedName name="시험사2급">#REF!</definedName>
    <definedName name="시험사3급">#REF!</definedName>
    <definedName name="시험사4급">#REF!</definedName>
    <definedName name="시험편">#REF!</definedName>
    <definedName name="식재">#REF!</definedName>
    <definedName name="식재공">#REF!</definedName>
    <definedName name="신">#REF!</definedName>
    <definedName name="신1">#REF!</definedName>
    <definedName name="신너">#REF!</definedName>
    <definedName name="신성">#REF!</definedName>
    <definedName name="신안" localSheetId="0" hidden="1">{#N/A,#N/A,FALSE,"현장 NCR 분석";#N/A,#N/A,FALSE,"현장품질감사";#N/A,#N/A,FALSE,"현장품질감사"}</definedName>
    <definedName name="신안" hidden="1">{#N/A,#N/A,FALSE,"현장 NCR 분석";#N/A,#N/A,FALSE,"현장품질감사";#N/A,#N/A,FALSE,"현장품질감사"}</definedName>
    <definedName name="신일위">#REF!</definedName>
    <definedName name="신축장치">#REF!</definedName>
    <definedName name="신한경비">#REF!</definedName>
    <definedName name="신호기" localSheetId="0">#N/A</definedName>
    <definedName name="신호기">#N/A</definedName>
    <definedName name="신홍선" localSheetId="0" hidden="1">{#N/A,#N/A,TRUE,"총괄"}</definedName>
    <definedName name="신홍선" hidden="1">{#N/A,#N/A,TRUE,"총괄"}</definedName>
    <definedName name="실____행____내____역">#REF!</definedName>
    <definedName name="실금">#REF!</definedName>
    <definedName name="실소속임금대장">BLCH</definedName>
    <definedName name="실인원">#REF!</definedName>
    <definedName name="실행">#N/A</definedName>
    <definedName name="실행2" localSheetId="1" hidden="1">#REF!</definedName>
    <definedName name="실행2" hidden="1">#REF!</definedName>
    <definedName name="실행개요">#REF!</definedName>
    <definedName name="실행비교">#REF!</definedName>
    <definedName name="실행안">#REF!</definedName>
    <definedName name="실행조건">#REF!</definedName>
    <definedName name="심선단면적">#REF!</definedName>
    <definedName name="십">#REF!</definedName>
    <definedName name="십이">#REF!</definedName>
    <definedName name="십일">#REF!</definedName>
    <definedName name="쌍암1교">#REF!</definedName>
    <definedName name="쓰">#REF!</definedName>
    <definedName name="ㅇ" localSheetId="0" hidden="1">{#N/A,#N/A,FALSE,"운반시간"}</definedName>
    <definedName name="ㅇ" localSheetId="1" hidden="1">{#N/A,#N/A,FALSE,"운반시간"}</definedName>
    <definedName name="ㅇ">#REF!</definedName>
    <definedName name="ㅇ227">#REF!</definedName>
    <definedName name="ㅇ32">#REF!</definedName>
    <definedName name="ㅇㄱ">BlankMacro1</definedName>
    <definedName name="ㅇㄴㄹ">BlankMacro1</definedName>
    <definedName name="ㅇㄴㄹㄴㄷㄹㄴㄹㅇㄻㄵㄷㄺ">#REF!</definedName>
    <definedName name="ㅇㄴㄹㄴㄹㄴㅇㄹㅈㄷㄹ">#REF!</definedName>
    <definedName name="ㅇㄴㄹㄴㅇㄹㄴㅇㄹ" localSheetId="1" hidden="1">#REF!</definedName>
    <definedName name="ㅇㄴㄹㄴㅇㄹㄴㅇㄹ" hidden="1">#REF!</definedName>
    <definedName name="ㅇㄴㄻㅇㄻㄴㄹㅇㅁㄴㅇㄹ">{"'용역비'!$A$4:$C$8"}</definedName>
    <definedName name="ㅇㄴㄻㅎㅈㄷㅈㄷㄴ">{"'Sheet1'!$D$19","'Sheet1'!$B$22:$E$22"}</definedName>
    <definedName name="ㅇㄴㄿ" localSheetId="0">#N/A</definedName>
    <definedName name="ㅇㄴㄿ">#N/A</definedName>
    <definedName name="ㅇㄴㅁ" hidden="1">[31]실행철강하도!$A$1:$A$4</definedName>
    <definedName name="ㅇㄴㅇ">{"'자리배치도'!$AG$1:$CI$28"}</definedName>
    <definedName name="ㅇㄴㅇㄴ" localSheetId="0" hidden="1">{#N/A,#N/A,FALSE,"2~8번"}</definedName>
    <definedName name="ㅇㄴㅇㄴ" hidden="1">{#N/A,#N/A,FALSE,"2~8번"}</definedName>
    <definedName name="ㅇㄴㅍ" localSheetId="0">'견갑(하나)가로갑'!ㅁㄴㄹㅇㄹ</definedName>
    <definedName name="ㅇㄴㅍ">[0]!ㅁㄴㄹㅇㄹ</definedName>
    <definedName name="ㅇ나리">#REF!</definedName>
    <definedName name="ㅇ남러이">#REF!</definedName>
    <definedName name="ㅇ낯ㅍ">#REF!</definedName>
    <definedName name="ㅇ널">#REF!</definedName>
    <definedName name="ㅇ닐">#REF!</definedName>
    <definedName name="ㅇㄶㄹㅇ" localSheetId="0" hidden="1">#REF!</definedName>
    <definedName name="ㅇㄶㄹㅇ" localSheetId="1" hidden="1">#REF!</definedName>
    <definedName name="ㅇㄶㄹㅇ" hidden="1">#REF!</definedName>
    <definedName name="ㅇㄹ" localSheetId="0" hidden="1">#REF!</definedName>
    <definedName name="ㅇㄹ" hidden="1">#REF!</definedName>
    <definedName name="ㅇㄹㄴㅇㄹ" localSheetId="0" hidden="1">{"'Firr(선)'!$AS$1:$AY$62","'Firr(사)'!$AS$1:$AY$62","'Firr(회)'!$AS$1:$AY$62","'Firr(선)'!$L$1:$V$62","'Firr(사)'!$L$1:$V$62","'Firr(회)'!$L$1:$V$62"}</definedName>
    <definedName name="ㅇㄹㄴㅇㄹ" hidden="1">{"'Firr(선)'!$AS$1:$AY$62","'Firr(사)'!$AS$1:$AY$62","'Firr(회)'!$AS$1:$AY$62","'Firr(선)'!$L$1:$V$62","'Firr(사)'!$L$1:$V$62","'Firr(회)'!$L$1:$V$62"}</definedName>
    <definedName name="ㅇㄹㄶㄴㅁ" hidden="1">#REF!</definedName>
    <definedName name="ㅇㄹㄹ" hidden="1">#REF!</definedName>
    <definedName name="ㅇㄹㅇ" localSheetId="0" hidden="1">{#N/A,#N/A,FALSE,"지침";#N/A,#N/A,FALSE,"환경분석";#N/A,#N/A,FALSE,"Sheet16"}</definedName>
    <definedName name="ㅇㄹㅇ" hidden="1">{#N/A,#N/A,FALSE,"지침";#N/A,#N/A,FALSE,"환경분석";#N/A,#N/A,FALSE,"Sheet16"}</definedName>
    <definedName name="ㅇㄹㅇㄴㄹㄴㅇ">#REF!</definedName>
    <definedName name="ㅇㄹㅇㄹ" localSheetId="0" hidden="1">#REF!</definedName>
    <definedName name="ㅇㄹㅇㄹ" localSheetId="1" hidden="1">#REF!</definedName>
    <definedName name="ㅇㄹㅇㄹ" hidden="1">#REF!</definedName>
    <definedName name="ㅇㄹ호">#REF!</definedName>
    <definedName name="ㅇㄹ홍">#REF!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러ㅣㄴ이ㅏ러ㅣ" localSheetId="0" hidden="1">{#N/A,#N/A,FALSE,"Sheet1"}</definedName>
    <definedName name="ㅇ러ㅣㄴ이ㅏ러ㅣ" hidden="1">{#N/A,#N/A,FALSE,"Sheet1"}</definedName>
    <definedName name="ㅇ롷ㄴㄷㄳㄷㅁㄳ">#REF!</definedName>
    <definedName name="ㅇ륨ㄴ">#REF!</definedName>
    <definedName name="ㅇ리멍라">#REF!</definedName>
    <definedName name="ㅇㄻ" localSheetId="0" hidden="1">{#N/A,#N/A,FALSE,"지침";#N/A,#N/A,FALSE,"환경분석";#N/A,#N/A,FALSE,"Sheet16"}</definedName>
    <definedName name="ㅇㄻ" hidden="1">{#N/A,#N/A,FALSE,"지침";#N/A,#N/A,FALSE,"환경분석";#N/A,#N/A,FALSE,"Sheet16"}</definedName>
    <definedName name="ㅇㄻㄹㅇㅁ" localSheetId="0" hidden="1">{#N/A,#N/A,TRUE,"총괄"}</definedName>
    <definedName name="ㅇㄻㄹㅇㅁ" hidden="1">{#N/A,#N/A,TRUE,"총괄"}</definedName>
    <definedName name="ㅇㄽㄱ" localSheetId="0" hidden="1">{#N/A,#N/A,FALSE,"전력간선"}</definedName>
    <definedName name="ㅇㄽㄱ" hidden="1">{#N/A,#N/A,FALSE,"전력간선"}</definedName>
    <definedName name="ㅇㄿ">#REF!</definedName>
    <definedName name="ㅇㅀ">#REF!</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{"'용역비'!$A$4:$C$8"}</definedName>
    <definedName name="ㅇㅁㄹ">#REF!</definedName>
    <definedName name="ㅇㅁㄻ" localSheetId="0" hidden="1">{#N/A,#N/A,FALSE,"Sheet1"}</definedName>
    <definedName name="ㅇㅁㄻ" hidden="1">{#N/A,#N/A,FALSE,"Sheet1"}</definedName>
    <definedName name="ㅇㅁㅇ" localSheetId="0" hidden="1">{#N/A,#N/A,TRUE,"총괄"}</definedName>
    <definedName name="ㅇㅁㅇ" hidden="1">{#N/A,#N/A,TRUE,"총괄"}</definedName>
    <definedName name="ㅇㅇ">#REF!</definedName>
    <definedName name="ㅇㅇㄹ" localSheetId="0" hidden="1">#REF!</definedName>
    <definedName name="ㅇㅇㄹ" localSheetId="1" hidden="1">#REF!</definedName>
    <definedName name="ㅇㅇㄹ" hidden="1">#REF!</definedName>
    <definedName name="ㅇㅇㅇ" localSheetId="0" hidden="1">#REF!</definedName>
    <definedName name="ㅇㅇㅇ" localSheetId="1" hidden="1">#REF!</definedName>
    <definedName name="ㅇㅇㅇ" hidden="1">#REF!</definedName>
    <definedName name="ㅇㅇㅇㄷㄷㄷ">BlankMacro1</definedName>
    <definedName name="ㅇㅇㅇㅇ" localSheetId="0" hidden="1">#REF!</definedName>
    <definedName name="ㅇㅇㅇㅇ" localSheetId="1" hidden="1">#REF!</definedName>
    <definedName name="ㅇㅇㅇㅇ" hidden="1">#REF!</definedName>
    <definedName name="ㅇㅇㅇㅇㅇ">#REF!</definedName>
    <definedName name="ㅇㅇㅇㅇㅇㅇ" localSheetId="1" hidden="1">#REF!</definedName>
    <definedName name="ㅇㅇㅇㅇㅇㅇ" hidden="1">#REF!</definedName>
    <definedName name="ㅇㅇㅇㅇㅇㅇㅇ">#REF!</definedName>
    <definedName name="ㅇㅇㅇㅇㅇㅇㅇㅇ" localSheetId="0" hidden="1">{#N/A,#N/A,TRUE,"총괄"}</definedName>
    <definedName name="ㅇㅇㅇㅇㅇㅇㅇㅇ" hidden="1">{#N/A,#N/A,TRUE,"총괄"}</definedName>
    <definedName name="ㅇㅇㅇㅇㅇㅇㅇㅇㅇ">BlankMacro1</definedName>
    <definedName name="ㅇㅇㅇㅊㅇ" localSheetId="0">BlankMacro1</definedName>
    <definedName name="ㅇㅇㅇㅊㅇ">BlankMacro1</definedName>
    <definedName name="ㅇㅈㄹ" localSheetId="0">#N/A</definedName>
    <definedName name="ㅇㅈㄹ">#N/A</definedName>
    <definedName name="ㅇㅍ">BlankMacro1</definedName>
    <definedName name="ㅇ퍼ㅐㄴ">#REF!</definedName>
    <definedName name="ㅇㅎㅁㄴ" localSheetId="1" hidden="1">#REF!</definedName>
    <definedName name="ㅇㅎㅁㄴ" hidden="1">#REF!</definedName>
    <definedName name="ㅇㅎㅇㅎ" localSheetId="0" hidden="1">{#N/A,#N/A,FALSE,"혼합골재"}</definedName>
    <definedName name="ㅇㅎㅇㅎ" localSheetId="2">{"'용역비'!$A$4:$C$8"}</definedName>
    <definedName name="ㅇㅎㅇㅎ" hidden="1">{#N/A,#N/A,FALSE,"혼합골재"}</definedName>
    <definedName name="ㅇ호" localSheetId="0" hidden="1">{"'용역비'!$A$4:$C$8"}</definedName>
    <definedName name="ㅇ호" localSheetId="2">{"'용역비'!$A$4:$C$8"}</definedName>
    <definedName name="ㅇ호" hidden="1">{"'용역비'!$A$4:$C$8"}</definedName>
    <definedName name="ㅇ호ㅓ" localSheetId="0" hidden="1">{"'용역비'!$A$4:$C$8"}</definedName>
    <definedName name="ㅇ호ㅓ" localSheetId="2">{"'용역비'!$A$4:$C$8"}</definedName>
    <definedName name="ㅇ호ㅓ" hidden="1">{"'용역비'!$A$4:$C$8"}</definedName>
    <definedName name="ㅇ호ㅓㅇㅎ" localSheetId="0" hidden="1">{"'용역비'!$A$4:$C$8"}</definedName>
    <definedName name="ㅇ호ㅓㅇㅎ" localSheetId="2">{"'용역비'!$A$4:$C$8"}</definedName>
    <definedName name="ㅇ호ㅓㅇㅎ" hidden="1">{"'용역비'!$A$4:$C$8"}</definedName>
    <definedName name="ㅇ호ㅓㅇ호ㅓ" localSheetId="0" hidden="1">{"'용역비'!$A$4:$C$8"}</definedName>
    <definedName name="ㅇ호ㅓㅇ호ㅓ" localSheetId="2">{"'용역비'!$A$4:$C$8"}</definedName>
    <definedName name="ㅇ호ㅓㅇ호ㅓ" hidden="1">{"'용역비'!$A$4:$C$8"}</definedName>
    <definedName name="ㅇ호ㅓㅎ" localSheetId="0" hidden="1">{"'용역비'!$A$4:$C$8"}</definedName>
    <definedName name="ㅇ호ㅓㅎ" localSheetId="2">{"'용역비'!$A$4:$C$8"}</definedName>
    <definedName name="ㅇ호ㅓㅎ" hidden="1">{"'용역비'!$A$4:$C$8"}</definedName>
    <definedName name="ㅇ호ㅓ호ㅓ" localSheetId="0" hidden="1">{"'용역비'!$A$4:$C$8"}</definedName>
    <definedName name="ㅇ호ㅓ호ㅓ" localSheetId="2">{"'용역비'!$A$4:$C$8"}</definedName>
    <definedName name="ㅇ호ㅓ호ㅓ" hidden="1">{"'용역비'!$A$4:$C$8"}</definedName>
    <definedName name="아" localSheetId="0">BlankMacro1</definedName>
    <definedName name="아" localSheetId="2">BlankMacro1</definedName>
    <definedName name="아">BlankMacro1</definedName>
    <definedName name="아1">#REF!</definedName>
    <definedName name="아나라니리다">#REF!</definedName>
    <definedName name="아늘믿" localSheetId="0">BlankMacro1</definedName>
    <definedName name="아늘믿" localSheetId="2">BlankMacro1</definedName>
    <definedName name="아늘믿">BlankMacro1</definedName>
    <definedName name="아니" localSheetId="0">BlankMacro1</definedName>
    <definedName name="아니" localSheetId="2">BlankMacro1</definedName>
    <definedName name="아니">BlankMacro1</definedName>
    <definedName name="아다" localSheetId="0">BlankMacro1</definedName>
    <definedName name="아다" localSheetId="2">BlankMacro1</definedName>
    <definedName name="아다">BlankMacro1</definedName>
    <definedName name="아디" localSheetId="0">BlankMacro1</definedName>
    <definedName name="아디" localSheetId="2">BlankMacro1</definedName>
    <definedName name="아디">BlankMacro1</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#REF!</definedName>
    <definedName name="아러ㅏ">#REF!</definedName>
    <definedName name="아무" localSheetId="0" hidden="1">{#N/A,#N/A,FALSE,"배수2"}</definedName>
    <definedName name="아무" hidden="1">{#N/A,#N/A,FALSE,"배수2"}</definedName>
    <definedName name="아무개">#REF!</definedName>
    <definedName name="아무거나" localSheetId="0" hidden="1">{#N/A,#N/A,FALSE,"배수2"}</definedName>
    <definedName name="아무거나" hidden="1">{#N/A,#N/A,FALSE,"배수2"}</definedName>
    <definedName name="아버지">BLCH</definedName>
    <definedName name="아서" localSheetId="0">BlankMacro1</definedName>
    <definedName name="아서" localSheetId="2">BlankMacro1</definedName>
    <definedName name="아서">BlankMacro1</definedName>
    <definedName name="아세틸렌">#REF!</definedName>
    <definedName name="아스타일공">#REF!</definedName>
    <definedName name="아아">BlankMacro1</definedName>
    <definedName name="아아아앙" localSheetId="0">#N/A</definedName>
    <definedName name="아아아앙">#N/A</definedName>
    <definedName name="아아자아" localSheetId="0" hidden="1">{#N/A,#N/A,FALSE,"혼합골재"}</definedName>
    <definedName name="아아자아" hidden="1">{#N/A,#N/A,FALSE,"혼합골재"}</definedName>
    <definedName name="아연도28">#REF!</definedName>
    <definedName name="아연도28C">#REF!</definedName>
    <definedName name="아이야">#REF!</definedName>
    <definedName name="아자아아" localSheetId="0" hidden="1">{#N/A,#N/A,FALSE,"2~8번"}</definedName>
    <definedName name="아자아아" hidden="1">{#N/A,#N/A,FALSE,"2~8번"}</definedName>
    <definedName name="아호">BlankMacro1</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0" hidden="1">{#N/A,#N/A,FALSE,"포장1";#N/A,#N/A,FALSE,"포장1"}</definedName>
    <definedName name="아ㅓ림" hidden="1">{#N/A,#N/A,FALSE,"포장1";#N/A,#N/A,FALSE,"포장1"}</definedName>
    <definedName name="아ㅓㅣㅏㄴ">#REF!</definedName>
    <definedName name="아ㅣㅓ">#REF!</definedName>
    <definedName name="악" localSheetId="0">#N/A</definedName>
    <definedName name="악">#N/A</definedName>
    <definedName name="악취">#REF!</definedName>
    <definedName name="안">#REF!</definedName>
    <definedName name="안미옥">#REF!</definedName>
    <definedName name="안미옥2">#REF!</definedName>
    <definedName name="안전">#REF!</definedName>
    <definedName name="안전관리비">#REF!</definedName>
    <definedName name="안전시설_경">#REF!</definedName>
    <definedName name="안전시설_노">#REF!</definedName>
    <definedName name="안전시설_재">#REF!</definedName>
    <definedName name="알" localSheetId="0">#N/A</definedName>
    <definedName name="알">#N/A</definedName>
    <definedName name="알루미늄용접_경">#REF!</definedName>
    <definedName name="알루미늄용접_노">#REF!</definedName>
    <definedName name="알루미늄용접_재">#REF!</definedName>
    <definedName name="알루미늄절단_경">#REF!</definedName>
    <definedName name="알루미늄절단_노">#REF!</definedName>
    <definedName name="알루미늄절단_재">#REF!</definedName>
    <definedName name="알루미늄판">#REF!</definedName>
    <definedName name="알어러">BLCH</definedName>
    <definedName name="알지">#REF!</definedName>
    <definedName name="암거2">#REF!,#REF!</definedName>
    <definedName name="암거3">#REF!,#REF!</definedName>
    <definedName name="앙카볼트">#REF!</definedName>
    <definedName name="앙카볼트설치_경">#REF!</definedName>
    <definedName name="앙카볼트설치_노">#REF!</definedName>
    <definedName name="앙카볼트설치_재">#REF!</definedName>
    <definedName name="애머ㅏㄹ">#REF!</definedName>
    <definedName name="애자">#REF!</definedName>
    <definedName name="앵글">#REF!</definedName>
    <definedName name="앵커볼트">#REF!</definedName>
    <definedName name="앵커볼트1000">#REF!</definedName>
    <definedName name="앵커볼트700">#REF!</definedName>
    <definedName name="야간" localSheetId="0" hidden="1">{#N/A,#N/A,FALSE,"지침";#N/A,#N/A,FALSE,"환경분석";#N/A,#N/A,FALSE,"Sheet16"}</definedName>
    <definedName name="야간" hidden="1">{#N/A,#N/A,FALSE,"지침";#N/A,#N/A,FALSE,"환경분석";#N/A,#N/A,FALSE,"Sheet16"}</definedName>
    <definedName name="야야야" localSheetId="0" hidden="1">{#N/A,#N/A,FALSE,"혼합골재"}</definedName>
    <definedName name="야야야" hidden="1">{#N/A,#N/A,FALSE,"혼합골재"}</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매자0403">#REF!</definedName>
    <definedName name="양매자0505">#REF!</definedName>
    <definedName name="양매자0606">#REF!</definedName>
    <definedName name="양생공">#REF!</definedName>
    <definedName name="어" localSheetId="0" hidden="1">{"'용역비'!$A$4:$C$8"}</definedName>
    <definedName name="어" localSheetId="2">BlankMacro1</definedName>
    <definedName name="어" hidden="1">{"'용역비'!$A$4:$C$8"}</definedName>
    <definedName name="어라">#REF!</definedName>
    <definedName name="어쭈구리">#REF!</definedName>
    <definedName name="어ㅏ">#REF!</definedName>
    <definedName name="어ㅏ아">BLCH</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0" hidden="1">{#N/A,#N/A,FALSE,"2~8번"}</definedName>
    <definedName name="억이상" hidden="1">{#N/A,#N/A,FALSE,"2~8번"}</definedName>
    <definedName name="업" localSheetId="0" hidden="1">{#N/A,#N/A,FALSE,"포장2"}</definedName>
    <definedName name="업" hidden="1">{#N/A,#N/A,FALSE,"포장2"}</definedName>
    <definedName name="업무배분3" localSheetId="0" hidden="1">{"'관경확장'!$A$79:$M$98","'관경확장'!$A$54:$M$78"}</definedName>
    <definedName name="업무배분3" hidden="1">{"'관경확장'!$A$79:$M$98","'관경확장'!$A$54:$M$78"}</definedName>
    <definedName name="업종" localSheetId="0" hidden="1">{#N/A,#N/A,FALSE,"포장2"}</definedName>
    <definedName name="업종" hidden="1">{#N/A,#N/A,FALSE,"포장2"}</definedName>
    <definedName name="업체" hidden="1">#REF!</definedName>
    <definedName name="업체순위" localSheetId="0" hidden="1">{#N/A,#N/A,FALSE,"배수2"}</definedName>
    <definedName name="업체순위" hidden="1">{#N/A,#N/A,FALSE,"배수2"}</definedName>
    <definedName name="엊">BlankMacro1</definedName>
    <definedName name="엔지니어">#REF!</definedName>
    <definedName name="여과지동">#REF!</definedName>
    <definedName name="여비">#REF!</definedName>
    <definedName name="여유">#REF!</definedName>
    <definedName name="역L형옹벽">#REF!</definedName>
    <definedName name="역률">#REF!</definedName>
    <definedName name="연도.도금">#REF!</definedName>
    <definedName name="연돌공">#REF!</definedName>
    <definedName name="연동" localSheetId="0" hidden="1">{#N/A,#N/A,TRUE,"총괄"}</definedName>
    <definedName name="연동" hidden="1">{#N/A,#N/A,TRUE,"총괄"}</definedName>
    <definedName name="연동총괄" localSheetId="0" hidden="1">{#N/A,#N/A,TRUE,"총괄"}</definedName>
    <definedName name="연동총괄" hidden="1">{#N/A,#N/A,TRUE,"총괄"}</definedName>
    <definedName name="연마공">#REF!</definedName>
    <definedName name="연마숫돌">#REF!</definedName>
    <definedName name="연마지">#REF!</definedName>
    <definedName name="연면적">#REF!</definedName>
    <definedName name="연소방재">#REF!</definedName>
    <definedName name="연수">#REF!</definedName>
    <definedName name="연습"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이율">#REF!</definedName>
    <definedName name="연접" localSheetId="0">#N/A</definedName>
    <definedName name="연접">#N/A</definedName>
    <definedName name="연접물량" localSheetId="0">#N/A</definedName>
    <definedName name="연접물량">#N/A</definedName>
    <definedName name="열관류율1">#REF!</definedName>
    <definedName name="염색기술3" localSheetId="0" hidden="1">{#N/A,#N/A,TRUE,"손익보고"}</definedName>
    <definedName name="염색기술3" hidden="1">{#N/A,#N/A,TRUE,"손익보고"}</definedName>
    <definedName name="영">#REF!,#REF!</definedName>
    <definedName name="영구">BLCH</definedName>
    <definedName name="영남" localSheetId="0">'견갑(하나)가로갑'!SSR</definedName>
    <definedName name="영남">[0]!SSR</definedName>
    <definedName name="영림기사">#REF!</definedName>
    <definedName name="영미" localSheetId="0">'견갑(하나)가로갑'!NNF</definedName>
    <definedName name="영미">[0]!NNF</definedName>
    <definedName name="영시스템" localSheetId="1" hidden="1">#REF!</definedName>
    <definedName name="영시스템" hidden="1">#REF!</definedName>
    <definedName name="예산" localSheetId="0" hidden="1">{#N/A,#N/A,TRUE,"손익보고"}</definedName>
    <definedName name="예산" hidden="1">{#N/A,#N/A,TRUE,"손익보고"}</definedName>
    <definedName name="예산내역">{"'용역비'!$A$4:$C$8"}</definedName>
    <definedName name="예산대비표2">#REF!</definedName>
    <definedName name="예정가" localSheetId="0" hidden="1">{#N/A,#N/A,FALSE,"포장2"}</definedName>
    <definedName name="예정가" hidden="1">{#N/A,#N/A,FALSE,"포장2"}</definedName>
    <definedName name="예정공정표">#REF!</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오">#REF!</definedName>
    <definedName name="오나">BlankMacro1</definedName>
    <definedName name="오노">BlankMacro1</definedName>
    <definedName name="오오">#REF!</definedName>
    <definedName name="오오오">#REF!</definedName>
    <definedName name="옥">#REF!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온돌공">#REF!</definedName>
    <definedName name="옹" localSheetId="0">BlankMacro1</definedName>
    <definedName name="옹">BlankMacro1</definedName>
    <definedName name="옹벽단위" localSheetId="0" hidden="1">{#N/A,#N/A,FALSE,"골재소요량";#N/A,#N/A,FALSE,"골재소요량"}</definedName>
    <definedName name="옹벽단위" hidden="1">{#N/A,#N/A,FALSE,"골재소요량";#N/A,#N/A,FALSE,"골재소요량"}</definedName>
    <definedName name="옹벽단위수량" localSheetId="0" hidden="1">{#N/A,#N/A,FALSE,"혼합골재"}</definedName>
    <definedName name="옹벽단위수량" hidden="1">{#N/A,#N/A,FALSE,"혼합골재"}</definedName>
    <definedName name="옹벽수량집계표" localSheetId="0" hidden="1">{#N/A,#N/A,FALSE,"2~8번"}</definedName>
    <definedName name="옹벽수량집계표" hidden="1">{#N/A,#N/A,FALSE,"2~8번"}</definedName>
    <definedName name="옹벽수량집계표총괄" localSheetId="0" hidden="1">{#N/A,#N/A,FALSE,"혼합골재"}</definedName>
    <definedName name="옹벽수량집계표총괄" hidden="1">{#N/A,#N/A,FALSE,"혼합골재"}</definedName>
    <definedName name="완공1">#REF!</definedName>
    <definedName name="완공2">#REF!</definedName>
    <definedName name="완공3" localSheetId="0" hidden="1">#REF!</definedName>
    <definedName name="완공3" localSheetId="1" hidden="1">#REF!</definedName>
    <definedName name="완공3" hidden="1">#REF!</definedName>
    <definedName name="완금">#REF!</definedName>
    <definedName name="완도" localSheetId="0" hidden="1">{#N/A,#N/A,FALSE,"포장2"}</definedName>
    <definedName name="완도" hidden="1">{#N/A,#N/A,FALSE,"포장2"}</definedName>
    <definedName name="완성구성">#REF!</definedName>
    <definedName name="완성표">#REF!</definedName>
    <definedName name="외등" localSheetId="0">#N/A</definedName>
    <definedName name="외등">#N/A</definedName>
    <definedName name="외주산출" localSheetId="0" hidden="1">{"'용역비'!$A$4:$C$8"}</definedName>
    <definedName name="외주산출" localSheetId="2">{"'용역비'!$A$4:$C$8"}</definedName>
    <definedName name="외주산출" hidden="1">{"'용역비'!$A$4:$C$8"}</definedName>
    <definedName name="외주집계" localSheetId="0" hidden="1">{"'용역비'!$A$4:$C$8"}</definedName>
    <definedName name="외주집계" localSheetId="2">{"'용역비'!$A$4:$C$8"}</definedName>
    <definedName name="외주집계" hidden="1">{"'용역비'!$A$4:$C$8"}</definedName>
    <definedName name="외함업체견적">#REF!</definedName>
    <definedName name="외함원가">#REF!</definedName>
    <definedName name="외함원가산츨">#REF!</definedName>
    <definedName name="요아">BlankMacro1</definedName>
    <definedName name="요약문">#REF!</definedName>
    <definedName name="용">#REF!</definedName>
    <definedName name="용5">#REF!</definedName>
    <definedName name="용7">#REF!</definedName>
    <definedName name="용량">#REF!</definedName>
    <definedName name="용용" localSheetId="0" hidden="1">{#N/A,#N/A,FALSE,"포장2"}</definedName>
    <definedName name="용용" hidden="1">{#N/A,#N/A,FALSE,"포장2"}</definedName>
    <definedName name="용접">#REF!</definedName>
    <definedName name="용접공">#REF!</definedName>
    <definedName name="용접공_일반">#REF!</definedName>
    <definedName name="용접공_철도">#REF!</definedName>
    <definedName name="용접봉">#REF!</definedName>
    <definedName name="용접봉알루미늄">#REF!</definedName>
    <definedName name="용접식_이음">#REF!</definedName>
    <definedName name="용종2교">#REF!</definedName>
    <definedName name="용지도">#REF!</definedName>
    <definedName name="우레" localSheetId="0">BlankMacro1</definedName>
    <definedName name="우레">BlankMacro1</definedName>
    <definedName name="우레탄" localSheetId="0">BlankMacro1</definedName>
    <definedName name="우레탄">BlankMacro1</definedName>
    <definedName name="우리">#REF!</definedName>
    <definedName name="우리나라" localSheetId="0">'견갑(하나)가로갑'!jhg</definedName>
    <definedName name="우리나라">[0]!jhg</definedName>
    <definedName name="우물공">#REF!</definedName>
    <definedName name="우물통_굴착토사">#REF!</definedName>
    <definedName name="우물통굴착_리핑암">#REF!</definedName>
    <definedName name="우물통굴착_발파암">#REF!</definedName>
    <definedName name="우출">BlankMacro1</definedName>
    <definedName name="운전">#REF!</definedName>
    <definedName name="운전사">#REF!</definedName>
    <definedName name="운전사_기계">#REF!</definedName>
    <definedName name="운전사_운반">#REF!</definedName>
    <definedName name="운전사_운반차">#REF!</definedName>
    <definedName name="운전조">#REF!</definedName>
    <definedName name="웅" localSheetId="0">#N/A</definedName>
    <definedName name="웅">#N/A</definedName>
    <definedName name="원">#REF!</definedName>
    <definedName name="원_가_계_산_서">#REF!</definedName>
    <definedName name="원가" localSheetId="2">BlankMacro1</definedName>
    <definedName name="원가">#REF!</definedName>
    <definedName name="원가1" localSheetId="0">BlankMacro1</definedName>
    <definedName name="원가1" localSheetId="2">BlankMacro1</definedName>
    <definedName name="원가1">BlankMacro1</definedName>
    <definedName name="원가3">BlankMacro1</definedName>
    <definedName name="원가계">#REF!</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#REF!</definedName>
    <definedName name="원가계산서1" localSheetId="0" hidden="1">{#N/A,#N/A,TRUE,"총괄"}</definedName>
    <definedName name="원가계산서1" hidden="1">{#N/A,#N/A,TRUE,"총괄"}</definedName>
    <definedName name="원가골프" localSheetId="0" hidden="1">{#N/A,#N/A,FALSE,"Sheet1"}</definedName>
    <definedName name="원가골프" hidden="1">{#N/A,#N/A,FALSE,"Sheet1"}</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[32]실행철강하도!$A$1:$A$4</definedName>
    <definedName name="원원가">{"'공사부문'!$A$6:$A$32"}</definedName>
    <definedName name="원위치">#REF!</definedName>
    <definedName name="원지반다짐">#REF!</definedName>
    <definedName name="월">#REF!</definedName>
    <definedName name="월별인원투입현황" localSheetId="0" hidden="1">{#N/A,#N/A,FALSE,"현장 NCR 분석";#N/A,#N/A,FALSE,"현장품질감사";#N/A,#N/A,FALSE,"현장품질감사"}</definedName>
    <definedName name="월별인원투입현황" hidden="1">{#N/A,#N/A,FALSE,"현장 NCR 분석";#N/A,#N/A,FALSE,"현장품질감사";#N/A,#N/A,FALSE,"현장품질감사"}</definedName>
    <definedName name="월별투입" localSheetId="0" hidden="1">{#N/A,#N/A,FALSE,"지침";#N/A,#N/A,FALSE,"환경분석";#N/A,#N/A,FALSE,"Sheet16"}</definedName>
    <definedName name="월별투입" hidden="1">{#N/A,#N/A,FALSE,"지침";#N/A,#N/A,FALSE,"환경분석";#N/A,#N/A,FALSE,"Sheet16"}</definedName>
    <definedName name="위님">#REF!</definedName>
    <definedName name="위락경관">#REF!</definedName>
    <definedName name="위생공">#REF!</definedName>
    <definedName name="위생보건">#REF!</definedName>
    <definedName name="위위">#REF!</definedName>
    <definedName name="위치별">#REF!</definedName>
    <definedName name="윙비트">#REF!</definedName>
    <definedName name="윙비트6">#REF!</definedName>
    <definedName name="윙비트8">#REF!</definedName>
    <definedName name="유">#REF!</definedName>
    <definedName name="유로">1350</definedName>
    <definedName name="유리">#REF!</definedName>
    <definedName name="유리공">#REF!</definedName>
    <definedName name="유보금액">#REF!</definedName>
    <definedName name="유보율">#REF!</definedName>
    <definedName name="유수동식물">#REF!</definedName>
    <definedName name="유승환">#REF!</definedName>
    <definedName name="유재운">#REF!</definedName>
    <definedName name="유정숙">#REF!</definedName>
    <definedName name="유충식">#REF!</definedName>
    <definedName name="유퉁">#REF!</definedName>
    <definedName name="유호식">#REF!</definedName>
    <definedName name="유효_전력">#REF!</definedName>
    <definedName name="육">#REF!</definedName>
    <definedName name="육상동식물">#REF!</definedName>
    <definedName name="육상면정리및청소">#REF!</definedName>
    <definedName name="육수동식물">#REF!</definedName>
    <definedName name="을" localSheetId="0">BlankMacro1</definedName>
    <definedName name="을">BlankMacro1</definedName>
    <definedName name="을1">#REF!</definedName>
    <definedName name="을1a">#REF!</definedName>
    <definedName name="을1b">#REF!</definedName>
    <definedName name="을지" localSheetId="0">BlankMacro1</definedName>
    <definedName name="을지" localSheetId="2">BlankMacro1</definedName>
    <definedName name="을지">BlankMacro1</definedName>
    <definedName name="응용">{"'용역비'!$A$4:$C$8"}</definedName>
    <definedName name="의" localSheetId="0" hidden="1">{#N/A,#N/A,FALSE,"운반시간"}</definedName>
    <definedName name="의" hidden="1">{#N/A,#N/A,FALSE,"운반시간"}</definedName>
    <definedName name="의영" localSheetId="0">'견갑(하나)가로갑'!ㅁㄴㄹㅇㄹ</definedName>
    <definedName name="의영">[0]!ㅁㄴㄹㅇㄹ</definedName>
    <definedName name="이">#REF!</definedName>
    <definedName name="이1">#REF!</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각A형">#REF!</definedName>
    <definedName name="이각B형">#REF!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계경비">#REF!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공구직접노무비">#REF!</definedName>
    <definedName name="이공구직접재료비">#REF!</definedName>
    <definedName name="이급측량사">#REF!</definedName>
    <definedName name="이기복" localSheetId="0" hidden="1">{#N/A,#N/A,TRUE,"총괄"}</definedName>
    <definedName name="이기복" hidden="1">{#N/A,#N/A,TRUE,"총괄"}</definedName>
    <definedName name="이놈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이놈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이레">#REF!</definedName>
    <definedName name="이름" localSheetId="0">#N/A</definedName>
    <definedName name="이름">#N/A</definedName>
    <definedName name="이름표" localSheetId="0" hidden="1">{#N/A,#N/A,FALSE,"단가표지"}</definedName>
    <definedName name="이름표" hidden="1">{#N/A,#N/A,FALSE,"단가표지"}</definedName>
    <definedName name="이릉" hidden="1">#REF!</definedName>
    <definedName name="이리" localSheetId="0">#N/A</definedName>
    <definedName name="이리">#N/A</definedName>
    <definedName name="이미" localSheetId="0">#N/A</definedName>
    <definedName name="이미">#N/A</definedName>
    <definedName name="이민상" hidden="1">[33]노임단가!#REF!</definedName>
    <definedName name="이병철" localSheetId="0">[0]!BlankMacro1</definedName>
    <definedName name="이병철">[0]!BlankMacro1</definedName>
    <definedName name="이상타" localSheetId="0" hidden="1">{#N/A,#N/A,FALSE,"지침";#N/A,#N/A,FALSE,"환경분석";#N/A,#N/A,FALSE,"Sheet16"}</definedName>
    <definedName name="이상타" hidden="1">{#N/A,#N/A,FALSE,"지침";#N/A,#N/A,FALSE,"환경분석";#N/A,#N/A,FALSE,"Sheet16"}</definedName>
    <definedName name="이식">#REF!</definedName>
    <definedName name="이용">#REF!</definedName>
    <definedName name="이월32">#REF!</definedName>
    <definedName name="이윤">#REF!</definedName>
    <definedName name="이윤..입력">#REF!</definedName>
    <definedName name="이윤__입력">#REF!</definedName>
    <definedName name="이윤요율">#REF!</definedName>
    <definedName name="이윤요율..">#REF!</definedName>
    <definedName name="이윤율">#REF!</definedName>
    <definedName name="이윤지분공제">#REF!</definedName>
    <definedName name="이을">BlankMacro1</definedName>
    <definedName name="이자">#REF!</definedName>
    <definedName name="이정" localSheetId="0" hidden="1">{#N/A,#N/A,FALSE,"2~8번"}</definedName>
    <definedName name="이정" hidden="1">{#N/A,#N/A,FALSE,"2~8번"}</definedName>
    <definedName name="이종훈" hidden="1">[22]전기!$A$4:$A$163</definedName>
    <definedName name="이천순복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형관">#REF!</definedName>
    <definedName name="이형철근">#REF!</definedName>
    <definedName name="이ㅏㄴ러">#REF!</definedName>
    <definedName name="이ㅏㅓㄴ">#REF!</definedName>
    <definedName name="인">#REF!</definedName>
    <definedName name="인.건.비">#REF!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B">#REF!</definedName>
    <definedName name="인C">#REF!</definedName>
    <definedName name="인D">#REF!</definedName>
    <definedName name="인E">#REF!</definedName>
    <definedName name="인건">#REF!</definedName>
    <definedName name="인건1">#REF!</definedName>
    <definedName name="인건3">#REF!</definedName>
    <definedName name="인건비">#REF!</definedName>
    <definedName name="인건비.">#REF!</definedName>
    <definedName name="인건비1">#REF!</definedName>
    <definedName name="인건비요율">#REF!</definedName>
    <definedName name="인계5">#REF!</definedName>
    <definedName name="인구">#REF!</definedName>
    <definedName name="인력">#REF!</definedName>
    <definedName name="인력품">#REF!</definedName>
    <definedName name="인모">#REF!</definedName>
    <definedName name="인버트두께">#REF!</definedName>
    <definedName name="인산염">#REF!</definedName>
    <definedName name="인산염처리_경">#REF!</definedName>
    <definedName name="인산염처리_노">#REF!</definedName>
    <definedName name="인산염처리_재">#REF!</definedName>
    <definedName name="인상익" localSheetId="0">BlankMacro1</definedName>
    <definedName name="인상익" localSheetId="2">BlankMacro1</definedName>
    <definedName name="인상익">BlankMacro1</definedName>
    <definedName name="인쇄비">#REF!</definedName>
    <definedName name="인쇄영역">#REF!</definedName>
    <definedName name="인쇄영역2">#REF!</definedName>
    <definedName name="인원">#REF!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폰">#REF!</definedName>
    <definedName name="인터폰설비">#REF!</definedName>
    <definedName name="인테리어소계">#REF!</definedName>
    <definedName name="일">#REF!</definedName>
    <definedName name="일.화장실및관리실">#REF!</definedName>
    <definedName name="일공구가설비">#REF!</definedName>
    <definedName name="일공구간접노무비">#REF!</definedName>
    <definedName name="일공구공사원가">#REF!</definedName>
    <definedName name="일공구관급">#REF!</definedName>
    <definedName name="일공구기계경비">#REF!</definedName>
    <definedName name="일공구기타경비">#REF!</definedName>
    <definedName name="일공구도급공사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#REF!</definedName>
    <definedName name="일공구직접노무비">#REF!</definedName>
    <definedName name="일공구직접재료비">#REF!</definedName>
    <definedName name="일공구품질관리비">#REF!</definedName>
    <definedName name="일급측량사">#REF!</definedName>
    <definedName name="일대">#REF!</definedName>
    <definedName name="일대1">#REF!</definedName>
    <definedName name="일련번호">#REF!</definedName>
    <definedName name="일반">#REF!</definedName>
    <definedName name="일반관리비">#REF!</definedName>
    <definedName name="일반관리비..입력">#REF!</definedName>
    <definedName name="일반관리비__입력">#REF!</definedName>
    <definedName name="일반관리비요율">#REF!</definedName>
    <definedName name="일반관리비요율.">#REF!</definedName>
    <definedName name="일반분석1">#REF!</definedName>
    <definedName name="일반원가계산" localSheetId="0" hidden="1">{#N/A,#N/A,FALSE,"토공2"}</definedName>
    <definedName name="일반원가계산" localSheetId="1" hidden="1">{#N/A,#N/A,FALSE,"토공2"}</definedName>
    <definedName name="일반원가계산" hidden="1">{#N/A,#N/A,FALSE,"토공2"}</definedName>
    <definedName name="일반통신설비">#REF!</definedName>
    <definedName name="일반할증">#REF!</definedName>
    <definedName name="일번">#REF!</definedName>
    <definedName name="일번세대수">#REF!</definedName>
    <definedName name="일본" localSheetId="0">'견갑(하나)가로갑'!sfd</definedName>
    <definedName name="일본">[0]!sfd</definedName>
    <definedName name="일수">#REF!</definedName>
    <definedName name="일위">#REF!,#REF!</definedName>
    <definedName name="일위1">#REF!</definedName>
    <definedName name="일위단가">#REF!</definedName>
    <definedName name="일위대가">#REF!</definedName>
    <definedName name="일위대가1">#REF!</definedName>
    <definedName name="일위대가2">#REF!</definedName>
    <definedName name="일위대가4">#REF!</definedName>
    <definedName name="일위대가목록" localSheetId="2">BlankMacro1</definedName>
    <definedName name="일위대가목록">#REF!</definedName>
    <definedName name="일위대가목록_2">#REF!</definedName>
    <definedName name="일위대가목록_2_1">#REF!</definedName>
    <definedName name="일위대가목록_2_2">#REF!</definedName>
    <definedName name="일위대가목록_3">#REF!</definedName>
    <definedName name="일위대가목록3">#REF!</definedName>
    <definedName name="일위대가용" localSheetId="0">BlankMacro1</definedName>
    <definedName name="일위대가용" localSheetId="2">BlankMacro1</definedName>
    <definedName name="일위대가용">BlankMacro1</definedName>
    <definedName name="일위목록">#REF!</definedName>
    <definedName name="일위산출">#REF!</definedName>
    <definedName name="일위산출1">#REF!</definedName>
    <definedName name="일위샘플">BlankMacro1</definedName>
    <definedName name="일위수량">#REF!</definedName>
    <definedName name="일위집계">#REF!</definedName>
    <definedName name="일위총괄">#REF!</definedName>
    <definedName name="일위호표">#REF!</definedName>
    <definedName name="일조장해">#REF!</definedName>
    <definedName name="일집" hidden="1">#REF!</definedName>
    <definedName name="임ㄴ" localSheetId="0" hidden="1">{"'공사부문'!$A$6:$A$32"}</definedName>
    <definedName name="임ㄴ" localSheetId="2">{"'공사부문'!$A$6:$A$32"}</definedName>
    <definedName name="임ㄴ" localSheetId="1" hidden="1">{"'공사부문'!$A$6:$A$32"}</definedName>
    <definedName name="임ㄴ" hidden="1">{"'공사부문'!$A$6:$A$32"}</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#N/A</definedName>
    <definedName name="임용태">#N/A</definedName>
    <definedName name="임율기준2005">#REF!</definedName>
    <definedName name="입력" localSheetId="0">#N/A</definedName>
    <definedName name="입력">#N/A</definedName>
    <definedName name="입력1" localSheetId="0">#N/A</definedName>
    <definedName name="입력1">#N/A</definedName>
    <definedName name="입력하세요">#REF!</definedName>
    <definedName name="입찰금액안" hidden="1">#REF!</definedName>
    <definedName name="ㅈ" localSheetId="0">[0]!BlankMacro1</definedName>
    <definedName name="ㅈ" localSheetId="2">BlankMacro1</definedName>
    <definedName name="ㅈ">[0]!BlankMacro1</definedName>
    <definedName name="ㅈ56ㅕ" localSheetId="0" hidden="1">{"'용역비'!$A$4:$C$8"}</definedName>
    <definedName name="ㅈ56ㅕ" localSheetId="2">{"'용역비'!$A$4:$C$8"}</definedName>
    <definedName name="ㅈ56ㅕ" hidden="1">{"'용역비'!$A$4:$C$8"}</definedName>
    <definedName name="ㅈㄱ">BLCH</definedName>
    <definedName name="ㅈㄷㄱ">BlankMacro1</definedName>
    <definedName name="ㅈㄷㄱㄷㄱㄷ" localSheetId="0" hidden="1">{"'용역비'!$A$4:$C$8"}</definedName>
    <definedName name="ㅈㄷㄱㄷㄱㄷ" localSheetId="2">{"'용역비'!$A$4:$C$8"}</definedName>
    <definedName name="ㅈㄷㄱㄷㄱㄷ" localSheetId="1" hidden="1">{"'용역비'!$A$4:$C$8"}</definedName>
    <definedName name="ㅈㄷㄱㄷㄱㄷ" hidden="1">{"'용역비'!$A$4:$C$8"}</definedName>
    <definedName name="ㅈㄷㄴㅅㅎㄱㄷ횻ㄱ" localSheetId="0" hidden="1">#REF!</definedName>
    <definedName name="ㅈㄷㄴㅅㅎㄱㄷ횻ㄱ" localSheetId="1" hidden="1">#REF!</definedName>
    <definedName name="ㅈㄷㄴㅅㅎㄱㄷ횻ㄱ" hidden="1">#REF!</definedName>
    <definedName name="ㅈㄷㄹㄴㅁㄹㅇㄹㄴㅇㄹ">#REF!</definedName>
    <definedName name="ㅈㄷㄹㄴㅇㄹ">#REF!</definedName>
    <definedName name="ㅈㄷㄹㄹㄷㄻㅈㄷㄹ">#REF!</definedName>
    <definedName name="ㅈㄷㄹㅇㄹ홓롷롷로">#REF!</definedName>
    <definedName name="ㅈㄷㄹㅈㄷㄹㅈㄷ">#REF!</definedName>
    <definedName name="ㅈㄷㄹㅊ퐇롷롷롷롤ㅇ">#REF!</definedName>
    <definedName name="ㅈㄷㄻㄴㄹㅇㅎㄹㅇㅎㄹㅇㅎ">#REF!</definedName>
    <definedName name="ㅈㄷㄻㄹㄹ">#REF!</definedName>
    <definedName name="ㅈㄷㅁㄻㄹㄷㄹㄹ">#REF!</definedName>
    <definedName name="ㅈㄷㅂㄹ" localSheetId="0">#N/A</definedName>
    <definedName name="ㅈㄷㅂㄹ">#N/A</definedName>
    <definedName name="ㅈㄷㅈㄷ">#REF!</definedName>
    <definedName name="ㅈㅂㄷ" localSheetId="0">#N/A</definedName>
    <definedName name="ㅈㅂㄷ">#N/A</definedName>
    <definedName name="ㅈㅂㄷㄹ" localSheetId="0">#N/A</definedName>
    <definedName name="ㅈㅂㄷㄹ">#N/A</definedName>
    <definedName name="ㅈㅂㅇㅈ">#REF!,#REF!</definedName>
    <definedName name="ㅈㅇ">{"'용역비'!$A$4:$C$8"}</definedName>
    <definedName name="ㅈㅈ">#REF!</definedName>
    <definedName name="ㅈㅈ2" localSheetId="0" hidden="1">{#N/A,#N/A,FALSE,"조골재"}</definedName>
    <definedName name="ㅈㅈ2" hidden="1">{#N/A,#N/A,FALSE,"조골재"}</definedName>
    <definedName name="ㅈㅈㅈ" localSheetId="2">{"'Sheet1'!$D$19","'Sheet1'!$B$22:$E$22"}</definedName>
    <definedName name="ㅈㅈㅈ">#REF!</definedName>
    <definedName name="ㅈㅈㅈㅈ" localSheetId="0" hidden="1">{#N/A,#N/A,FALSE,"전력간선"}</definedName>
    <definedName name="ㅈㅈㅈㅈ" localSheetId="1" hidden="1">{#N/A,#N/A,FALSE,"전력간선"}</definedName>
    <definedName name="ㅈㅈㅈㅈ" hidden="1">{#N/A,#N/A,FALSE,"전력간선"}</definedName>
    <definedName name="ㅈㅈㅈㅈㅈㅈ">#REF!</definedName>
    <definedName name="ㅈㅈㅈㅈㅈㅈㅈㅈㅈㅈㅂ">BlankMacro1</definedName>
    <definedName name="자" localSheetId="0">BlankMacro1</definedName>
    <definedName name="자" localSheetId="2">BlankMacro1</definedName>
    <definedName name="자">BlankMacro1</definedName>
    <definedName name="자_트">#REF!</definedName>
    <definedName name="자1">#REF!</definedName>
    <definedName name="자2">#REF!</definedName>
    <definedName name="자3">#REF!</definedName>
    <definedName name="자4">#REF!</definedName>
    <definedName name="자5">#REF!</definedName>
    <definedName name="자6">#REF!</definedName>
    <definedName name="자7">#REF!</definedName>
    <definedName name="자8">#REF!</definedName>
    <definedName name="자갈">#REF!</definedName>
    <definedName name="자계5">#REF!</definedName>
    <definedName name="자니">#REF!</definedName>
    <definedName name="자동노">#REF!</definedName>
    <definedName name="자동자">#REF!</definedName>
    <definedName name="자동제어1차공량산출" localSheetId="0">BlankMacro1</definedName>
    <definedName name="자동제어1차공량산출" localSheetId="2">BlankMacro1</definedName>
    <definedName name="자동제어1차공량산출">BlankMacro1</definedName>
    <definedName name="자동화재탐지설비">#REF!</definedName>
    <definedName name="자료">#REF!</definedName>
    <definedName name="자료1">#REF!</definedName>
    <definedName name="자료2">#REF!</definedName>
    <definedName name="자율">#REF!</definedName>
    <definedName name="자장">BlankMacro1</definedName>
    <definedName name="자재">#REF!</definedName>
    <definedName name="자재1">#REF!</definedName>
    <definedName name="자재10">#REF!</definedName>
    <definedName name="자재11">#REF!</definedName>
    <definedName name="자재12">#REF!</definedName>
    <definedName name="자재2">#REF!</definedName>
    <definedName name="자재3">#REF!</definedName>
    <definedName name="자재4">#REF!</definedName>
    <definedName name="자재5">#REF!</definedName>
    <definedName name="자재6">#REF!</definedName>
    <definedName name="자재7">#REF!</definedName>
    <definedName name="자재8">#REF!</definedName>
    <definedName name="자재9">#REF!</definedName>
    <definedName name="자재DATABASE">#REF!</definedName>
    <definedName name="자재단가">#REF!</definedName>
    <definedName name="자재단가근거" hidden="1">#REF!</definedName>
    <definedName name="자재단가표">#REF!</definedName>
    <definedName name="자재리스트당" localSheetId="0">BlankMacro1</definedName>
    <definedName name="자재리스트당">BlankMacro1</definedName>
    <definedName name="자재명">#REF!</definedName>
    <definedName name="자재비" localSheetId="2">{"'용역비'!$A$4:$C$8"}</definedName>
    <definedName name="자재비">#REF!</definedName>
    <definedName name="자재비.">#REF!</definedName>
    <definedName name="자재운반비_경">#REF!</definedName>
    <definedName name="자재운반비_노">#REF!</definedName>
    <definedName name="자재운반비_재">#REF!</definedName>
    <definedName name="자재집게">BlankMacro1</definedName>
    <definedName name="자재집계5" localSheetId="0">BlankMacro1</definedName>
    <definedName name="자재집계5">BlankMacro1</definedName>
    <definedName name="자재톤">547.5</definedName>
    <definedName name="자탐">#REF!</definedName>
    <definedName name="자탐노무">#REF!</definedName>
    <definedName name="자탐자재">#REF!</definedName>
    <definedName name="작업">#REF!</definedName>
    <definedName name="작업반장">#REF!</definedName>
    <definedName name="작업부산물">#REF!</definedName>
    <definedName name="작업시간">#REF!</definedName>
    <definedName name="잔토처리____________인력">#REF!</definedName>
    <definedName name="잔토처리_경">#REF!</definedName>
    <definedName name="잔토처리_노">#REF!</definedName>
    <definedName name="잔토처리_재">#REF!</definedName>
    <definedName name="잠수부">#REF!</definedName>
    <definedName name="잡자재비">#REF!</definedName>
    <definedName name="잡철물제작설치_경">#REF!</definedName>
    <definedName name="잡철물제작설치_노">#REF!</definedName>
    <definedName name="잡철물제작설치_재">#REF!</definedName>
    <definedName name="장">#REF!</definedName>
    <definedName name="장비">#REF!</definedName>
    <definedName name="장산교">#REF!</definedName>
    <definedName name="장집">{"'용역비'!$A$4:$C$8"}</definedName>
    <definedName name="재">#REF!</definedName>
    <definedName name="재1">#REF!</definedName>
    <definedName name="재단">#REF!</definedName>
    <definedName name="재료">#REF!</definedName>
    <definedName name="재료노무합계" localSheetId="0" hidden="1">{"'건축내역'!$A$1:$L$413"}</definedName>
    <definedName name="재료노무합계" hidden="1">{"'건축내역'!$A$1:$L$413"}</definedName>
    <definedName name="재료비">#REF!</definedName>
    <definedName name="재료원단위1">#REF!</definedName>
    <definedName name="재료원단위산출">#REF!</definedName>
    <definedName name="재료집계3">#REF!</definedName>
    <definedName name="재부재표시">#REF!</definedName>
    <definedName name="재어ㅏ">#REF!</definedName>
    <definedName name="저">#REF!</definedName>
    <definedName name="저1">#REF!</definedName>
    <definedName name="저2">#REF!</definedName>
    <definedName name="저3">#REF!</definedName>
    <definedName name="저4">#REF!</definedName>
    <definedName name="저5">#REF!</definedName>
    <definedName name="저6">#REF!</definedName>
    <definedName name="저7">#REF!</definedName>
    <definedName name="저감방안">#REF!</definedName>
    <definedName name="저기" localSheetId="2">BlankMacro1</definedName>
    <definedName name="저기">#REF!</definedName>
    <definedName name="저님">#REF!</definedName>
    <definedName name="저수조동력">#REF!</definedName>
    <definedName name="저수조동력노무">#REF!</definedName>
    <definedName name="저수조동력자재">#REF!</definedName>
    <definedName name="저압">#REF!</definedName>
    <definedName name="저압케이블공">#REF!</definedName>
    <definedName name="저압케이블공노">#REF!</definedName>
    <definedName name="저압케이블전공">#REF!</definedName>
    <definedName name="저이">#REF!</definedName>
    <definedName name="저인">#REF!</definedName>
    <definedName name="저자">#REF!</definedName>
    <definedName name="저저">#REF!</definedName>
    <definedName name="저케">#REF!</definedName>
    <definedName name="저케1">#REF!</definedName>
    <definedName name="적용">#REF!</definedName>
    <definedName name="전">#REF!</definedName>
    <definedName name="전___산___비">#REF!</definedName>
    <definedName name="전B1">#REF!</definedName>
    <definedName name="전B2">#REF!</definedName>
    <definedName name="전B3">#REF!</definedName>
    <definedName name="전B4">#REF!</definedName>
    <definedName name="전C1">#REF!</definedName>
    <definedName name="전C2">#REF!</definedName>
    <definedName name="전C3">#REF!</definedName>
    <definedName name="전C4">#REF!</definedName>
    <definedName name="전D1">#REF!</definedName>
    <definedName name="전D2">#REF!</definedName>
    <definedName name="전D3">#REF!</definedName>
    <definedName name="전D4">#REF!</definedName>
    <definedName name="전E1">#REF!</definedName>
    <definedName name="전E2">#REF!</definedName>
    <definedName name="전E3">#REF!</definedName>
    <definedName name="전E4">#REF!</definedName>
    <definedName name="전F1">#REF!</definedName>
    <definedName name="전F2">#REF!</definedName>
    <definedName name="전F3">#REF!</definedName>
    <definedName name="전F4">#REF!</definedName>
    <definedName name="전기" localSheetId="0">BlankMacro1</definedName>
    <definedName name="전기">BlankMacro1</definedName>
    <definedName name="전기공사">#REF!</definedName>
    <definedName name="전기공사1급">#REF!</definedName>
    <definedName name="전기공사2급">#REF!</definedName>
    <definedName name="전기내역" localSheetId="0">BlankMacro1</definedName>
    <definedName name="전기내역" localSheetId="2">BlankMacro1</definedName>
    <definedName name="전기내역">BlankMacro1</definedName>
    <definedName name="전기내역1" localSheetId="0">BlankMacro1</definedName>
    <definedName name="전기내역1" localSheetId="2">BlankMacro1</definedName>
    <definedName name="전기내역1">BlankMacro1</definedName>
    <definedName name="전기내역서">#REF!</definedName>
    <definedName name="전기단가">'[34]단가비교표(전기)'!$B$4:$M$551</definedName>
    <definedName name="전기만" localSheetId="0">#N/A</definedName>
    <definedName name="전기만">#N/A</definedName>
    <definedName name="전기변경1">BlankMacro1</definedName>
    <definedName name="전기변경3">BlankMacro1</definedName>
    <definedName name="전기사">#REF!</definedName>
    <definedName name="전기산출">#REF!</definedName>
    <definedName name="전기시계">#REF!</definedName>
    <definedName name="전기집계">#REF!</definedName>
    <definedName name="전기집계표">#REF!</definedName>
    <definedName name="전기특기조건" localSheetId="0" hidden="1">{#N/A,#N/A,FALSE,"현장 NCR 분석";#N/A,#N/A,FALSE,"현장품질감사";#N/A,#N/A,FALSE,"현장품질감사"}</definedName>
    <definedName name="전기특기조건" hidden="1">{#N/A,#N/A,FALSE,"현장 NCR 분석";#N/A,#N/A,FALSE,"현장품질감사";#N/A,#N/A,FALSE,"현장품질감사"}</definedName>
    <definedName name="전기품">[34]품셈!$B$1:$G$603</definedName>
    <definedName name="전도금">#REF!</definedName>
    <definedName name="전동기DATA">#REF!</definedName>
    <definedName name="전등">#REF!</definedName>
    <definedName name="전등MAIN분전반">#REF!</definedName>
    <definedName name="전등신설">#REF!</definedName>
    <definedName name="전등용량">#REF!</definedName>
    <definedName name="전력간선">#REF!</definedName>
    <definedName name="전력간선노무">#REF!</definedName>
    <definedName name="전력간선자재">#REF!</definedName>
    <definedName name="전류">#REF!</definedName>
    <definedName name="전망">#REF!</definedName>
    <definedName name="全体">#REF!</definedName>
    <definedName name="全体１">#REF!</definedName>
    <definedName name="전선DATA">#REF!</definedName>
    <definedName name="전선관">#REF!</definedName>
    <definedName name="전선관굵기">#REF!</definedName>
    <definedName name="전선관랙">#REF!</definedName>
    <definedName name="전선관및접지내역서" hidden="1">#REF!</definedName>
    <definedName name="전선관부속품비">#REF!</definedName>
    <definedName name="전선관허용전류">#REF!</definedName>
    <definedName name="전선단면적">#REF!</definedName>
    <definedName name="전선및케이블">#REF!</definedName>
    <definedName name="전선직경">#REF!</definedName>
    <definedName name="전압강하상수">#REF!</definedName>
    <definedName name="전영희" localSheetId="0" hidden="1">{#N/A,#N/A,FALSE,"골재소요량";#N/A,#N/A,FALSE,"골재소요량"}</definedName>
    <definedName name="전영희" hidden="1">{#N/A,#N/A,FALSE,"골재소요량";#N/A,#N/A,FALSE,"골재소요량"}</definedName>
    <definedName name="전임">#REF!</definedName>
    <definedName name="전체면적">#REF!</definedName>
    <definedName name="전체제조총괄표" localSheetId="0" hidden="1">{"'건축내역'!$A$1:$L$413"}</definedName>
    <definedName name="전체제조총괄표" localSheetId="2">{"'건축내역'!$A$1:$L$413"}</definedName>
    <definedName name="전체제조총괄표" hidden="1">{"'건축내역'!$A$1:$L$413"}</definedName>
    <definedName name="전화">#REF!</definedName>
    <definedName name="전화B">#REF!</definedName>
    <definedName name="전화C">#REF!</definedName>
    <definedName name="전화D">#REF!</definedName>
    <definedName name="전화E">#REF!</definedName>
    <definedName name="전화노무">#REF!</definedName>
    <definedName name="전화설비">#REF!</definedName>
    <definedName name="전화설비1" localSheetId="0">#N/A</definedName>
    <definedName name="전화설비1">#N/A</definedName>
    <definedName name="전화자재">#REF!</definedName>
    <definedName name="절단공">#REF!</definedName>
    <definedName name="점멸기">#REF!</definedName>
    <definedName name="점멸기입력" localSheetId="0">#N/A</definedName>
    <definedName name="점멸기입력">#N/A</definedName>
    <definedName name="점착력">#REF!</definedName>
    <definedName name="접">#REF!</definedName>
    <definedName name="접속도로1" localSheetId="0" hidden="1">{#N/A,#N/A,FALSE,"혼합골재"}</definedName>
    <definedName name="접속도로1" hidden="1">{#N/A,#N/A,FALSE,"혼합골재"}</definedName>
    <definedName name="접지" localSheetId="0">#N/A</definedName>
    <definedName name="접지">#N/A</definedName>
    <definedName name="접지선DATA">#REF!</definedName>
    <definedName name="접지선굵기">#REF!</definedName>
    <definedName name="접지선단면적">#REF!</definedName>
    <definedName name="정류기">#REF!</definedName>
    <definedName name="정류기재">#REF!</definedName>
    <definedName name="정모">#REF!</definedName>
    <definedName name="정문">#REF!</definedName>
    <definedName name="정보처리1급">#REF!</definedName>
    <definedName name="정비공">#REF!</definedName>
    <definedName name="정비사">#REF!</definedName>
    <definedName name="정산">#REF!</definedName>
    <definedName name="정산1">#REF!</definedName>
    <definedName name="정산2">#REF!</definedName>
    <definedName name="정산표" localSheetId="0" hidden="1">{#N/A,#N/A,FALSE,"현장 NCR 분석";#N/A,#N/A,FALSE,"현장품질감사";#N/A,#N/A,FALSE,"현장품질감사"}</definedName>
    <definedName name="정산표" hidden="1">{#N/A,#N/A,FALSE,"현장 NCR 분석";#N/A,#N/A,FALSE,"현장품질감사";#N/A,#N/A,FALSE,"현장품질감사"}</definedName>
    <definedName name="정웅하">{"'광피스표'!$A$3:$N$54"}</definedName>
    <definedName name="제">352.5</definedName>
    <definedName name="제168_1">#REF!</definedName>
    <definedName name="제168_2">#REF!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#REF!</definedName>
    <definedName name="제경비">#REF!</definedName>
    <definedName name="제경비율">#REF!</definedName>
    <definedName name="제도사">#REF!</definedName>
    <definedName name="제룰보고서">#REF!</definedName>
    <definedName name="제목">#REF!</definedName>
    <definedName name="제비1">#REF!</definedName>
    <definedName name="제수추가">{"'용역비'!$A$4:$C$8"}</definedName>
    <definedName name="제작톤">352.5</definedName>
    <definedName name="제잡">#REF!</definedName>
    <definedName name="제재공">#REF!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#REF!</definedName>
    <definedName name="제조원가">#REF!</definedName>
    <definedName name="제조원가1">#REF!</definedName>
    <definedName name="제조원가율">"database+전체!$A$4:$W$825"</definedName>
    <definedName name="제철축로공">#REF!</definedName>
    <definedName name="조" localSheetId="0" hidden="1">{"'Firr(선)'!$AS$1:$AY$62","'Firr(사)'!$AS$1:$AY$62","'Firr(회)'!$AS$1:$AY$62","'Firr(선)'!$L$1:$V$62","'Firr(사)'!$L$1:$V$62","'Firr(회)'!$L$1:$V$62"}</definedName>
    <definedName name="조" localSheetId="1" hidden="1">{"'Firr(선)'!$AS$1:$AY$62","'Firr(사)'!$AS$1:$AY$62","'Firr(회)'!$AS$1:$AY$62","'Firr(선)'!$L$1:$V$62","'Firr(사)'!$L$1:$V$62","'Firr(회)'!$L$1:$V$62"}</definedName>
    <definedName name="조">#REF!</definedName>
    <definedName name="조1">#REF!</definedName>
    <definedName name="조5">#REF!</definedName>
    <definedName name="조가선">#REF!</definedName>
    <definedName name="조가선재">#REF!</definedName>
    <definedName name="조감도">#REF!</definedName>
    <definedName name="조건보고서" localSheetId="0">{"Book1","도곡1실행.xls"}</definedName>
    <definedName name="조건보고서">{"Book1","도곡1실행.xls"}</definedName>
    <definedName name="조경공">#REF!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수목비">#REF!</definedName>
    <definedName name="조달수수료">#REF!</definedName>
    <definedName name="조도">#REF!</definedName>
    <definedName name="조도1">#REF!</definedName>
    <definedName name="조도10">#REF!</definedName>
    <definedName name="조도11">#REF!</definedName>
    <definedName name="조도12">#REF!</definedName>
    <definedName name="조도2">#REF!</definedName>
    <definedName name="조도3">#REF!</definedName>
    <definedName name="조도4">#REF!</definedName>
    <definedName name="조도5">#REF!</definedName>
    <definedName name="조도6">#REF!</definedName>
    <definedName name="조도7">#REF!</definedName>
    <definedName name="조도8">#REF!</definedName>
    <definedName name="조도9">#REF!</definedName>
    <definedName name="조도계산">#REF!</definedName>
    <definedName name="조력공">#REF!</definedName>
    <definedName name="조림인부">#REF!</definedName>
    <definedName name="조명">#REF!</definedName>
    <definedName name="조명DATA">#REF!</definedName>
    <definedName name="조명공사" localSheetId="0">BlankMacro1</definedName>
    <definedName name="조명공사">BlankMacro1</definedName>
    <definedName name="조명기구">#REF!</definedName>
    <definedName name="조명배관" localSheetId="1" hidden="1">#REF!</definedName>
    <definedName name="조명배관" hidden="1">#REF!</definedName>
    <definedName name="조명설비" localSheetId="0">BlankMacro1</definedName>
    <definedName name="조명설비">BlankMacro1</definedName>
    <definedName name="조명율표">#REF!</definedName>
    <definedName name="조명장치소계">#REF!</definedName>
    <definedName name="조사9909">#REF!</definedName>
    <definedName name="조사가" hidden="1">#REF!</definedName>
    <definedName name="조서" localSheetId="0" hidden="1">{#N/A,#N/A,TRUE,"총괄"}</definedName>
    <definedName name="조서" hidden="1">{#N/A,#N/A,TRUE,"총괄"}</definedName>
    <definedName name="조서ㅗ" localSheetId="0" hidden="1">{#N/A,#N/A,TRUE,"총괄"}</definedName>
    <definedName name="조서ㅗ" hidden="1">{#N/A,#N/A,TRUE,"총괄"}</definedName>
    <definedName name="조원공_1.1_1.5">#REF!</definedName>
    <definedName name="조장">#REF!</definedName>
    <definedName name="조적">#REF!</definedName>
    <definedName name="조적공">#REF!</definedName>
    <definedName name="조정">#REF!</definedName>
    <definedName name="조정1" hidden="1">#REF!</definedName>
    <definedName name="조정비율">#REF!</definedName>
    <definedName name="조정조정">#REF!</definedName>
    <definedName name="조조조조">BlankMacro1</definedName>
    <definedName name="조조조조좆">BlankMacro1</definedName>
    <definedName name="조종사">#REF!</definedName>
    <definedName name="조직도" hidden="1">[35]총괄!#REF!</definedName>
    <definedName name="조직표" hidden="1">[35]총괄!#REF!</definedName>
    <definedName name="조직현황1">BLCH</definedName>
    <definedName name="조차장" localSheetId="0" hidden="1">{#N/A,#N/A,FALSE,"명세표"}</definedName>
    <definedName name="조차장" hidden="1">{#N/A,#N/A,FALSE,"명세표"}</definedName>
    <definedName name="조치" localSheetId="0" hidden="1">{#N/A,#N/A,FALSE,"지침";#N/A,#N/A,FALSE,"환경분석";#N/A,#N/A,FALSE,"Sheet16"}</definedName>
    <definedName name="조치" hidden="1">{#N/A,#N/A,FALSE,"지침";#N/A,#N/A,FALSE,"환경분석";#N/A,#N/A,FALSE,"Sheet16"}</definedName>
    <definedName name="조합페인트">#REF!</definedName>
    <definedName name="조형가이즈까3010">#REF!</definedName>
    <definedName name="조형가이즈까3012">#REF!</definedName>
    <definedName name="조형가이즈까3014">#REF!</definedName>
    <definedName name="조형가이즈까3516">#REF!</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종단접속제">#REF!</definedName>
    <definedName name="종류">#REF!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주거">#REF!</definedName>
    <definedName name="주무대">#REF!</definedName>
    <definedName name="주민">#REF!</definedName>
    <definedName name="주민생활">#REF!</definedName>
    <definedName name="주민의견">#REF!</definedName>
    <definedName name="주방기구.도금">#REF!</definedName>
    <definedName name="주연">#REF!</definedName>
    <definedName name="주차">#REF!</definedName>
    <definedName name="주차관제">#REF!</definedName>
    <definedName name="주차관제노무">#REF!</definedName>
    <definedName name="주차관제자재">#REF!</definedName>
    <definedName name="주차장">#REF!</definedName>
    <definedName name="주차장전기" localSheetId="0" hidden="1">{#N/A,#N/A,TRUE,"토적및재료집계";#N/A,#N/A,TRUE,"토적및재료집계";#N/A,#N/A,TRUE,"단위량"}</definedName>
    <definedName name="주차장전기" hidden="1">{#N/A,#N/A,TRUE,"토적및재료집계";#N/A,#N/A,TRUE,"토적및재료집계";#N/A,#N/A,TRUE,"단위량"}</definedName>
    <definedName name="주택공사">#REF!</definedName>
    <definedName name="주호" localSheetId="0">'견갑(하나)가로갑'!ㄷㄹㅈ</definedName>
    <definedName name="주호">[0]!ㄷㄹㅈ</definedName>
    <definedName name="준설선기관사">#REF!</definedName>
    <definedName name="준설선기관장">#REF!</definedName>
    <definedName name="준설선선장">#REF!</definedName>
    <definedName name="준설선운전사">#REF!</definedName>
    <definedName name="준설선전기사">#REF!</definedName>
    <definedName name="준호" localSheetId="0">'견갑(하나)가로갑'!SAF</definedName>
    <definedName name="준호">[0]!SAF</definedName>
    <definedName name="줄눈공">#REF!</definedName>
    <definedName name="중간">#REF!</definedName>
    <definedName name="중급">#REF!</definedName>
    <definedName name="중급기능단가">#REF!</definedName>
    <definedName name="중급기능사">#REF!</definedName>
    <definedName name="중급기술자">#REF!</definedName>
    <definedName name="중급단가">#REF!</definedName>
    <definedName name="중급전체">#REF!</definedName>
    <definedName name="중급할증">#REF!</definedName>
    <definedName name="중기부표_1">#REF!</definedName>
    <definedName name="중기부표_2">#REF!</definedName>
    <definedName name="중기부표_3">#REF!</definedName>
    <definedName name="중기부표_4">#REF!</definedName>
    <definedName name="중기부표_5">#REF!</definedName>
    <definedName name="중기부표_6">#REF!</definedName>
    <definedName name="중기부표_7">#REF!</definedName>
    <definedName name="중기운반비_경">#REF!</definedName>
    <definedName name="중기운반비_노">#REF!</definedName>
    <definedName name="중기운반비_재">#REF!</definedName>
    <definedName name="중기운전기사">#REF!</definedName>
    <definedName name="중기운전사">#REF!</definedName>
    <definedName name="중기운전조수">#REF!</definedName>
    <definedName name="중기조수">#REF!</definedName>
    <definedName name="중기조장">#REF!</definedName>
    <definedName name="중량" localSheetId="1" hidden="1">#REF!</definedName>
    <definedName name="중량" hidden="1">#REF!</definedName>
    <definedName name="중량표">#REF!</definedName>
    <definedName name="중분류">#REF!</definedName>
    <definedName name="중앙표지">#REF!</definedName>
    <definedName name="중유">#REF!</definedName>
    <definedName name="중유_저">#REF!</definedName>
    <definedName name="증감">BlankMacro1</definedName>
    <definedName name="증감1" localSheetId="0" hidden="1">{#N/A,#N/A,FALSE,"2~8번"}</definedName>
    <definedName name="증감1" hidden="1">{#N/A,#N/A,FALSE,"2~8번"}</definedName>
    <definedName name="증설" localSheetId="0">BlankMacro1</definedName>
    <definedName name="증설" localSheetId="2">BlankMacro1</definedName>
    <definedName name="증설">BlankMacro1</definedName>
    <definedName name="지">#REF!</definedName>
    <definedName name="지1">#REF!</definedName>
    <definedName name="지경">#REF!</definedName>
    <definedName name="지급이자">#REF!</definedName>
    <definedName name="지급이자산출내역">#REF!</definedName>
    <definedName name="지급자재" localSheetId="0" hidden="1">{#N/A,#N/A,FALSE,"전력간선"}</definedName>
    <definedName name="지급자재" hidden="1">{#N/A,#N/A,FALSE,"전력간선"}</definedName>
    <definedName name="지도제작고급">#REF!</definedName>
    <definedName name="지도제작중급">#REF!</definedName>
    <definedName name="지도제작초급">#REF!</definedName>
    <definedName name="지변총연">#REF!</definedName>
    <definedName name="지분율투입">#REF!</definedName>
    <definedName name="지붕잇기공">#REF!</definedName>
    <definedName name="지선">#REF!</definedName>
    <definedName name="지애">#REF!</definedName>
    <definedName name="지역업체" localSheetId="0" hidden="1">{#N/A,#N/A,FALSE,"배수2"}</definedName>
    <definedName name="지역업체" hidden="1">{#N/A,#N/A,FALSE,"배수2"}</definedName>
    <definedName name="지우기" localSheetId="0" hidden="1">{#N/A,#N/A,FALSE,"포장2"}</definedName>
    <definedName name="지우기" hidden="1">{#N/A,#N/A,FALSE,"포장2"}</definedName>
    <definedName name="지움" localSheetId="0" hidden="1">{#N/A,#N/A,FALSE,"속도"}</definedName>
    <definedName name="지움" hidden="1">{#N/A,#N/A,FALSE,"속도"}</definedName>
    <definedName name="지움2" localSheetId="0" hidden="1">{#N/A,#N/A,FALSE,"토공2"}</definedName>
    <definedName name="지움2" hidden="1">{#N/A,#N/A,FALSE,"토공2"}</definedName>
    <definedName name="지움3" localSheetId="0" hidden="1">{#N/A,#N/A,FALSE,"표지목차"}</definedName>
    <definedName name="지움3" hidden="1">{#N/A,#N/A,FALSE,"표지목차"}</definedName>
    <definedName name="지원">BlankMacro1</definedName>
    <definedName name="지원앱">BlankMacro1</definedName>
    <definedName name="지입자재내역" hidden="1">#REF!</definedName>
    <definedName name="지장선로">#REF!</definedName>
    <definedName name="지적기능사1급">#REF!</definedName>
    <definedName name="지적기능사2급">#REF!</definedName>
    <definedName name="지적기사_1급">#REF!</definedName>
    <definedName name="지적기사_2급">#REF!</definedName>
    <definedName name="지적기사1급">#REF!</definedName>
    <definedName name="지적기사2급">#REF!</definedName>
    <definedName name="지주도장_경">#REF!</definedName>
    <definedName name="지주도장_노">#REF!</definedName>
    <definedName name="지주도장_재">#REF!</definedName>
    <definedName name="지주설치_경">#REF!</definedName>
    <definedName name="지주설치_노">#REF!</definedName>
    <definedName name="지주설치_재">#REF!</definedName>
    <definedName name="지질시험">#REF!</definedName>
    <definedName name="지질조사">#REF!</definedName>
    <definedName name="지철" localSheetId="0" hidden="1">{#N/A,#N/A,FALSE,"포장2"}</definedName>
    <definedName name="지철" hidden="1">{#N/A,#N/A,FALSE,"포장2"}</definedName>
    <definedName name="지철자재" localSheetId="0" hidden="1">{#N/A,#N/A,FALSE,"포장2"}</definedName>
    <definedName name="지철자재" hidden="1">{#N/A,#N/A,FALSE,"포장2"}</definedName>
    <definedName name="지총연">#REF!</definedName>
    <definedName name="지토" localSheetId="0" hidden="1">{#N/A,#N/A,FALSE,"포장1";#N/A,#N/A,FALSE,"포장1"}</definedName>
    <definedName name="지토" hidden="1">{#N/A,#N/A,FALSE,"포장1";#N/A,#N/A,FALSE,"포장1"}</definedName>
    <definedName name="지토자재" localSheetId="0" hidden="1">{#N/A,#N/A,FALSE,"포장2"}</definedName>
    <definedName name="지토자재" hidden="1">{#N/A,#N/A,FALSE,"포장2"}</definedName>
    <definedName name="지평">#REF!</definedName>
    <definedName name="지표수">#REF!</definedName>
    <definedName name="지표수측정지점수">#REF!</definedName>
    <definedName name="지하">#REF!</definedName>
    <definedName name="지하수">#REF!</definedName>
    <definedName name="지하수측정지점수">#REF!</definedName>
    <definedName name="지하시설물도작성">#REF!</definedName>
    <definedName name="지형지질">#REF!</definedName>
    <definedName name="직노">#REF!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#REF!</definedName>
    <definedName name="직인">#REF!</definedName>
    <definedName name="직재_2">{"'용역비'!$A$4:$C$8"}</definedName>
    <definedName name="직접경비">#REF!</definedName>
    <definedName name="직접경비1">{"'용역비'!$A$4:$C$8"}</definedName>
    <definedName name="직접노무비">#REF!</definedName>
    <definedName name="직접인건비">#REF!</definedName>
    <definedName name="직종">#REF!</definedName>
    <definedName name="직종별">#REF!</definedName>
    <definedName name="진국" localSheetId="0">'견갑(하나)가로갑'!NNF</definedName>
    <definedName name="진국">[0]!NNF</definedName>
    <definedName name="진남_실내_체육관_음향_보강_설계_백이사님_내역서_List">#REF!</definedName>
    <definedName name="진짜갑지" hidden="1">#REF!</definedName>
    <definedName name="집">#REF!</definedName>
    <definedName name="집계" hidden="1">[36]일위대가1!#REF!</definedName>
    <definedName name="집계SHEET">#REF!</definedName>
    <definedName name="집계서" localSheetId="0">BlankMacro1</definedName>
    <definedName name="집계서" localSheetId="2">BlankMacro1</definedName>
    <definedName name="집계서">BlankMacro1</definedName>
    <definedName name="집계표" localSheetId="2">BlankMacro1</definedName>
    <definedName name="집계표">#REF!,#REF!,#REF!</definedName>
    <definedName name="집계표1">#REF!,#REF!,#REF!</definedName>
    <definedName name="집계표2" localSheetId="0">집</definedName>
    <definedName name="집계표2" localSheetId="2">[0]!집</definedName>
    <definedName name="집계표2">집</definedName>
    <definedName name="짜장">#REF!</definedName>
    <definedName name="ㅊ" localSheetId="0" hidden="1">{#N/A,#N/A,TRUE,"총괄"}</definedName>
    <definedName name="ㅊ" localSheetId="2">BlankMacro1</definedName>
    <definedName name="ㅊ" hidden="1">{#N/A,#N/A,TRUE,"총괄"}</definedName>
    <definedName name="ㅊ1555">#REF!</definedName>
    <definedName name="ㅊ2409">#REF!</definedName>
    <definedName name="ㅊㄹㄹㅇ" localSheetId="0">BlankMacro1</definedName>
    <definedName name="ㅊㄹㄹㅇ" localSheetId="2">BlankMacro1</definedName>
    <definedName name="ㅊㄹㄹㅇ">BlankMacro1</definedName>
    <definedName name="ㅊㅊㅊㅊㅊㅊㅊ">#REF!</definedName>
    <definedName name="차" localSheetId="0">BlankMacro1</definedName>
    <definedName name="차" localSheetId="2">BlankMacro1</definedName>
    <definedName name="차">BlankMacro1</definedName>
    <definedName name="차커ㅑㅐㅁ">#REF!</definedName>
    <definedName name="착공내역">#REF!</definedName>
    <definedName name="착암공">#REF!</definedName>
    <definedName name="착정">#REF!</definedName>
    <definedName name="창호">#REF!</definedName>
    <definedName name="창호목공">#REF!</definedName>
    <definedName name="채권손실">#REF!</definedName>
    <definedName name="채권연이율">#REF!</definedName>
    <definedName name="채권율">#REF!</definedName>
    <definedName name="책임측량사">#REF!</definedName>
    <definedName name="챈널">#REF!</definedName>
    <definedName name="천">#REF!</definedName>
    <definedName name="천사">{"'용역비'!$A$4:$C$8"}</definedName>
    <definedName name="철">#REF!</definedName>
    <definedName name="철____공">#REF!</definedName>
    <definedName name="철_골_공">#REF!</definedName>
    <definedName name="철5">#REF!</definedName>
    <definedName name="철7">#REF!</definedName>
    <definedName name="철거계">#REF!</definedName>
    <definedName name="철거자재">#REF!</definedName>
    <definedName name="철골공">#REF!</definedName>
    <definedName name="철골협의" localSheetId="0" hidden="1">{#N/A,#N/A,FALSE,"현장 NCR 분석";#N/A,#N/A,FALSE,"현장품질감사";#N/A,#N/A,FALSE,"현장품질감사"}</definedName>
    <definedName name="철골협의" hidden="1">{#N/A,#N/A,FALSE,"현장 NCR 분석";#N/A,#N/A,FALSE,"현장품질감사";#N/A,#N/A,FALSE,"현장품질감사"}</definedName>
    <definedName name="철공">#REF!</definedName>
    <definedName name="철근공">#REF!</definedName>
    <definedName name="철근직경D13">#REF!</definedName>
    <definedName name="철근직경D16_25">#REF!</definedName>
    <definedName name="철근직경D29_35">#REF!</definedName>
    <definedName name="철도궤도공">#REF!</definedName>
    <definedName name="철도신호공">#REF!</definedName>
    <definedName name="철선">#REF!</definedName>
    <definedName name="철콘">#REF!</definedName>
    <definedName name="철판10">#REF!</definedName>
    <definedName name="철판12">#REF!</definedName>
    <definedName name="철판15">#REF!</definedName>
    <definedName name="철판19">#REF!</definedName>
    <definedName name="철판6">#REF!</definedName>
    <definedName name="철판8">#REF!</definedName>
    <definedName name="철판9">#REF!</definedName>
    <definedName name="철판공">#REF!</definedName>
    <definedName name="첨부">#REF!</definedName>
    <definedName name="청">#REF!</definedName>
    <definedName name="청구내역비데">#REF!</definedName>
    <definedName name="청구내역수전">#REF!</definedName>
    <definedName name="청구내역악세사리">#REF!</definedName>
    <definedName name="청구바디">#REF!</definedName>
    <definedName name="체신맨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맨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주"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초고휘도">#REF!</definedName>
    <definedName name="초급">#REF!</definedName>
    <definedName name="초급기술자">#REF!</definedName>
    <definedName name="초급단가">#REF!</definedName>
    <definedName name="초급엔지니어링">#REF!</definedName>
    <definedName name="초급전체">#REF!</definedName>
    <definedName name="초급할증">#REF!</definedName>
    <definedName name="총" localSheetId="0" hidden="1">{#N/A,#N/A,FALSE,"부대1"}</definedName>
    <definedName name="총" hidden="1">{#N/A,#N/A,FALSE,"부대1"}</definedName>
    <definedName name="총계">#REF!</definedName>
    <definedName name="총공" localSheetId="0" hidden="1">{#N/A,#N/A,FALSE,"운반시간"}</definedName>
    <definedName name="총공" localSheetId="1" hidden="1">{#N/A,#N/A,FALSE,"운반시간"}</definedName>
    <definedName name="총공" hidden="1">{#N/A,#N/A,FALSE,"운반시간"}</definedName>
    <definedName name="총공사비">#REF!</definedName>
    <definedName name="총괄" localSheetId="0" hidden="1">{#N/A,#N/A,TRUE,"총괄"}</definedName>
    <definedName name="총괄" hidden="1">{#N/A,#N/A,TRUE,"총괄"}</definedName>
    <definedName name="총괄1" localSheetId="0" hidden="1">{#N/A,#N/A,TRUE,"총괄"}</definedName>
    <definedName name="총괄1" hidden="1">{#N/A,#N/A,TRUE,"총괄"}</definedName>
    <definedName name="총괄자재">BlankMacro1</definedName>
    <definedName name="총괄표">#REF!</definedName>
    <definedName name="총괄표1" localSheetId="0" hidden="1">{#N/A,#N/A,TRUE,"총괄"}</definedName>
    <definedName name="총괄표1" hidden="1">{#N/A,#N/A,TRUE,"총괄"}</definedName>
    <definedName name="총높이">#REF!</definedName>
    <definedName name="총원가">#REF!</definedName>
    <definedName name="총원가2">#REF!</definedName>
    <definedName name="총집계" localSheetId="0">BlankMacro1</definedName>
    <definedName name="총집계" localSheetId="2">BlankMacro1</definedName>
    <definedName name="총집계">BlankMacro1</definedName>
    <definedName name="촬영사">#REF!</definedName>
    <definedName name="최고층수">#REF!</definedName>
    <definedName name="최낙경" localSheetId="0" hidden="1">{#N/A,#N/A,FALSE,"토공2"}</definedName>
    <definedName name="최낙경" localSheetId="1" hidden="1">{#N/A,#N/A,FALSE,"토공2"}</definedName>
    <definedName name="최낙경" hidden="1">{#N/A,#N/A,FALSE,"토공2"}</definedName>
    <definedName name="최미선">BlankMacro1</definedName>
    <definedName name="최종시각">#REF!</definedName>
    <definedName name="추" localSheetId="0">[0]!BlankMacro1</definedName>
    <definedName name="추" localSheetId="2">BlankMacro1</definedName>
    <definedName name="추">[0]!BlankMacro1</definedName>
    <definedName name="추가검토" localSheetId="0">{"Book1","예술의전당.xls"}</definedName>
    <definedName name="추가검토">{"Book1","예술의전당.xls"}</definedName>
    <definedName name="추가계약" localSheetId="0">[0]!BlankMacro1</definedName>
    <definedName name="추가계약">[0]!BlankMacro1</definedName>
    <definedName name="추레이">#REF!</definedName>
    <definedName name="추정" localSheetId="0" hidden="1">{#N/A,#N/A,FALSE,"포장2"}</definedName>
    <definedName name="추정" hidden="1">{#N/A,#N/A,FALSE,"포장2"}</definedName>
    <definedName name="출장비">#REF!</definedName>
    <definedName name="춤무로골뱅이">#REF!</definedName>
    <definedName name="충산대" localSheetId="0">'견갑(하나)가로갑'!VGF</definedName>
    <definedName name="충산대">[0]!VGF</definedName>
    <definedName name="취입보집계" localSheetId="0" hidden="1">{#N/A,#N/A,FALSE,"2~8번"}</definedName>
    <definedName name="취입보집계" hidden="1">{#N/A,#N/A,FALSE,"2~8번"}</definedName>
    <definedName name="츄레이">#REF!</definedName>
    <definedName name="츄레이노무">#REF!</definedName>
    <definedName name="츄레이자재">#REF!</definedName>
    <definedName name="측량고급">#REF!</definedName>
    <definedName name="측량중급">#REF!</definedName>
    <definedName name="측량초급">#REF!</definedName>
    <definedName name="측부">#REF!</definedName>
    <definedName name="측정경비">#REF!</definedName>
    <definedName name="측정업무">#REF!</definedName>
    <definedName name="측정함">#REF!</definedName>
    <definedName name="측정횟수">#REF!</definedName>
    <definedName name="층__별">#REF!</definedName>
    <definedName name="치">#REF!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장벽돌공">#REF!</definedName>
    <definedName name="칠">#REF!</definedName>
    <definedName name="칠곡" localSheetId="0" hidden="1">{#N/A,#N/A,TRUE,"손익보고"}</definedName>
    <definedName name="칠곡" hidden="1">{#N/A,#N/A,TRUE,"손익보고"}</definedName>
    <definedName name="ㅋ">#REF!</definedName>
    <definedName name="ㅋㄴㄴ">#REF!,#REF!,#REF!</definedName>
    <definedName name="ㅋ륭ㅎㄹㅇㄹ">BlankMacro1</definedName>
    <definedName name="ㅋㅇㅁㅇ">{"'공사부문'!$A$6:$A$32"}</definedName>
    <definedName name="ㅋㅋ" localSheetId="0">BlankMacro1</definedName>
    <definedName name="ㅋㅋ" localSheetId="2">BlankMacro1</definedName>
    <definedName name="ㅋㅋ">BlankMacro1</definedName>
    <definedName name="ㅋㅋㅋ" localSheetId="0" hidden="1">{#N/A,#N/A,FALSE,"단가표지"}</definedName>
    <definedName name="ㅋㅋㅋ" localSheetId="2">BLCH</definedName>
    <definedName name="ㅋㅋㅋ" hidden="1">{#N/A,#N/A,FALSE,"단가표지"}</definedName>
    <definedName name="ㅋㅋㅋㅋㅋ">BlankMacro1</definedName>
    <definedName name="ㅋㅌ" localSheetId="0" hidden="1">{"'용역비'!$A$4:$C$8"}</definedName>
    <definedName name="ㅋㅌ" localSheetId="2">{"'용역비'!$A$4:$C$8"}</definedName>
    <definedName name="ㅋㅌ" hidden="1">{"'용역비'!$A$4:$C$8"}</definedName>
    <definedName name="ㅋㅌㅇ" localSheetId="0">'견갑(하나)가로갑'!xcf</definedName>
    <definedName name="ㅋㅌㅇ">[0]!xcf</definedName>
    <definedName name="ㅋㅌㅊ" localSheetId="0">#N/A</definedName>
    <definedName name="ㅋㅌㅊ">#N/A</definedName>
    <definedName name="ㅋ티ㅓ하ㅣ">#REF!</definedName>
    <definedName name="카">{"'자리배치도'!$AG$1:$CI$28"}</definedName>
    <definedName name="카바이트">#REF!</definedName>
    <definedName name="카ㅓ치">#REF!</definedName>
    <definedName name="캇타간재">#REF!</definedName>
    <definedName name="캇타노무">#REF!</definedName>
    <definedName name="캇타손료">#REF!</definedName>
    <definedName name="캡114.3">#REF!</definedName>
    <definedName name="캡139.8">#REF!</definedName>
    <definedName name="캡165.2">#REF!</definedName>
    <definedName name="캡216.5">#REF!</definedName>
    <definedName name="캡267.4">#REF!</definedName>
    <definedName name="캡318.5">#REF!</definedName>
    <definedName name="캡76.3">#REF!</definedName>
    <definedName name="캡89.1">#REF!</definedName>
    <definedName name="케B">#REF!</definedName>
    <definedName name="케C">#REF!</definedName>
    <definedName name="케D">#REF!</definedName>
    <definedName name="케E">#REF!</definedName>
    <definedName name="케F">#REF!</definedName>
    <definedName name="케이블DATA">#REF!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공">#REF!</definedName>
    <definedName name="케이블공노">#REF!</definedName>
    <definedName name="케이에스앤텍" localSheetId="1" hidden="1">#REF!</definedName>
    <definedName name="케이에스앤텍" hidden="1">#REF!</definedName>
    <definedName name="코드표">#REF!</definedName>
    <definedName name="콘크">#REF!</definedName>
    <definedName name="콘크리트">#REF!</definedName>
    <definedName name="콘크리트_구입">#REF!</definedName>
    <definedName name="콘크리트_생산">#REF!</definedName>
    <definedName name="콘크리트_타설">#REF!</definedName>
    <definedName name="콘크리트2" hidden="1">#REF!</definedName>
    <definedName name="콘크리트공">#REF!</definedName>
    <definedName name="콘크리트공_광의">#REF!</definedName>
    <definedName name="콘크리트타설_경">#REF!</definedName>
    <definedName name="콘크리트타설_노">#REF!</definedName>
    <definedName name="콘크리트타설_재">#REF!</definedName>
    <definedName name="콤프">#REF!</definedName>
    <definedName name="크립">#REF!</definedName>
    <definedName name="ㅌ">#REF!</definedName>
    <definedName name="ㅌㅊㅍ" localSheetId="0">#N/A</definedName>
    <definedName name="ㅌㅊㅍ">#N/A</definedName>
    <definedName name="ㅌ처포">#REF!</definedName>
    <definedName name="ㅌ콩케6">#REF!</definedName>
    <definedName name="ㅌㅌ">#REF!</definedName>
    <definedName name="ㅌㅌㅌ">BLCH</definedName>
    <definedName name="ㅌㅌㅌㅌㅌ">BlankMacro1</definedName>
    <definedName name="ㅌㅍㅁㄴㅋ" hidden="1">#REF!</definedName>
    <definedName name="타1">#REF!</definedName>
    <definedName name="타견적" hidden="1">#REF!</definedName>
    <definedName name="타일">#REF!</definedName>
    <definedName name="타일공">#REF!</definedName>
    <definedName name="타ㅐㅁㄴ">#REF!</definedName>
    <definedName name="탄성고무받침">#REF!</definedName>
    <definedName name="태양열.도금">#REF!</definedName>
    <definedName name="태영지급" localSheetId="0" hidden="1">{#N/A,#N/A,FALSE,"부대1"}</definedName>
    <definedName name="태영지급" hidden="1">{#N/A,#N/A,FALSE,"부대1"}</definedName>
    <definedName name="터미날">#REF!</definedName>
    <definedName name="터파기">#REF!</definedName>
    <definedName name="터파기_경">#REF!</definedName>
    <definedName name="터파기_노">#REF!</definedName>
    <definedName name="터파기_재">#REF!</definedName>
    <definedName name="터파기고">#REF!</definedName>
    <definedName name="터파기리핑">#REF!</definedName>
    <definedName name="터파기발파암">#REF!</definedName>
    <definedName name="터파기토사">#REF!</definedName>
    <definedName name="털털털털털털">#REF!</definedName>
    <definedName name="템" localSheetId="0">BlankMacro1</definedName>
    <definedName name="템" localSheetId="2">BlankMacro1</definedName>
    <definedName name="템" localSheetId="1">BlankMacro1</definedName>
    <definedName name="템">BlankMacro1</definedName>
    <definedName name="템2" localSheetId="0">BlankMacro1</definedName>
    <definedName name="템2" localSheetId="2">BlankMacro1</definedName>
    <definedName name="템2" localSheetId="1">BlankMacro1</definedName>
    <definedName name="템2">BlankMacro1</definedName>
    <definedName name="템3" localSheetId="0">BlankMacro1</definedName>
    <definedName name="템3" localSheetId="2">BlankMacro1</definedName>
    <definedName name="템3" localSheetId="1">BlankMacro1</definedName>
    <definedName name="템3">BlankMacro1</definedName>
    <definedName name="템4" localSheetId="0">BlankMacro1</definedName>
    <definedName name="템4" localSheetId="2">BlankMacro1</definedName>
    <definedName name="템4" localSheetId="1">BlankMacro1</definedName>
    <definedName name="템4">BlankMacro1</definedName>
    <definedName name="템5" localSheetId="0">BlankMacro1</definedName>
    <definedName name="템5" localSheetId="2">BlankMacro1</definedName>
    <definedName name="템5" localSheetId="1">BlankMacro1</definedName>
    <definedName name="템5">BlankMacro1</definedName>
    <definedName name="템6" localSheetId="0">BlankMacro1</definedName>
    <definedName name="템6" localSheetId="2">BlankMacro1</definedName>
    <definedName name="템6" localSheetId="1">BlankMacro1</definedName>
    <definedName name="템6">BlankMacro1</definedName>
    <definedName name="템플리트모듈1" localSheetId="0">BlankMacro1</definedName>
    <definedName name="템플리트모듈1" localSheetId="2">BlankMacro1</definedName>
    <definedName name="템플리트모듈1" localSheetId="1">BlankMacro1</definedName>
    <definedName name="템플리트모듈1">BlankMacro1</definedName>
    <definedName name="템플리트모듈2" localSheetId="0">BlankMacro1</definedName>
    <definedName name="템플리트모듈2" localSheetId="2">BlankMacro1</definedName>
    <definedName name="템플리트모듈2" localSheetId="1">BlankMacro1</definedName>
    <definedName name="템플리트모듈2">BlankMacro1</definedName>
    <definedName name="템플리트모듈3" localSheetId="0">BlankMacro1</definedName>
    <definedName name="템플리트모듈3" localSheetId="2">BlankMacro1</definedName>
    <definedName name="템플리트모듈3" localSheetId="1">BlankMacro1</definedName>
    <definedName name="템플리트모듈3">BlankMacro1</definedName>
    <definedName name="템플리트모듈4" localSheetId="0">BlankMacro1</definedName>
    <definedName name="템플리트모듈4" localSheetId="2">BlankMacro1</definedName>
    <definedName name="템플리트모듈4" localSheetId="1">BlankMacro1</definedName>
    <definedName name="템플리트모듈4">BlankMacro1</definedName>
    <definedName name="템플리트모듈5" localSheetId="0">BlankMacro1</definedName>
    <definedName name="템플리트모듈5" localSheetId="2">BlankMacro1</definedName>
    <definedName name="템플리트모듈5" localSheetId="1">BlankMacro1</definedName>
    <definedName name="템플리트모듈5">BlankMacro1</definedName>
    <definedName name="템플리트모듈6" localSheetId="0">BlankMacro1</definedName>
    <definedName name="템플리트모듈6" localSheetId="2">BlankMacro1</definedName>
    <definedName name="템플리트모듈6" localSheetId="1">BlankMacro1</definedName>
    <definedName name="템플리트모듈6">BlankMacro1</definedName>
    <definedName name="토">#REF!</definedName>
    <definedName name="토공">#REF!</definedName>
    <definedName name="토공11" localSheetId="0" hidden="1">{#N/A,#N/A,FALSE,"포장2"}</definedName>
    <definedName name="토공11" hidden="1">{#N/A,#N/A,FALSE,"포장2"}</definedName>
    <definedName name="토공기간">#REF!</definedName>
    <definedName name="토공당초">#REF!</definedName>
    <definedName name="토공당초계">#REF!</definedName>
    <definedName name="토공당초금차">#REF!</definedName>
    <definedName name="토공당초이후">#REF!</definedName>
    <definedName name="토공변경계">#REF!</definedName>
    <definedName name="토공변경금차">#REF!</definedName>
    <definedName name="토공변경이후">#REF!</definedName>
    <definedName name="토공수량">#REF!</definedName>
    <definedName name="토공체적">#REF!</definedName>
    <definedName name="토량">#REF!</definedName>
    <definedName name="토량1">#REF!</definedName>
    <definedName name="토목1">#REF!</definedName>
    <definedName name="토목견적" localSheetId="0" hidden="1">{#N/A,#N/A,FALSE,"골재소요량";#N/A,#N/A,FALSE,"골재소요량"}</definedName>
    <definedName name="토목견적" hidden="1">{#N/A,#N/A,FALSE,"골재소요량";#N/A,#N/A,FALSE,"골재소요량"}</definedName>
    <definedName name="토목내역총괄" localSheetId="0">#N/A</definedName>
    <definedName name="토목내역총괄">#N/A</definedName>
    <definedName name="토목산출근거">#REF!</definedName>
    <definedName name="토목설계" localSheetId="0" hidden="1">{#N/A,#N/A,FALSE,"골재소요량";#N/A,#N/A,FALSE,"골재소요량"}</definedName>
    <definedName name="토목설계" localSheetId="1" hidden="1">{#N/A,#N/A,FALSE,"골재소요량";#N/A,#N/A,FALSE,"골재소요량"}</definedName>
    <definedName name="토목설계" hidden="1">{#N/A,#N/A,FALSE,"골재소요량";#N/A,#N/A,FALSE,"골재소요량"}</definedName>
    <definedName name="토목실행" localSheetId="0" hidden="1">{#N/A,#N/A,FALSE,"골재소요량";#N/A,#N/A,FALSE,"골재소요량"}</definedName>
    <definedName name="토목실행" hidden="1">{#N/A,#N/A,FALSE,"골재소요량";#N/A,#N/A,FALSE,"골재소요량"}</definedName>
    <definedName name="토목원가">#REF!</definedName>
    <definedName name="토목원가계산">#REF!</definedName>
    <definedName name="토목자재대">#REF!</definedName>
    <definedName name="토양">#REF!</definedName>
    <definedName name="토양질">#REF!</definedName>
    <definedName name="토양측정지점수">#REF!</definedName>
    <definedName name="토적계산" hidden="1">'[37]배수통관(좌)'!#REF!</definedName>
    <definedName name="토적표" hidden="1">#REF!</definedName>
    <definedName name="토지">#REF!</definedName>
    <definedName name="토지이용">#REF!</definedName>
    <definedName name="톤콘">#REF!</definedName>
    <definedName name="통">#REF!</definedName>
    <definedName name="통1">#REF!</definedName>
    <definedName name="통내">56623</definedName>
    <definedName name="통내1">#REF!</definedName>
    <definedName name="통내2">#REF!</definedName>
    <definedName name="통내5">#REF!</definedName>
    <definedName name="통내6">#REF!</definedName>
    <definedName name="통내7">#REF!</definedName>
    <definedName name="통내내">#REF!</definedName>
    <definedName name="통내님">#REF!</definedName>
    <definedName name="통내이">#REF!</definedName>
    <definedName name="통선">#REF!</definedName>
    <definedName name="통설">#REF!</definedName>
    <definedName name="통설1">#REF!</definedName>
    <definedName name="통설2">#REF!</definedName>
    <definedName name="통설5">#REF!</definedName>
    <definedName name="통설6">#REF!</definedName>
    <definedName name="통설7">#REF!</definedName>
    <definedName name="통설님">#REF!</definedName>
    <definedName name="통설설">#REF!</definedName>
    <definedName name="통신" localSheetId="0">BlankMacro1</definedName>
    <definedName name="통신" localSheetId="2">BlankMacro1</definedName>
    <definedName name="통신">BlankMacro1</definedName>
    <definedName name="통신내선공">#REF!</definedName>
    <definedName name="통신단가">'[34]단가비교표(통신)'!$B$4:$M$551</definedName>
    <definedName name="통신설비공">#REF!</definedName>
    <definedName name="통신외선공">#REF!</definedName>
    <definedName name="통신일위대가" localSheetId="0">BlankMacro1</definedName>
    <definedName name="통신일위대가" localSheetId="2">BlankMacro1</definedName>
    <definedName name="통신일위대가">BlankMacro1</definedName>
    <definedName name="통신집계" localSheetId="0">BlankMacro1</definedName>
    <definedName name="통신집계" localSheetId="2">BlankMacro1</definedName>
    <definedName name="통신집계">BlankMacro1</definedName>
    <definedName name="통신케이블공">#REF!</definedName>
    <definedName name="통신품">[34]품셈!$B$590:$G$926</definedName>
    <definedName name="통외님">#REF!</definedName>
    <definedName name="통외외">#REF!</definedName>
    <definedName name="통케">83279</definedName>
    <definedName name="통케1">#REF!</definedName>
    <definedName name="통케2">#REF!</definedName>
    <definedName name="통케5">#REF!</definedName>
    <definedName name="통케6">#REF!</definedName>
    <definedName name="통케7">#REF!</definedName>
    <definedName name="통케님">#REF!</definedName>
    <definedName name="통케이">#REF!</definedName>
    <definedName name="통케케">#REF!</definedName>
    <definedName name="통합" localSheetId="0">#N/A</definedName>
    <definedName name="통합">#N/A</definedName>
    <definedName name="통합1" localSheetId="0">#N/A</definedName>
    <definedName name="통합1">#N/A</definedName>
    <definedName name="퇴직">#REF!</definedName>
    <definedName name="퇴직공제부금비">#REF!</definedName>
    <definedName name="투3" localSheetId="0" hidden="1">{#N/A,#N/A,FALSE,"배수2"}</definedName>
    <definedName name="투3" hidden="1">{#N/A,#N/A,FALSE,"배수2"}</definedName>
    <definedName name="투찰">#REF!</definedName>
    <definedName name="투찰조">#REF!</definedName>
    <definedName name="투찰표" localSheetId="0" hidden="1">{#N/A,#N/A,FALSE,"부대1"}</definedName>
    <definedName name="투찰표" hidden="1">{#N/A,#N/A,FALSE,"부대1"}</definedName>
    <definedName name="특">#REF!</definedName>
    <definedName name="특1">#REF!</definedName>
    <definedName name="특3">#REF!</definedName>
    <definedName name="특5">#REF!</definedName>
    <definedName name="특6">#REF!</definedName>
    <definedName name="특고">#REF!</definedName>
    <definedName name="특고7">#REF!</definedName>
    <definedName name="특고압">#REF!</definedName>
    <definedName name="특고압반" localSheetId="0" hidden="1">{#N/A,#N/A,FALSE,"포장1";#N/A,#N/A,FALSE,"포장1"}</definedName>
    <definedName name="특고압반" hidden="1">{#N/A,#N/A,FALSE,"포장1";#N/A,#N/A,FALSE,"포장1"}</definedName>
    <definedName name="특고압케이블전공">#REF!</definedName>
    <definedName name="특급">#REF!</definedName>
    <definedName name="특급기술자">#REF!</definedName>
    <definedName name="특급단가">#REF!</definedName>
    <definedName name="특급전체">#REF!</definedName>
    <definedName name="특급할증">#REF!</definedName>
    <definedName name="특기">#REF!</definedName>
    <definedName name="특기조건">#REF!</definedName>
    <definedName name="특님">#REF!</definedName>
    <definedName name="특별">#REF!</definedName>
    <definedName name="특별인부">#REF!</definedName>
    <definedName name="특수비계공">#REF!</definedName>
    <definedName name="특수인부">#REF!</definedName>
    <definedName name="특이">#REF!</definedName>
    <definedName name="특인">#REF!</definedName>
    <definedName name="특인1">#REF!</definedName>
    <definedName name="특인2">#REF!</definedName>
    <definedName name="특인7">#REF!</definedName>
    <definedName name="특인님">#REF!</definedName>
    <definedName name="특인인">#REF!</definedName>
    <definedName name="특케">111738</definedName>
    <definedName name="특케1">#REF!</definedName>
    <definedName name="특특">#REF!</definedName>
    <definedName name="ㅍ">#REF!</definedName>
    <definedName name="ㅍ큪ㅊㅋ" localSheetId="1" hidden="1">#REF!</definedName>
    <definedName name="ㅍ큪ㅊㅋ" hidden="1">#REF!</definedName>
    <definedName name="ㅍㅍ" localSheetId="2">BlankMacro1</definedName>
    <definedName name="ㅍㅍ">#REF!</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2">BlankMacro1</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ㅍ">BlankMacro1</definedName>
    <definedName name="파이프펜던트">#REF!</definedName>
    <definedName name="파이프행가">#REF!</definedName>
    <definedName name="파일" hidden="1">#REF!</definedName>
    <definedName name="파호">BlankMacro1</definedName>
    <definedName name="판넬명칭">#REF!</definedName>
    <definedName name="판도장_경">#REF!</definedName>
    <definedName name="판도장_노">#REF!</definedName>
    <definedName name="판도장_재">#REF!</definedName>
    <definedName name="판설치_경">#REF!</definedName>
    <definedName name="판설치_노">#REF!</definedName>
    <definedName name="판설치_재">#REF!</definedName>
    <definedName name="판연">#REF!</definedName>
    <definedName name="판절단5.5_경">#REF!</definedName>
    <definedName name="판절단5.5_노">#REF!</definedName>
    <definedName name="판절단5.5_재">#REF!</definedName>
    <definedName name="판절단6_경">#REF!</definedName>
    <definedName name="판절단6_노">#REF!</definedName>
    <definedName name="판절단6_재">#REF!</definedName>
    <definedName name="판절단8_경">#REF!</definedName>
    <definedName name="판절단8_노">#REF!</definedName>
    <definedName name="판절단8_재">#REF!</definedName>
    <definedName name="판절단9_경">#REF!</definedName>
    <definedName name="판절단9_노">#REF!</definedName>
    <definedName name="판절단9_재">#REF!</definedName>
    <definedName name="판조립_경">#REF!</definedName>
    <definedName name="판조립_노">#REF!</definedName>
    <definedName name="판조립_재">#REF!</definedName>
    <definedName name="판철거_경">#REF!</definedName>
    <definedName name="판철거_노">#REF!</definedName>
    <definedName name="판철거_재">#REF!</definedName>
    <definedName name="팔" hidden="1">#REF!</definedName>
    <definedName name="퍼티">#REF!</definedName>
    <definedName name="펌프장">#REF!</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편지기초" localSheetId="0" hidden="1">{#N/A,#N/A,FALSE,"배수2"}</definedName>
    <definedName name="편지기초" hidden="1">{#N/A,#N/A,FALSE,"배수2"}</definedName>
    <definedName name="평가대기질">#REF!</definedName>
    <definedName name="평가서2">#REF!</definedName>
    <definedName name="평가소음진동">#REF!</definedName>
    <definedName name="평가항목">#REF!</definedName>
    <definedName name="평균높이">#REF!</definedName>
    <definedName name="평당단가" hidden="1">[30]인사자료총집계!#REF!</definedName>
    <definedName name="평안">#REF!</definedName>
    <definedName name="평화설비">#REF!</definedName>
    <definedName name="폐기물">#REF!</definedName>
    <definedName name="폐기물내역서" localSheetId="0">'견갑(하나)가로갑'!템플리트모듈6</definedName>
    <definedName name="폐기물내역서">원가계산서!템플리트모듈6</definedName>
    <definedName name="폐기물집계표" localSheetId="0">집</definedName>
    <definedName name="폐기물집계표" localSheetId="2">[0]!집</definedName>
    <definedName name="폐기물집계표">집</definedName>
    <definedName name="포설공">#REF!</definedName>
    <definedName name="포스테코" localSheetId="0" hidden="1">#REF!</definedName>
    <definedName name="포스테코" hidden="1">#REF!</definedName>
    <definedName name="포장">#REF!</definedName>
    <definedName name="포장공" localSheetId="0">BlankMacro1</definedName>
    <definedName name="포장공">BlankMacro1</definedName>
    <definedName name="포장공1" localSheetId="0">BlankMacro1</definedName>
    <definedName name="포장공1">BlankMacro1</definedName>
    <definedName name="포장당초계">#REF!</definedName>
    <definedName name="포장당초금차">#REF!</definedName>
    <definedName name="포장당초까지">#REF!</definedName>
    <definedName name="포장당초이후">#REF!</definedName>
    <definedName name="포장변경계">#REF!</definedName>
    <definedName name="포장변경금차">#REF!</definedName>
    <definedName name="포장변경까지">#REF!</definedName>
    <definedName name="포장변경이후">#REF!</definedName>
    <definedName name="포항내역서">#REF!</definedName>
    <definedName name="표">#REF!</definedName>
    <definedName name="표준공수">#REF!</definedName>
    <definedName name="표지">#REF!</definedName>
    <definedName name="표지1" localSheetId="1" hidden="1">#REF!</definedName>
    <definedName name="표지1" hidden="1">#REF!</definedName>
    <definedName name="표지2">#REF!</definedName>
    <definedName name="표지3" localSheetId="0" hidden="1">{"'관경확장'!$A$79:$M$98","'관경확장'!$A$54:$M$78"}</definedName>
    <definedName name="표지3" hidden="1">{"'관경확장'!$A$79:$M$98","'관경확장'!$A$54:$M$78"}</definedName>
    <definedName name="표지판">#REF!</definedName>
    <definedName name="표지한전불입금" hidden="1">[38]공문!#REF!</definedName>
    <definedName name="표표표표">#REF!</definedName>
    <definedName name="표품_통신_6_13">#REF!</definedName>
    <definedName name="품">#REF!</definedName>
    <definedName name="품_______________명">#REF!</definedName>
    <definedName name="품5">#REF!</definedName>
    <definedName name="품공내역서">BlankMacro1</definedName>
    <definedName name="품명">#REF!</definedName>
    <definedName name="품목별수주출하현황">60</definedName>
    <definedName name="품셈">#REF!</definedName>
    <definedName name="품셈2">#REF!</definedName>
    <definedName name="품셈근거">#REF!</definedName>
    <definedName name="품위내역서" localSheetId="0">BlankMacro1</definedName>
    <definedName name="품위내역서" localSheetId="2">BlankMacro1</definedName>
    <definedName name="품위내역서">BlankMacro1</definedName>
    <definedName name="품품품셈셈">#REF!</definedName>
    <definedName name="풍전2" localSheetId="0" hidden="1">{#N/A,#N/A,TRUE,"손익보고"}</definedName>
    <definedName name="풍전2" hidden="1">{#N/A,#N/A,TRUE,"손익보고"}</definedName>
    <definedName name="프">#REF!</definedName>
    <definedName name="프라이머">#REF!</definedName>
    <definedName name="프랜트기계설치공">#REF!</definedName>
    <definedName name="프로그램.메인_메뉴호출">#REF!</definedName>
    <definedName name="프린터">#REF!</definedName>
    <definedName name="플">#REF!</definedName>
    <definedName name="플1">#REF!</definedName>
    <definedName name="플7">#REF!</definedName>
    <definedName name="플라타너스B8">#REF!</definedName>
    <definedName name="플랜">#REF!</definedName>
    <definedName name="플랜배관공">#REF!</definedName>
    <definedName name="플랜트">53292</definedName>
    <definedName name="플랜트기계설치공">#REF!</definedName>
    <definedName name="플랜트노">#REF!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플배님">#REF!</definedName>
    <definedName name="플배배">#REF!</definedName>
    <definedName name="플용님">#REF!</definedName>
    <definedName name="플용용">#REF!</definedName>
    <definedName name="플인">#REF!</definedName>
    <definedName name="피">#REF!</definedName>
    <definedName name="피B">#REF!</definedName>
    <definedName name="피뢰접지">#REF!</definedName>
    <definedName name="피뢰침노무">#REF!</definedName>
    <definedName name="피뢰침자재">#REF!</definedName>
    <definedName name="피상_전력">#REF!</definedName>
    <definedName name="필지수">#REF!</definedName>
    <definedName name="ㅎ" localSheetId="2">BlankMacro1</definedName>
    <definedName name="ㅎ">#REF!</definedName>
    <definedName name="ㅎ23">#REF!</definedName>
    <definedName name="ㅎㄱ">BlankMacro1</definedName>
    <definedName name="ㅎㄷㅇ" localSheetId="0" hidden="1">{#N/A,#N/A,FALSE,"골재소요량";#N/A,#N/A,FALSE,"골재소요량"}</definedName>
    <definedName name="ㅎㄷㅇ" hidden="1">{#N/A,#N/A,FALSE,"골재소요량";#N/A,#N/A,FALSE,"골재소요량"}</definedName>
    <definedName name="ㅎㄹ" localSheetId="1" hidden="1">#REF!</definedName>
    <definedName name="ㅎㄹ" hidden="1">#REF!</definedName>
    <definedName name="ㅎㄹㄹ">BlankMacro1</definedName>
    <definedName name="ㅎㄹㅇ">BlankMacro1</definedName>
    <definedName name="ㅎㄹ오하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#REF!</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ㅎ">BlankMacro1</definedName>
    <definedName name="ㅎㅇ" localSheetId="0" hidden="1">{"'용역비'!$A$4:$C$8"}</definedName>
    <definedName name="ㅎㅇ" localSheetId="2">{"'용역비'!$A$4:$C$8"}</definedName>
    <definedName name="ㅎㅇ" hidden="1">{"'용역비'!$A$4:$C$8"}</definedName>
    <definedName name="ㅎㅇㄶㄷㄱ" localSheetId="1" hidden="1">#REF!</definedName>
    <definedName name="ㅎㅇㄶㄷㄱ" hidden="1">#REF!</definedName>
    <definedName name="ㅎ오" localSheetId="0" hidden="1">{"'용역비'!$A$4:$C$8"}</definedName>
    <definedName name="ㅎ오" localSheetId="2">{"'용역비'!$A$4:$C$8"}</definedName>
    <definedName name="ㅎ오" hidden="1">{"'용역비'!$A$4:$C$8"}</definedName>
    <definedName name="ㅎㅎ">#REF!</definedName>
    <definedName name="ㅎㅎㅎ">#REF!</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2">BlankMacro1</definedName>
    <definedName name="ㅎㅎㅎㅎ">#REF!</definedName>
    <definedName name="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 localSheetId="2">{"'자리배치도'!$AG$1:$CI$28"}</definedName>
    <definedName name="하">#REF!</definedName>
    <definedName name="하나">#REF!</definedName>
    <definedName name="하나2">BlankMacro1</definedName>
    <definedName name="하도" localSheetId="0" hidden="1">{#N/A,#N/A,FALSE,"지침";#N/A,#N/A,FALSE,"환경분석";#N/A,#N/A,FALSE,"Sheet16"}</definedName>
    <definedName name="하도" hidden="1">{#N/A,#N/A,FALSE,"지침";#N/A,#N/A,FALSE,"환경분석";#N/A,#N/A,FALSE,"Sheet16"}</definedName>
    <definedName name="하도급">#REF!</definedName>
    <definedName name="하도대금" localSheetId="0" hidden="1">{#N/A,#N/A,FALSE,"지침";#N/A,#N/A,FALSE,"환경분석";#N/A,#N/A,FALSE,"Sheet16"}</definedName>
    <definedName name="하도대금" hidden="1">{#N/A,#N/A,FALSE,"지침";#N/A,#N/A,FALSE,"환경분석";#N/A,#N/A,FALSE,"Sheet16"}</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라">BlankMacro1</definedName>
    <definedName name="하리">BlankMacro1</definedName>
    <definedName name="하부단가">#REF!</definedName>
    <definedName name="하부단가2">#REF!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localSheetId="0" hidden="1">{#N/A,#N/A,FALSE,"포장단가"}</definedName>
    <definedName name="하수암거" hidden="1">{#N/A,#N/A,FALSE,"포장단가"}</definedName>
    <definedName name="하이">BlankMacro1</definedName>
    <definedName name="하인구는천재">#REF!</definedName>
    <definedName name="하자보수공종1">OFFSET(#REF!,0,0,COUNTA(#REF!),1)</definedName>
    <definedName name="하하">#REF!</definedName>
    <definedName name="하하하" localSheetId="0" hidden="1">{#N/A,#N/A,FALSE,"단가표지"}</definedName>
    <definedName name="하하하" hidden="1">{#N/A,#N/A,FALSE,"단가표지"}</definedName>
    <definedName name="하한선" localSheetId="0" hidden="1">{#N/A,#N/A,FALSE,"배수2"}</definedName>
    <definedName name="하한선" hidden="1">{#N/A,#N/A,FALSE,"배수2"}</definedName>
    <definedName name="하히">BlankMacro1</definedName>
    <definedName name="학교">#REF!</definedName>
    <definedName name="학교2">#REF!</definedName>
    <definedName name="한" hidden="1">#REF!</definedName>
    <definedName name="한국" localSheetId="0">'견갑(하나)가로갑'!jhg</definedName>
    <definedName name="한국">[0]!jhg</definedName>
    <definedName name="한동" localSheetId="0" hidden="1">{#N/A,#N/A,FALSE,"단가표지"}</definedName>
    <definedName name="한동" hidden="1">{#N/A,#N/A,FALSE,"단가표지"}</definedName>
    <definedName name="한잔인입" localSheetId="0">BlankMacro1</definedName>
    <definedName name="한잔인입" localSheetId="2">BlankMacro1</definedName>
    <definedName name="한잔인입">BlankMacro1</definedName>
    <definedName name="한전불" hidden="1">[4]목표세부명세!#REF!</definedName>
    <definedName name="한전수탁비">#REF!</definedName>
    <definedName name="한전인입" localSheetId="0">BlankMacro1</definedName>
    <definedName name="한전인입" localSheetId="2">BlankMacro1</definedName>
    <definedName name="한전인입">BlankMacro1</definedName>
    <definedName name="할석공">#REF!</definedName>
    <definedName name="할증율">#REF!</definedName>
    <definedName name="함석공">#REF!</definedName>
    <definedName name="합_______________계">#REF!</definedName>
    <definedName name="합_________계">#REF!</definedName>
    <definedName name="합계">#REF!</definedName>
    <definedName name="합의실행율">#REF!</definedName>
    <definedName name="합판">#REF!</definedName>
    <definedName name="항공사진고급">#REF!</definedName>
    <definedName name="항공사진중급">#REF!</definedName>
    <definedName name="항공사진초급">#REF!</definedName>
    <definedName name="항공장애등">#REF!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0">#REF!</definedName>
    <definedName name="항목7">#REF!</definedName>
    <definedName name="항목8">#REF!</definedName>
    <definedName name="항목9">#REF!</definedName>
    <definedName name="항목별평가">#REF!</definedName>
    <definedName name="항법사">#REF!</definedName>
    <definedName name="항타길이_경사">#REF!</definedName>
    <definedName name="항타길이_수직">#REF!</definedName>
    <definedName name="햄머">#REF!</definedName>
    <definedName name="行見だし">#REF!</definedName>
    <definedName name="行見出し">#REF!</definedName>
    <definedName name="행선안내게시기설비">#REF!</definedName>
    <definedName name="행열변환_1.행열변환_1">#REF!</definedName>
    <definedName name="행열변환_2.행열변환_2">#REF!</definedName>
    <definedName name="행열변환_3.행열변환_3">#REF!</definedName>
    <definedName name="행열변환_4.행열변환_4">#REF!</definedName>
    <definedName name="허">#REF!</definedName>
    <definedName name="허용전류">#REF!</definedName>
    <definedName name="허창영">#REF!,#REF!</definedName>
    <definedName name="허팡" localSheetId="0">'견갑(하나)가로갑'!dgh</definedName>
    <definedName name="허팡">[0]!dgh</definedName>
    <definedName name="허하">BlankMacro1</definedName>
    <definedName name="허허" localSheetId="0">#N/A</definedName>
    <definedName name="허허">#N/A</definedName>
    <definedName name="현대빌라" localSheetId="0" hidden="1">{#N/A,#N/A,FALSE,"전력간선"}</definedName>
    <definedName name="현대빌라" hidden="1">{#N/A,#N/A,FALSE,"전력간선"}</definedName>
    <definedName name="현대빌라총괄" localSheetId="0" hidden="1">{#N/A,#N/A,FALSE,"포장2"}</definedName>
    <definedName name="현대빌라총괄" hidden="1">{#N/A,#N/A,FALSE,"포장2"}</definedName>
    <definedName name="현도사">#REF!</definedName>
    <definedName name="현장명">#REF!</definedName>
    <definedName name="현장설명서" localSheetId="0" hidden="1">{#N/A,#N/A,FALSE,"전력간선"}</definedName>
    <definedName name="현장설명서" hidden="1">{#N/A,#N/A,FALSE,"전력간선"}</definedName>
    <definedName name="현장운영비산출" hidden="1">[39]인사자료총집계!#REF!</definedName>
    <definedName name="현재가치">#REF!</definedName>
    <definedName name="현지">#REF!</definedName>
    <definedName name="협" localSheetId="0" hidden="1">{#N/A,#N/A,FALSE,"배수2"}</definedName>
    <definedName name="협" hidden="1">{#N/A,#N/A,FALSE,"배수2"}</definedName>
    <definedName name="협력" localSheetId="0" hidden="1">{#N/A,#N/A,FALSE,"포장2"}</definedName>
    <definedName name="협력" hidden="1">{#N/A,#N/A,FALSE,"포장2"}</definedName>
    <definedName name="협철" localSheetId="0" hidden="1">{#N/A,#N/A,FALSE,"포장2"}</definedName>
    <definedName name="협철" hidden="1">{#N/A,#N/A,FALSE,"포장2"}</definedName>
    <definedName name="협토" localSheetId="0" hidden="1">{#N/A,#N/A,FALSE,"포장1";#N/A,#N/A,FALSE,"포장1"}</definedName>
    <definedName name="협토" hidden="1">{#N/A,#N/A,FALSE,"포장1";#N/A,#N/A,FALSE,"포장1"}</definedName>
    <definedName name="협토1" localSheetId="0" hidden="1">{#N/A,#N/A,FALSE,"포장2"}</definedName>
    <definedName name="협토1" hidden="1">{#N/A,#N/A,FALSE,"포장2"}</definedName>
    <definedName name="협토자재" localSheetId="0" hidden="1">{#N/A,#N/A,FALSE,"포장2"}</definedName>
    <definedName name="협토자재" hidden="1">{#N/A,#N/A,FALSE,"포장2"}</definedName>
    <definedName name="형" localSheetId="0">'견갑(하나)가로갑'!NNG</definedName>
    <definedName name="형">[0]!NNG</definedName>
    <definedName name="형강100">#REF!</definedName>
    <definedName name="형강200">#REF!</definedName>
    <definedName name="형강250">#REF!</definedName>
    <definedName name="형상">#REF!</definedName>
    <definedName name="형제" localSheetId="0" hidden="1">{#N/A,#N/A,FALSE,"포장2"}</definedName>
    <definedName name="형제" hidden="1">{#N/A,#N/A,FALSE,"포장2"}</definedName>
    <definedName name="형틀">#REF!</definedName>
    <definedName name="형틀목공">#REF!</definedName>
    <definedName name="호">#REF!</definedName>
    <definedName name="호B">#REF!</definedName>
    <definedName name="호나">BlankMacro1</definedName>
    <definedName name="호남" localSheetId="0">'견갑(하나)가로갑'!bvvc</definedName>
    <definedName name="호남">[0]!bvvc</definedName>
    <definedName name="호라">BlankMacro1</definedName>
    <definedName name="호로">BlankMacro1</definedName>
    <definedName name="호사">BlankMacro1</definedName>
    <definedName name="호서" localSheetId="0">#N/A</definedName>
    <definedName name="호서">#N/A</definedName>
    <definedName name="호선">{"'자리배치도'!$AG$1:$CI$28"}</definedName>
    <definedName name="호아">BlankMacro1</definedName>
    <definedName name="호진" localSheetId="0">'견갑(하나)가로갑'!BNH</definedName>
    <definedName name="호진">[0]!BNH</definedName>
    <definedName name="호표">#REF!</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BlankMacro1</definedName>
    <definedName name="호호" localSheetId="0" hidden="1">{#N/A,#N/A,FALSE,"부대1"}</definedName>
    <definedName name="호호" localSheetId="2">BlankMacro1</definedName>
    <definedName name="호호" hidden="1">{#N/A,#N/A,FALSE,"부대1"}</definedName>
    <definedName name="호호호호">#REF!</definedName>
    <definedName name="호ㅓ" localSheetId="0" hidden="1">{"'용역비'!$A$4:$C$8"}</definedName>
    <definedName name="호ㅓ" localSheetId="2">{"'용역비'!$A$4:$C$8"}</definedName>
    <definedName name="호ㅓ" hidden="1">{"'용역비'!$A$4:$C$8"}</definedName>
    <definedName name="호ㅓㅎㄹ">BlankMacro1</definedName>
    <definedName name="호ㅓㅕㅏ6ㅅ서ㅛㅓ" hidden="1">#REF!</definedName>
    <definedName name="홁ㅎ" localSheetId="0">#N/A</definedName>
    <definedName name="홁ㅎ">#N/A</definedName>
    <definedName name="홈통">#REF!</definedName>
    <definedName name="홍">#REF!</definedName>
    <definedName name="홍ㄹㄴㄷㄱ" localSheetId="1" hidden="1">#REF!</definedName>
    <definedName name="홍ㄹㄴㄷㄱ" hidden="1">#REF!</definedName>
    <definedName name="홍ㅇ호" localSheetId="0" hidden="1">{"'용역비'!$A$4:$C$8"}</definedName>
    <definedName name="홍ㅇ호" localSheetId="2">{"'용역비'!$A$4:$C$8"}</definedName>
    <definedName name="홍ㅇ호" hidden="1">{"'용역비'!$A$4:$C$8"}</definedName>
    <definedName name="홍탁" localSheetId="0">'견갑(하나)가로갑'!xcf</definedName>
    <definedName name="홍탁">[0]!xcf</definedName>
    <definedName name="화약취급공">#REF!</definedName>
    <definedName name="화장실">#REF!</definedName>
    <definedName name="화정동근생">#REF!</definedName>
    <definedName name="화ㅓㅣ허ㅏ">#REF!</definedName>
    <definedName name="확산동1">#REF!</definedName>
    <definedName name="확인" localSheetId="2">BlankMacro1</definedName>
    <definedName name="확인">#REF!</definedName>
    <definedName name="환율">#REF!</definedName>
    <definedName name="환전">BlankMacro1</definedName>
    <definedName name="황" localSheetId="0">#N/A</definedName>
    <definedName name="황">#N/A</definedName>
    <definedName name="회로번호">#REF!</definedName>
    <definedName name="횟수">#REF!</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후렉시블">{"'자리배치도'!$AG$1:$CI$28"}</definedName>
    <definedName name="후렉시블전선관">#REF!</definedName>
    <definedName name="흄관">#REF!</definedName>
    <definedName name="흙막이면적">#REF!</definedName>
    <definedName name="희선">#REF!,#REF!,#REF!,#REF!,#REF!,#REF!,#REF!,#REF!,#REF!,#REF!,#REF!,#REF!,#REF!,#REF!,#REF!,#REF!,#REF!,#REF!,#REF!</definedName>
    <definedName name="희정" localSheetId="0">'견갑(하나)가로갑'!sfd</definedName>
    <definedName name="희정">[0]!sfd</definedName>
    <definedName name="히팅케이블">#REF!</definedName>
    <definedName name="ㅏ눞ㄴ">#REF!</definedName>
    <definedName name="ㅏ닫" localSheetId="0">#N/A</definedName>
    <definedName name="ㅏ닫">#N/A</definedName>
    <definedName name="ㅏㅇㄹ너ㅑ">#REF!</definedName>
    <definedName name="ㅏ커">#REF!</definedName>
    <definedName name="ㅏㅏ" localSheetId="0" hidden="1">{#N/A,#N/A,TRUE,"총괄"}</definedName>
    <definedName name="ㅏㅏ" localSheetId="2">BlankMacro1</definedName>
    <definedName name="ㅏㅏ" hidden="1">{#N/A,#N/A,TRUE,"총괄"}</definedName>
    <definedName name="ㅏㅏㅇ라너">#REF!</definedName>
    <definedName name="ㅏㅏㅏ">BlankMacro1</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#REF!</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ㅏㅓㅏㅓㅓㅏㅓㅏㅏ" localSheetId="0" hidden="1">{#N/A,#N/A,FALSE,"단가표지"}</definedName>
    <definedName name="ㅏㅓㅏㅓㅏㅓㅓㅏㅓㅏㅏ" hidden="1">{#N/A,#N/A,FALSE,"단가표지"}</definedName>
    <definedName name="ㅏㅕㅛㅏㄱㄹㅇ" hidden="1">#REF!</definedName>
    <definedName name="ㅏㅗ">BlankMacro1</definedName>
    <definedName name="ㅏㅢ">BlankMacro1</definedName>
    <definedName name="ㅏㅣㅇ널">#REF!</definedName>
    <definedName name="ㅐ">#REF!</definedName>
    <definedName name="ㅐ15">#REF!</definedName>
    <definedName name="ㅐ520">#REF!</definedName>
    <definedName name="ㅐㅏ">BlankMacro1</definedName>
    <definedName name="ㅑ29">#REF!</definedName>
    <definedName name="ㅑ3081">#REF!</definedName>
    <definedName name="ㅑ러ㅑ">#REF!</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2">BlankMacro1</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 localSheetId="0" hidden="1">{"'용역비'!$A$4:$C$8"}</definedName>
    <definedName name="ㅑㅑㅑㅑㅑ" localSheetId="2">{"'용역비'!$A$4:$C$8"}</definedName>
    <definedName name="ㅑㅑㅑㅑㅑ" hidden="1">{"'용역비'!$A$4:$C$8"}</definedName>
    <definedName name="ㅑㅑㅑㅑㅑㅑ" localSheetId="0" hidden="1">{"'용역비'!$A$4:$C$8"}</definedName>
    <definedName name="ㅑㅑㅑㅑㅑㅑ" localSheetId="2">{"'용역비'!$A$4:$C$8"}</definedName>
    <definedName name="ㅑㅑㅑㅑㅑㅑ" hidden="1">{"'용역비'!$A$4:$C$8"}</definedName>
    <definedName name="ㅑㅕㅕ" localSheetId="0" hidden="1">{"'용역비'!$A$4:$C$8"}</definedName>
    <definedName name="ㅑㅕㅕ" localSheetId="2">{"'용역비'!$A$4:$C$8"}</definedName>
    <definedName name="ㅑㅕㅕ" hidden="1">{"'용역비'!$A$4:$C$8"}</definedName>
    <definedName name="ㅑㅣㅑ히">#REF!</definedName>
    <definedName name="ㅓ">#REF!</definedName>
    <definedName name="ㅓ224">#REF!</definedName>
    <definedName name="ㅓ54">#REF!</definedName>
    <definedName name="ㅓㄴㄱ" hidden="1">#REF!</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ㅎ">BlankMacro1</definedName>
    <definedName name="ㅓㅎㄹ">#REF!</definedName>
    <definedName name="ㅓㅏㅏㅣ">BLCH</definedName>
    <definedName name="ㅓㅑㅛ츄ㅗㄱㄷㄷㅈㅈ" localSheetId="0" hidden="1">{#N/A,#N/A,FALSE,"전력간선"}</definedName>
    <definedName name="ㅓㅑㅛ츄ㅗㄱㄷㄷㅈㅈ" hidden="1">{#N/A,#N/A,FALSE,"전력간선"}</definedName>
    <definedName name="ㅓㅓ">#REF!</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#REF!</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localSheetId="0" hidden="1">{#N/A,#N/A,FALSE,"표지목차"}</definedName>
    <definedName name="ㅓㅓㅓㅓ" hidden="1">{#N/A,#N/A,FALSE,"표지목차"}</definedName>
    <definedName name="ㅓㅓㅓㅓㅓㅓ">BlankMacro1</definedName>
    <definedName name="ㅓㅓㅓㅓㅓㅓㅓ">BlankMacro1</definedName>
    <definedName name="ㅓㅓㅓㅓㅓㅓㅓㅓㅓㅓ">#REF!</definedName>
    <definedName name="ㅓㅗ허">#REF!</definedName>
    <definedName name="ㅓㅗㅛ">BlankMacro1</definedName>
    <definedName name="ㅓㅣ망래ㅑ">#REF!</definedName>
    <definedName name="ㅔ">#REF!</definedName>
    <definedName name="ㅔ갸ㅜㅅ">#REF!</definedName>
    <definedName name="ㅔㅐㅑㅕ">BlankMacro1</definedName>
    <definedName name="ㅔㅑㅕㅙㅑ">#REF!</definedName>
    <definedName name="ㅔㅔ">#REF!</definedName>
    <definedName name="ㅔㅔㅔ">#REF!</definedName>
    <definedName name="ㅔㅔㅔㅔ">#REF!,#REF!</definedName>
    <definedName name="ㅔㅔㅔㅔㅔㅔㅔㅔㅔㅔㅔㅔㅔ">#REF!</definedName>
    <definedName name="ㅔㅣ" localSheetId="0" hidden="1">{"'용역비'!$A$4:$C$8"}</definedName>
    <definedName name="ㅔㅣ" localSheetId="2">{"'용역비'!$A$4:$C$8"}</definedName>
    <definedName name="ㅔㅣ" hidden="1">{"'용역비'!$A$4:$C$8"}</definedName>
    <definedName name="ㅕ168">#REF!</definedName>
    <definedName name="ㅕㅕㅕㅕㅕㅕㅕㅕㅕㅕㅕㅕㅕㅕㅛ">BlankMacro1</definedName>
    <definedName name="ㅕㅛ">BlankMacro1</definedName>
    <definedName name="ㅗ1019">#REF!</definedName>
    <definedName name="ㅗ315">#REF!</definedName>
    <definedName name="ㅗ415">#REF!</definedName>
    <definedName name="ㅗ461">#REF!</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{"'Firr(선)'!$AS$1:$AY$62","'Firr(사)'!$AS$1:$AY$62","'Firr(회)'!$AS$1:$AY$62","'Firr(선)'!$L$1:$V$62","'Firr(사)'!$L$1:$V$62","'Firr(회)'!$L$1:$V$62"}</definedName>
    <definedName name="ㅗㅎ">BlankMacro1</definedName>
    <definedName name="ㅗㅎㅅ">{"'공사부문'!$A$6:$A$32"}</definedName>
    <definedName name="ㅗ호호" localSheetId="0" hidden="1">{#N/A,#N/A,FALSE,"혼합골재"}</definedName>
    <definedName name="ㅗ호호" hidden="1">{#N/A,#N/A,FALSE,"혼합골재"}</definedName>
    <definedName name="ㅗㅓ" localSheetId="0" hidden="1">{"'제조(순번)'!$A$386:$A$387","'제조(순번)'!$A$1:$H$399"}</definedName>
    <definedName name="ㅗㅓ" localSheetId="2">{"'제조(순번)'!$A$386:$A$387","'제조(순번)'!$A$1:$H$399"}</definedName>
    <definedName name="ㅗㅓ" localSheetId="1" hidden="1">{"'제조(순번)'!$A$386:$A$387","'제조(순번)'!$A$1:$H$399"}</definedName>
    <definedName name="ㅗㅓ" hidden="1">{"'제조(순번)'!$A$386:$A$387","'제조(순번)'!$A$1:$H$399"}</definedName>
    <definedName name="ㅗㅕㄱty">BlankMacro1</definedName>
    <definedName name="ㅗㅗ" localSheetId="0" hidden="1">{#N/A,#N/A,TRUE,"토적및재료집계";#N/A,#N/A,TRUE,"토적및재료집계";#N/A,#N/A,TRUE,"단위량"}</definedName>
    <definedName name="ㅗㅗ" hidden="1">{#N/A,#N/A,TRUE,"토적및재료집계";#N/A,#N/A,TRUE,"토적및재료집계";#N/A,#N/A,TRUE,"단위량"}</definedName>
    <definedName name="ㅗㅗㅗ">#REF!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ㅛㄱ">BlankMacro1</definedName>
    <definedName name="ㅗㅠㅎㄹ" localSheetId="0">#N/A</definedName>
    <definedName name="ㅗㅠㅎㄹ">#N/A</definedName>
    <definedName name="ㅛㅅㄱ">BlankMacro1</definedName>
    <definedName name="ㅛㅕㅑ" hidden="1">#REF!</definedName>
    <definedName name="ㅛㅛ" localSheetId="0" hidden="1">{"'용역비'!$A$4:$C$8"}</definedName>
    <definedName name="ㅛㅛ" localSheetId="2">{"'용역비'!$A$4:$C$8"}</definedName>
    <definedName name="ㅛㅛ" hidden="1">{"'용역비'!$A$4:$C$8"}</definedName>
    <definedName name="ㅛㅛㅕㅕㅛㅕㅅ">BlankMacro1</definedName>
    <definedName name="ㅛㅛㅛ" localSheetId="0" hidden="1">{"'용역비'!$A$4:$C$8"}</definedName>
    <definedName name="ㅛㅛㅛ" localSheetId="2">{"'용역비'!$A$4:$C$8"}</definedName>
    <definedName name="ㅛㅛㅛ" hidden="1">{"'용역비'!$A$4:$C$8"}</definedName>
    <definedName name="ㅛㅛㅛㅛ" localSheetId="0" hidden="1">[40]수량산출!$A$1:$A$8561</definedName>
    <definedName name="ㅛㅛㅛㅛ" hidden="1">#REF!</definedName>
    <definedName name="ㅛㅛㅛㅛㅛ" localSheetId="2">BlankMacro1</definedName>
    <definedName name="ㅛㅛㅛㅛㅛ">#REF!</definedName>
    <definedName name="ㅜ" localSheetId="0" hidden="1">[20]수량산출!#REF!</definedName>
    <definedName name="ㅜ" localSheetId="1" hidden="1">#REF!</definedName>
    <definedName name="ㅜ" hidden="1">#REF!</definedName>
    <definedName name="ㅜㄻ" hidden="1">[29]노임단가!#REF!</definedName>
    <definedName name="ㅜㅏ" localSheetId="0" hidden="1">{#N/A,#N/A,TRUE,"총괄"}</definedName>
    <definedName name="ㅜㅏ" hidden="1">{#N/A,#N/A,TRUE,"총괄"}</definedName>
    <definedName name="ㅜㅜ" localSheetId="0">BlankMacro1</definedName>
    <definedName name="ㅜㅜ" localSheetId="2">BlankMacro1</definedName>
    <definedName name="ㅜㅜ">BlankMacro1</definedName>
    <definedName name="ㅜㅠㅊ퓨ㅜ" localSheetId="1" hidden="1">#REF!</definedName>
    <definedName name="ㅜㅠㅊ퓨ㅜ" hidden="1">#REF!</definedName>
    <definedName name="ㅠ">BlankMacro1</definedName>
    <definedName name="ㅠ121">#REF!</definedName>
    <definedName name="ㅠ61">#REF!</definedName>
    <definedName name="ㅠㄱ">{"'용역비'!$A$4:$C$8"}</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ㅎ" localSheetId="0">#N/A</definedName>
    <definedName name="ㅠㅜㅎ">#N/A</definedName>
    <definedName name="ㅡ">#REF!</definedName>
    <definedName name="ㅡㄹㄴㅁ르" hidden="1">#REF!</definedName>
    <definedName name="ㅡㅏㅑㅓ">BlankMacro1</definedName>
    <definedName name="ㅡㅜㅜㅜㅜㅜ">#REF!</definedName>
    <definedName name="ㅡㅡ">#REF!</definedName>
    <definedName name="ㅡㅡ2" localSheetId="0" hidden="1">{#N/A,#N/A,FALSE,"단가표지"}</definedName>
    <definedName name="ㅡㅡ2" hidden="1">{#N/A,#N/A,FALSE,"단가표지"}</definedName>
    <definedName name="ㅢㅏ">BlankMacro1</definedName>
    <definedName name="ㅣ11">#REF!</definedName>
    <definedName name="ㅣ16">#REF!</definedName>
    <definedName name="ㅣ35">#REF!</definedName>
    <definedName name="ㅣ650">#REF!</definedName>
    <definedName name="ㅣ814">#REF!</definedName>
    <definedName name="ㅣ833">#REF!</definedName>
    <definedName name="ㅣㅏ">BlankMacro1</definedName>
    <definedName name="ㅣㅏㅁㄴ러ㅣㅏㅁㄴㅇ" localSheetId="0">BlankMacro1</definedName>
    <definedName name="ㅣㅏㅁㄴ러ㅣㅏㅁㄴㅇ">BlankMacro1</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ㅚ">#N/A</definedName>
    <definedName name="ㅣㅑㅑ" localSheetId="0" hidden="1">{#N/A,#N/A,FALSE,"단가표지"}</definedName>
    <definedName name="ㅣㅑㅑ" hidden="1">{#N/A,#N/A,FALSE,"단가표지"}</definedName>
    <definedName name="ㅣㅑㅕㅗ" localSheetId="1" hidden="1">#REF!</definedName>
    <definedName name="ㅣㅑㅕㅗ" hidden="1">#REF!</definedName>
    <definedName name="ㅣㅣ" localSheetId="0">BlankMacro1</definedName>
    <definedName name="ㅣㅣ">BlankMacro1</definedName>
    <definedName name="ㅣㅣㅣ"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ㅣㅣ"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ㅣ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BlankMacro1</definedName>
  </definedNames>
  <calcPr calcId="162913"/>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2" i="41" l="1"/>
  <c r="G82" i="41"/>
  <c r="I57" i="41"/>
  <c r="G57" i="41"/>
  <c r="E207" i="41"/>
  <c r="I207" i="41" s="1"/>
  <c r="J207" i="41" s="1"/>
  <c r="E206" i="41"/>
  <c r="I206" i="41" s="1"/>
  <c r="J206" i="41" s="1"/>
  <c r="I205" i="41"/>
  <c r="J205" i="41" s="1"/>
  <c r="E205" i="41"/>
  <c r="E204" i="41"/>
  <c r="I204" i="41" s="1"/>
  <c r="J204" i="41" s="1"/>
  <c r="E200" i="41"/>
  <c r="I200" i="41" s="1"/>
  <c r="J200" i="41" s="1"/>
  <c r="I199" i="41"/>
  <c r="J199" i="41" s="1"/>
  <c r="E199" i="41"/>
  <c r="E198" i="41"/>
  <c r="I198" i="41" s="1"/>
  <c r="E197" i="41"/>
  <c r="G197" i="41" s="1"/>
  <c r="J197" i="41" s="1"/>
  <c r="D197" i="41"/>
  <c r="B197" i="41"/>
  <c r="J196" i="41"/>
  <c r="E196" i="41"/>
  <c r="D196" i="41"/>
  <c r="B196" i="41"/>
  <c r="E195" i="41"/>
  <c r="G195" i="41" s="1"/>
  <c r="J195" i="41" s="1"/>
  <c r="D195" i="41"/>
  <c r="B195" i="41"/>
  <c r="E194" i="41"/>
  <c r="G194" i="41" s="1"/>
  <c r="J194" i="41" s="1"/>
  <c r="D194" i="41"/>
  <c r="C194" i="41"/>
  <c r="B194" i="41"/>
  <c r="E193" i="41"/>
  <c r="G193" i="41" s="1"/>
  <c r="J193" i="41" s="1"/>
  <c r="D193" i="41"/>
  <c r="C193" i="41"/>
  <c r="B193" i="41"/>
  <c r="E192" i="41"/>
  <c r="G192" i="41" s="1"/>
  <c r="J192" i="41" s="1"/>
  <c r="D192" i="41"/>
  <c r="C192" i="41"/>
  <c r="B192" i="41"/>
  <c r="E191" i="41"/>
  <c r="G191" i="41" s="1"/>
  <c r="J191" i="41" s="1"/>
  <c r="D191" i="41"/>
  <c r="C191" i="41"/>
  <c r="B191" i="41"/>
  <c r="E190" i="41"/>
  <c r="G190" i="41" s="1"/>
  <c r="J190" i="41" s="1"/>
  <c r="D190" i="41"/>
  <c r="C190" i="41"/>
  <c r="B190" i="41"/>
  <c r="E189" i="41"/>
  <c r="G189" i="41" s="1"/>
  <c r="J189" i="41" s="1"/>
  <c r="D189" i="41"/>
  <c r="C189" i="41"/>
  <c r="B189" i="41"/>
  <c r="G188" i="41"/>
  <c r="J188" i="41" s="1"/>
  <c r="E188" i="41"/>
  <c r="D188" i="41"/>
  <c r="C188" i="41"/>
  <c r="B188" i="41"/>
  <c r="E187" i="41"/>
  <c r="G187" i="41" s="1"/>
  <c r="J187" i="41" s="1"/>
  <c r="D187" i="41"/>
  <c r="C187" i="41"/>
  <c r="B187" i="41"/>
  <c r="E186" i="41"/>
  <c r="G186" i="41" s="1"/>
  <c r="J186" i="41" s="1"/>
  <c r="D186" i="41"/>
  <c r="C186" i="41"/>
  <c r="B186" i="41"/>
  <c r="E185" i="41"/>
  <c r="G185" i="41" s="1"/>
  <c r="J185" i="41" s="1"/>
  <c r="D185" i="41"/>
  <c r="C185" i="41"/>
  <c r="B185" i="41"/>
  <c r="G184" i="41"/>
  <c r="J184" i="41" s="1"/>
  <c r="E184" i="41"/>
  <c r="D184" i="41"/>
  <c r="C184" i="41"/>
  <c r="B184" i="41"/>
  <c r="E183" i="41"/>
  <c r="G183" i="41" s="1"/>
  <c r="J183" i="41" s="1"/>
  <c r="D183" i="41"/>
  <c r="C183" i="41"/>
  <c r="B183" i="41"/>
  <c r="E182" i="41"/>
  <c r="G182" i="41" s="1"/>
  <c r="J182" i="41" s="1"/>
  <c r="D182" i="41"/>
  <c r="C182" i="41"/>
  <c r="B182" i="41"/>
  <c r="E181" i="41"/>
  <c r="G181" i="41" s="1"/>
  <c r="J181" i="41" s="1"/>
  <c r="D181" i="41"/>
  <c r="C181" i="41"/>
  <c r="B181" i="41"/>
  <c r="E180" i="41"/>
  <c r="G180" i="41" s="1"/>
  <c r="J180" i="41" s="1"/>
  <c r="D180" i="41"/>
  <c r="C180" i="41"/>
  <c r="B180" i="41"/>
  <c r="G179" i="41"/>
  <c r="E179" i="41"/>
  <c r="D179" i="41"/>
  <c r="C179" i="41"/>
  <c r="B179" i="41"/>
  <c r="A176" i="41"/>
  <c r="E150" i="41"/>
  <c r="I150" i="41" s="1"/>
  <c r="J150" i="41" s="1"/>
  <c r="I149" i="41"/>
  <c r="J149" i="41" s="1"/>
  <c r="E149" i="41"/>
  <c r="E148" i="41"/>
  <c r="I148" i="41" s="1"/>
  <c r="J148" i="41" s="1"/>
  <c r="E147" i="41"/>
  <c r="I147" i="41" s="1"/>
  <c r="J147" i="41" s="1"/>
  <c r="E146" i="41"/>
  <c r="I146" i="41" s="1"/>
  <c r="J146" i="41" s="1"/>
  <c r="I145" i="41"/>
  <c r="J145" i="41" s="1"/>
  <c r="E145" i="41"/>
  <c r="E144" i="41"/>
  <c r="I144" i="41" s="1"/>
  <c r="J144" i="41" s="1"/>
  <c r="E143" i="41"/>
  <c r="I143" i="41" s="1"/>
  <c r="J143" i="41" s="1"/>
  <c r="E142" i="41"/>
  <c r="G142" i="41" s="1"/>
  <c r="J142" i="41" s="1"/>
  <c r="D142" i="41"/>
  <c r="C142" i="41"/>
  <c r="B142" i="41"/>
  <c r="E141" i="41"/>
  <c r="G141" i="41" s="1"/>
  <c r="J141" i="41" s="1"/>
  <c r="D141" i="41"/>
  <c r="C141" i="41"/>
  <c r="B141" i="41"/>
  <c r="E140" i="41"/>
  <c r="G140" i="41" s="1"/>
  <c r="J140" i="41" s="1"/>
  <c r="D140" i="41"/>
  <c r="C140" i="41"/>
  <c r="B140" i="41"/>
  <c r="G139" i="41"/>
  <c r="J139" i="41" s="1"/>
  <c r="E139" i="41"/>
  <c r="D139" i="41"/>
  <c r="C139" i="41"/>
  <c r="B139" i="41"/>
  <c r="G138" i="41"/>
  <c r="J138" i="41" s="1"/>
  <c r="E138" i="41"/>
  <c r="D138" i="41"/>
  <c r="C138" i="41"/>
  <c r="B138" i="41"/>
  <c r="E137" i="41"/>
  <c r="G137" i="41" s="1"/>
  <c r="J137" i="41" s="1"/>
  <c r="D137" i="41"/>
  <c r="B137" i="41"/>
  <c r="E136" i="41"/>
  <c r="G136" i="41" s="1"/>
  <c r="J136" i="41" s="1"/>
  <c r="D136" i="41"/>
  <c r="C136" i="41"/>
  <c r="B136" i="41"/>
  <c r="E135" i="41"/>
  <c r="G135" i="41" s="1"/>
  <c r="J135" i="41" s="1"/>
  <c r="D135" i="41"/>
  <c r="C135" i="41"/>
  <c r="B135" i="41"/>
  <c r="E134" i="41"/>
  <c r="G134" i="41" s="1"/>
  <c r="J134" i="41" s="1"/>
  <c r="D134" i="41"/>
  <c r="C134" i="41"/>
  <c r="B134" i="41"/>
  <c r="E133" i="41"/>
  <c r="G133" i="41" s="1"/>
  <c r="J133" i="41" s="1"/>
  <c r="D133" i="41"/>
  <c r="C133" i="41"/>
  <c r="B133" i="41"/>
  <c r="E132" i="41"/>
  <c r="G132" i="41" s="1"/>
  <c r="J132" i="41" s="1"/>
  <c r="D132" i="41"/>
  <c r="C132" i="41"/>
  <c r="B132" i="41"/>
  <c r="E131" i="41"/>
  <c r="G131" i="41" s="1"/>
  <c r="J131" i="41" s="1"/>
  <c r="D131" i="41"/>
  <c r="C131" i="41"/>
  <c r="B131" i="41"/>
  <c r="E130" i="41"/>
  <c r="G130" i="41" s="1"/>
  <c r="J130" i="41" s="1"/>
  <c r="D130" i="41"/>
  <c r="C130" i="41"/>
  <c r="B130" i="41"/>
  <c r="E129" i="41"/>
  <c r="G129" i="41" s="1"/>
  <c r="J129" i="41" s="1"/>
  <c r="D129" i="41"/>
  <c r="C129" i="41"/>
  <c r="B129" i="41"/>
  <c r="E125" i="41"/>
  <c r="D125" i="41"/>
  <c r="C125" i="41"/>
  <c r="B125" i="41"/>
  <c r="G125" i="41" s="1"/>
  <c r="J125" i="41" s="1"/>
  <c r="E124" i="41"/>
  <c r="G124" i="41" s="1"/>
  <c r="J124" i="41" s="1"/>
  <c r="D124" i="41"/>
  <c r="C124" i="41"/>
  <c r="B124" i="41"/>
  <c r="G123" i="41"/>
  <c r="J123" i="41" s="1"/>
  <c r="E123" i="41"/>
  <c r="D123" i="41"/>
  <c r="C123" i="41"/>
  <c r="B123" i="41"/>
  <c r="E122" i="41"/>
  <c r="G122" i="41" s="1"/>
  <c r="J122" i="41" s="1"/>
  <c r="D122" i="41"/>
  <c r="C122" i="41"/>
  <c r="B122" i="41"/>
  <c r="E121" i="41"/>
  <c r="G121" i="41" s="1"/>
  <c r="J121" i="41" s="1"/>
  <c r="D121" i="41"/>
  <c r="C121" i="41"/>
  <c r="B121" i="41"/>
  <c r="G120" i="41"/>
  <c r="J120" i="41" s="1"/>
  <c r="E120" i="41"/>
  <c r="D120" i="41"/>
  <c r="C120" i="41"/>
  <c r="B120" i="41"/>
  <c r="G119" i="41"/>
  <c r="J119" i="41" s="1"/>
  <c r="E119" i="41"/>
  <c r="D119" i="41"/>
  <c r="C119" i="41"/>
  <c r="B119" i="41"/>
  <c r="E118" i="41"/>
  <c r="G118" i="41" s="1"/>
  <c r="J118" i="41" s="1"/>
  <c r="D118" i="41"/>
  <c r="C118" i="41"/>
  <c r="B118" i="41"/>
  <c r="E117" i="41"/>
  <c r="G117" i="41" s="1"/>
  <c r="J117" i="41" s="1"/>
  <c r="D117" i="41"/>
  <c r="C117" i="41"/>
  <c r="B117" i="41"/>
  <c r="E116" i="41"/>
  <c r="G116" i="41" s="1"/>
  <c r="J116" i="41" s="1"/>
  <c r="D116" i="41"/>
  <c r="C116" i="41"/>
  <c r="B116" i="41"/>
  <c r="E115" i="41"/>
  <c r="G115" i="41" s="1"/>
  <c r="J115" i="41" s="1"/>
  <c r="D115" i="41"/>
  <c r="C115" i="41"/>
  <c r="B115" i="41"/>
  <c r="G114" i="41"/>
  <c r="J114" i="41" s="1"/>
  <c r="E114" i="41"/>
  <c r="D114" i="41"/>
  <c r="C114" i="41"/>
  <c r="B114" i="41"/>
  <c r="E113" i="41"/>
  <c r="G113" i="41" s="1"/>
  <c r="J113" i="41" s="1"/>
  <c r="D113" i="41"/>
  <c r="C113" i="41"/>
  <c r="B113" i="41"/>
  <c r="E112" i="41"/>
  <c r="G112" i="41" s="1"/>
  <c r="J112" i="41" s="1"/>
  <c r="D112" i="41"/>
  <c r="C112" i="41"/>
  <c r="B112" i="41"/>
  <c r="G111" i="41"/>
  <c r="J111" i="41" s="1"/>
  <c r="E111" i="41"/>
  <c r="D111" i="41"/>
  <c r="C111" i="41"/>
  <c r="B111" i="41"/>
  <c r="E110" i="41"/>
  <c r="G110" i="41" s="1"/>
  <c r="J110" i="41" s="1"/>
  <c r="D110" i="41"/>
  <c r="C110" i="41"/>
  <c r="B110" i="41"/>
  <c r="E109" i="41"/>
  <c r="G109" i="41" s="1"/>
  <c r="J109" i="41" s="1"/>
  <c r="D109" i="41"/>
  <c r="C109" i="41"/>
  <c r="B109" i="41"/>
  <c r="E108" i="41"/>
  <c r="G108" i="41" s="1"/>
  <c r="J108" i="41" s="1"/>
  <c r="D108" i="41"/>
  <c r="C108" i="41"/>
  <c r="B108" i="41"/>
  <c r="E107" i="41"/>
  <c r="G107" i="41" s="1"/>
  <c r="J107" i="41" s="1"/>
  <c r="D107" i="41"/>
  <c r="C107" i="41"/>
  <c r="B107" i="41"/>
  <c r="E106" i="41"/>
  <c r="G106" i="41" s="1"/>
  <c r="J106" i="41" s="1"/>
  <c r="D106" i="41"/>
  <c r="C106" i="41"/>
  <c r="B106" i="41"/>
  <c r="E105" i="41"/>
  <c r="G105" i="41" s="1"/>
  <c r="J105" i="41" s="1"/>
  <c r="D105" i="41"/>
  <c r="C105" i="41"/>
  <c r="B105" i="41"/>
  <c r="E104" i="41"/>
  <c r="G104" i="41" s="1"/>
  <c r="J104" i="41" s="1"/>
  <c r="D104" i="41"/>
  <c r="C104" i="41"/>
  <c r="B104" i="41"/>
  <c r="A101" i="41"/>
  <c r="E83" i="41"/>
  <c r="I83" i="41" s="1"/>
  <c r="C83" i="41"/>
  <c r="J82" i="41"/>
  <c r="D82" i="41"/>
  <c r="C82" i="41"/>
  <c r="B82" i="41"/>
  <c r="E81" i="41"/>
  <c r="G81" i="41" s="1"/>
  <c r="D81" i="41"/>
  <c r="C81" i="41"/>
  <c r="B81" i="41"/>
  <c r="E80" i="41"/>
  <c r="G80" i="41" s="1"/>
  <c r="D80" i="41"/>
  <c r="C80" i="41"/>
  <c r="B80" i="41"/>
  <c r="E79" i="41"/>
  <c r="G79" i="41" s="1"/>
  <c r="D79" i="41"/>
  <c r="C79" i="41"/>
  <c r="B79" i="41"/>
  <c r="A76" i="41"/>
  <c r="E58" i="41"/>
  <c r="I58" i="41" s="1"/>
  <c r="C58" i="41"/>
  <c r="J57" i="41"/>
  <c r="D57" i="41"/>
  <c r="C57" i="41"/>
  <c r="B57" i="41"/>
  <c r="E56" i="41"/>
  <c r="G56" i="41" s="1"/>
  <c r="D56" i="41"/>
  <c r="C56" i="41"/>
  <c r="B56" i="41"/>
  <c r="E55" i="41"/>
  <c r="G55" i="41" s="1"/>
  <c r="J55" i="41" s="1"/>
  <c r="D55" i="41"/>
  <c r="C55" i="41"/>
  <c r="B55" i="41"/>
  <c r="E54" i="41"/>
  <c r="G54" i="41" s="1"/>
  <c r="D54" i="41"/>
  <c r="C54" i="41"/>
  <c r="B54" i="41"/>
  <c r="A51" i="41"/>
  <c r="E33" i="41"/>
  <c r="C33" i="41"/>
  <c r="I32" i="41"/>
  <c r="G32" i="41"/>
  <c r="J32" i="41" s="1"/>
  <c r="D32" i="41"/>
  <c r="C32" i="41"/>
  <c r="B32" i="41"/>
  <c r="G31" i="41"/>
  <c r="J31" i="41" s="1"/>
  <c r="E31" i="41"/>
  <c r="D31" i="41"/>
  <c r="C31" i="41"/>
  <c r="B31" i="41"/>
  <c r="E30" i="41"/>
  <c r="D30" i="41"/>
  <c r="C30" i="41"/>
  <c r="B30" i="41"/>
  <c r="E29" i="41"/>
  <c r="D29" i="41"/>
  <c r="C29" i="41"/>
  <c r="B29" i="41"/>
  <c r="A26" i="41"/>
  <c r="J80" i="41" l="1"/>
  <c r="J81" i="41"/>
  <c r="E11" i="41"/>
  <c r="G11" i="41" s="1"/>
  <c r="D6" i="39" s="1"/>
  <c r="G30" i="41"/>
  <c r="J30" i="41" s="1"/>
  <c r="I33" i="41"/>
  <c r="J56" i="41"/>
  <c r="G29" i="41"/>
  <c r="G50" i="41" s="1"/>
  <c r="I225" i="41"/>
  <c r="H8" i="41" s="1"/>
  <c r="I8" i="41" s="1"/>
  <c r="I10" i="41" s="1"/>
  <c r="D9" i="39" s="1"/>
  <c r="F209" i="41"/>
  <c r="G209" i="41" s="1"/>
  <c r="J198" i="41"/>
  <c r="I100" i="41"/>
  <c r="J83" i="41"/>
  <c r="I50" i="41"/>
  <c r="J33" i="41"/>
  <c r="G75" i="41"/>
  <c r="F4" i="41" s="1"/>
  <c r="G4" i="41" s="1"/>
  <c r="J54" i="41"/>
  <c r="I75" i="41"/>
  <c r="H4" i="41" s="1"/>
  <c r="I4" i="41" s="1"/>
  <c r="J58" i="41"/>
  <c r="J79" i="41"/>
  <c r="G100" i="41"/>
  <c r="F154" i="41"/>
  <c r="G154" i="41" s="1"/>
  <c r="J154" i="41" s="1"/>
  <c r="J179" i="41"/>
  <c r="F208" i="41"/>
  <c r="G208" i="41" s="1"/>
  <c r="I175" i="41"/>
  <c r="H7" i="41" s="1"/>
  <c r="I7" i="41" s="1"/>
  <c r="F155" i="41"/>
  <c r="G155" i="41" s="1"/>
  <c r="J155" i="41" s="1"/>
  <c r="J175" i="41" l="1"/>
  <c r="J100" i="41"/>
  <c r="G225" i="41"/>
  <c r="F8" i="41" s="1"/>
  <c r="G8" i="41" s="1"/>
  <c r="G10" i="41" s="1"/>
  <c r="J225" i="41"/>
  <c r="G175" i="41"/>
  <c r="F7" i="41" s="1"/>
  <c r="G7" i="41" s="1"/>
  <c r="J7" i="41" s="1"/>
  <c r="J29" i="41"/>
  <c r="H6" i="41"/>
  <c r="I6" i="41" s="1"/>
  <c r="H5" i="41"/>
  <c r="I5" i="41" s="1"/>
  <c r="I9" i="41" s="1"/>
  <c r="D5" i="39" s="1"/>
  <c r="J4" i="41"/>
  <c r="J50" i="41"/>
  <c r="J75" i="41"/>
  <c r="F6" i="41"/>
  <c r="G6" i="41" s="1"/>
  <c r="J6" i="41" s="1"/>
  <c r="F5" i="41"/>
  <c r="G5" i="41" s="1"/>
  <c r="J10" i="41" l="1"/>
  <c r="D8" i="39"/>
  <c r="J8" i="41"/>
  <c r="J5" i="41"/>
  <c r="I25" i="41"/>
  <c r="G9" i="41"/>
  <c r="G25" i="41" l="1"/>
  <c r="D4" i="39"/>
  <c r="J9" i="41"/>
  <c r="J25" i="41" s="1"/>
  <c r="G16" i="40" l="1"/>
  <c r="I15" i="40"/>
  <c r="D7" i="39" l="1"/>
  <c r="G15" i="40"/>
  <c r="J15" i="40" s="1"/>
  <c r="I16" i="40" l="1"/>
  <c r="J16" i="40" s="1"/>
  <c r="D19" i="39"/>
  <c r="D11" i="39"/>
  <c r="D12" i="39"/>
  <c r="D18" i="39"/>
  <c r="D10" i="39"/>
  <c r="D17" i="39" s="1"/>
  <c r="D20" i="39" l="1"/>
  <c r="D21" i="39" l="1"/>
  <c r="D22" i="39" s="1"/>
  <c r="D23" i="39" s="1"/>
  <c r="D24" i="39" s="1"/>
  <c r="J17" i="40"/>
  <c r="J18" i="40" s="1"/>
  <c r="J19" i="40" s="1"/>
  <c r="J23" i="40" s="1"/>
  <c r="D12" i="40" l="1"/>
  <c r="A12" i="40"/>
</calcChain>
</file>

<file path=xl/sharedStrings.xml><?xml version="1.0" encoding="utf-8"?>
<sst xmlns="http://schemas.openxmlformats.org/spreadsheetml/2006/main" count="392" uniqueCount="173">
  <si>
    <t>6)</t>
  </si>
  <si>
    <t>7)</t>
  </si>
  <si>
    <t>8)</t>
  </si>
  <si>
    <t>9)</t>
  </si>
  <si>
    <t>10)</t>
  </si>
  <si>
    <t>11)</t>
  </si>
  <si>
    <t>12)</t>
  </si>
  <si>
    <t>13)</t>
  </si>
  <si>
    <t>14)</t>
  </si>
  <si>
    <t>15)</t>
  </si>
  <si>
    <t>규      격</t>
    <phoneticPr fontId="2" type="noConversion"/>
  </si>
  <si>
    <t>단위</t>
    <phoneticPr fontId="3" type="noConversion"/>
  </si>
  <si>
    <t>수량</t>
    <phoneticPr fontId="2" type="noConversion"/>
  </si>
  <si>
    <t>SET</t>
    <phoneticPr fontId="2" type="noConversion"/>
  </si>
  <si>
    <t>Kg</t>
    <phoneticPr fontId="2" type="noConversion"/>
  </si>
  <si>
    <t>NO</t>
    <phoneticPr fontId="3" type="noConversion"/>
  </si>
  <si>
    <t>2)</t>
  </si>
  <si>
    <t>3)</t>
  </si>
  <si>
    <t>4)</t>
  </si>
  <si>
    <t>5)</t>
  </si>
  <si>
    <t>비    고</t>
    <phoneticPr fontId="2" type="noConversion"/>
  </si>
  <si>
    <t>16)</t>
  </si>
  <si>
    <t>17)</t>
  </si>
  <si>
    <t>18)</t>
  </si>
  <si>
    <t>SET</t>
  </si>
  <si>
    <t>1)</t>
  </si>
  <si>
    <t>19)</t>
  </si>
  <si>
    <t>TEL : 051 - 582 - 3600</t>
    <phoneticPr fontId="3" type="noConversion"/>
  </si>
  <si>
    <t>부가가치세 포함</t>
    <phoneticPr fontId="2" type="noConversion"/>
  </si>
  <si>
    <t>FAX : 051 - 583 - 5988</t>
    <phoneticPr fontId="3" type="noConversion"/>
  </si>
  <si>
    <t>품           명</t>
    <phoneticPr fontId="3" type="noConversion"/>
  </si>
  <si>
    <t>재 료 비</t>
    <phoneticPr fontId="3" type="noConversion"/>
  </si>
  <si>
    <t>노 무 비</t>
    <phoneticPr fontId="2" type="noConversion"/>
  </si>
  <si>
    <t>단 가</t>
    <phoneticPr fontId="2" type="noConversion"/>
  </si>
  <si>
    <t>금 액</t>
    <phoneticPr fontId="2" type="noConversion"/>
  </si>
  <si>
    <t>합    계</t>
    <phoneticPr fontId="2" type="noConversion"/>
  </si>
  <si>
    <t xml:space="preserve">특기사항 </t>
    <phoneticPr fontId="3" type="noConversion"/>
  </si>
  <si>
    <t>내역Ⅰ-02호표</t>
  </si>
  <si>
    <t>03</t>
  </si>
  <si>
    <t>내역Ⅰ-03호표</t>
  </si>
  <si>
    <t>04</t>
  </si>
  <si>
    <t>내역Ⅰ-04호표</t>
  </si>
  <si>
    <t>05</t>
  </si>
  <si>
    <t>내역Ⅰ-05호표</t>
  </si>
  <si>
    <t>설치부문</t>
  </si>
  <si>
    <t>소            계</t>
  </si>
  <si>
    <t>비        목</t>
  </si>
  <si>
    <t>금      액</t>
    <phoneticPr fontId="161" type="noConversion"/>
  </si>
  <si>
    <t>구        성        비</t>
  </si>
  <si>
    <t>비      고</t>
  </si>
  <si>
    <t>순   공   사   원   가</t>
  </si>
  <si>
    <t>직접비</t>
    <phoneticPr fontId="227" type="noConversion"/>
  </si>
  <si>
    <t>재    료    비</t>
    <phoneticPr fontId="161" type="noConversion"/>
  </si>
  <si>
    <t/>
  </si>
  <si>
    <t xml:space="preserve"> 노    무    비</t>
    <phoneticPr fontId="161" type="noConversion"/>
  </si>
  <si>
    <t>[ 소          계 ]</t>
  </si>
  <si>
    <t>보험료대상</t>
    <phoneticPr fontId="227" type="noConversion"/>
  </si>
  <si>
    <t>경  비</t>
    <phoneticPr fontId="161" type="noConversion"/>
  </si>
  <si>
    <t>산  재  보  험  료</t>
  </si>
  <si>
    <t>노무비의</t>
  </si>
  <si>
    <t>고  용  보  험  료</t>
  </si>
  <si>
    <t>국민  연금  보험료</t>
  </si>
  <si>
    <t>국민  건강  보험료</t>
  </si>
  <si>
    <t>노인장기요양보험료</t>
    <phoneticPr fontId="227" type="noConversion"/>
  </si>
  <si>
    <t>산업안전보건관리비</t>
    <phoneticPr fontId="161" type="noConversion"/>
  </si>
  <si>
    <t>석면 분담금</t>
    <phoneticPr fontId="161" type="noConversion"/>
  </si>
  <si>
    <t>임금채권부담금</t>
    <phoneticPr fontId="161" type="noConversion"/>
  </si>
  <si>
    <t>[ 소          계 ]</t>
    <phoneticPr fontId="161" type="noConversion"/>
  </si>
  <si>
    <t xml:space="preserve">        계</t>
    <phoneticPr fontId="161" type="noConversion"/>
  </si>
  <si>
    <t>부  가  가  치  세</t>
    <phoneticPr fontId="161" type="noConversion"/>
  </si>
  <si>
    <t>공급가액의</t>
    <phoneticPr fontId="161" type="noConversion"/>
  </si>
  <si>
    <t>소                 계</t>
    <phoneticPr fontId="161" type="noConversion"/>
  </si>
  <si>
    <t>총    공   사    비</t>
    <phoneticPr fontId="161" type="noConversion"/>
  </si>
  <si>
    <t>천단위절사</t>
    <phoneticPr fontId="161" type="noConversion"/>
  </si>
  <si>
    <t>재료비+노무비</t>
    <phoneticPr fontId="2" type="noConversion"/>
  </si>
  <si>
    <t>금 액</t>
    <phoneticPr fontId="3" type="noConversion"/>
  </si>
  <si>
    <t>직 접 비</t>
    <phoneticPr fontId="161" type="noConversion"/>
  </si>
  <si>
    <t>보험료 대상</t>
    <phoneticPr fontId="161" type="noConversion"/>
  </si>
  <si>
    <t>경 비</t>
    <phoneticPr fontId="161" type="noConversion"/>
  </si>
  <si>
    <t>소     계</t>
    <phoneticPr fontId="2" type="noConversion"/>
  </si>
  <si>
    <t>부가가치세</t>
    <phoneticPr fontId="161" type="noConversion"/>
  </si>
  <si>
    <t>상기금액의</t>
    <phoneticPr fontId="161" type="noConversion"/>
  </si>
  <si>
    <t>%</t>
    <phoneticPr fontId="161" type="noConversion"/>
  </si>
  <si>
    <t xml:space="preserve"> 1) 부가 가치세 포함</t>
  </si>
  <si>
    <t xml:space="preserve"> 2) 경비 포함</t>
    <phoneticPr fontId="2" type="noConversion"/>
  </si>
  <si>
    <t xml:space="preserve"> 3) 철거비 포함</t>
    <phoneticPr fontId="2" type="noConversion"/>
  </si>
  <si>
    <t>건명:벡스코 오디토리움 무대기계장치 교체</t>
    <phoneticPr fontId="3" type="noConversion"/>
  </si>
  <si>
    <t>견적번호:HNST 2026-097010</t>
    <phoneticPr fontId="3" type="noConversion"/>
  </si>
  <si>
    <t>제출일자:2026년 09월   일</t>
    <phoneticPr fontId="3" type="noConversion"/>
  </si>
  <si>
    <t>벡스코 오디토리움 무대기계장치 교체 원가계산서</t>
    <phoneticPr fontId="227" type="noConversion"/>
  </si>
  <si>
    <t>1개월 미만공사 제외</t>
    <phoneticPr fontId="2" type="noConversion"/>
  </si>
  <si>
    <t>내역. 벡스코 오디토리움 무대기계장치 교체</t>
    <phoneticPr fontId="2" type="noConversion"/>
  </si>
  <si>
    <t>NO</t>
  </si>
  <si>
    <t>품              명</t>
  </si>
  <si>
    <t>규              격</t>
  </si>
  <si>
    <t>단위</t>
  </si>
  <si>
    <t>수량</t>
  </si>
  <si>
    <t>재   료   비</t>
  </si>
  <si>
    <t>노   무   비</t>
  </si>
  <si>
    <t>합    계</t>
  </si>
  <si>
    <t>비  고</t>
  </si>
  <si>
    <t>단    가</t>
  </si>
  <si>
    <t>금      액</t>
  </si>
  <si>
    <t>01</t>
    <phoneticPr fontId="2" type="noConversion"/>
  </si>
  <si>
    <t>NO.4 조명걸이대 (NO.4 LIGHT BATTEN)</t>
    <phoneticPr fontId="2" type="noConversion"/>
  </si>
  <si>
    <t>30,000L 15Kw x 4P</t>
    <phoneticPr fontId="2" type="noConversion"/>
  </si>
  <si>
    <t>내역Ⅰ-01호표</t>
    <phoneticPr fontId="2" type="noConversion"/>
  </si>
  <si>
    <t>02</t>
    <phoneticPr fontId="2" type="noConversion"/>
  </si>
  <si>
    <t>NO.5 조명걸이대 (NO.5 LIGHT BATTEN)</t>
    <phoneticPr fontId="2" type="noConversion"/>
  </si>
  <si>
    <t>스크린 걸이대  (SCREEN BATTEN)</t>
    <phoneticPr fontId="2" type="noConversion"/>
  </si>
  <si>
    <t>제어시스템(CONTROL SYSTEM)</t>
    <phoneticPr fontId="2" type="noConversion"/>
  </si>
  <si>
    <t>배관 및 배선(PIPING &amp; WIRING)</t>
    <phoneticPr fontId="2" type="noConversion"/>
  </si>
  <si>
    <t>제조부문</t>
    <phoneticPr fontId="2" type="noConversion"/>
  </si>
  <si>
    <t>01 ~ 04</t>
    <phoneticPr fontId="2" type="noConversion"/>
  </si>
  <si>
    <t>05</t>
    <phoneticPr fontId="2" type="noConversion"/>
  </si>
  <si>
    <t>작업설 부산물</t>
    <phoneticPr fontId="2" type="noConversion"/>
  </si>
  <si>
    <t>수 량</t>
  </si>
  <si>
    <t>단 가</t>
  </si>
  <si>
    <t>금  액</t>
  </si>
  <si>
    <t>설치 인건비</t>
    <phoneticPr fontId="2" type="noConversion"/>
  </si>
  <si>
    <t>TON</t>
    <phoneticPr fontId="2" type="noConversion"/>
  </si>
  <si>
    <t>20)</t>
  </si>
  <si>
    <t>21)</t>
  </si>
  <si>
    <t>22)</t>
  </si>
  <si>
    <t>23)</t>
    <phoneticPr fontId="2" type="noConversion"/>
  </si>
  <si>
    <t>24)</t>
    <phoneticPr fontId="2" type="noConversion"/>
  </si>
  <si>
    <t>25)</t>
  </si>
  <si>
    <t>26)</t>
  </si>
  <si>
    <t>27)</t>
  </si>
  <si>
    <t>28)</t>
  </si>
  <si>
    <t>29)</t>
  </si>
  <si>
    <t>30)</t>
  </si>
  <si>
    <t>31)</t>
  </si>
  <si>
    <t>32)</t>
  </si>
  <si>
    <t>33)</t>
  </si>
  <si>
    <t>34)</t>
  </si>
  <si>
    <t>35)</t>
  </si>
  <si>
    <t>36)</t>
  </si>
  <si>
    <t>37)</t>
  </si>
  <si>
    <t>조립 인건비</t>
    <phoneticPr fontId="2" type="noConversion"/>
  </si>
  <si>
    <t>내선전공</t>
  </si>
  <si>
    <t>인</t>
    <phoneticPr fontId="2" type="noConversion"/>
  </si>
  <si>
    <t>38)</t>
  </si>
  <si>
    <t>플렌트전공</t>
  </si>
  <si>
    <t>39)</t>
  </si>
  <si>
    <t>계장공</t>
  </si>
  <si>
    <t>40)</t>
  </si>
  <si>
    <t>변전전공</t>
  </si>
  <si>
    <t>41)</t>
  </si>
  <si>
    <t>저압케이블전공</t>
  </si>
  <si>
    <t>42)</t>
  </si>
  <si>
    <t>보통인부</t>
  </si>
  <si>
    <t>43)</t>
  </si>
  <si>
    <t>H/W시험사</t>
  </si>
  <si>
    <t>44)</t>
  </si>
  <si>
    <t>전기공사기사</t>
  </si>
  <si>
    <t>45)</t>
    <phoneticPr fontId="2" type="noConversion"/>
  </si>
  <si>
    <t>잡자재비</t>
    <phoneticPr fontId="2" type="noConversion"/>
  </si>
  <si>
    <t>%</t>
    <phoneticPr fontId="2" type="noConversion"/>
  </si>
  <si>
    <t>46)</t>
    <phoneticPr fontId="2" type="noConversion"/>
  </si>
  <si>
    <t>공구손료</t>
    <phoneticPr fontId="2" type="noConversion"/>
  </si>
  <si>
    <t>노무비</t>
  </si>
  <si>
    <t>통신관련기사</t>
  </si>
  <si>
    <t>통신설비공</t>
  </si>
  <si>
    <t>통신관련산업기사</t>
  </si>
  <si>
    <t>잡자재비</t>
  </si>
  <si>
    <t>자재비의</t>
  </si>
  <si>
    <t>공구손료</t>
  </si>
  <si>
    <t>일금일억팔천삼백사십칠만구천구백오십원정(183,479,950)</t>
    <phoneticPr fontId="161" type="noConversion"/>
  </si>
  <si>
    <t>작업설 부산물</t>
    <phoneticPr fontId="2" type="noConversion"/>
  </si>
  <si>
    <t>제출처:㈜ 벡스코</t>
    <phoneticPr fontId="3" type="noConversion"/>
  </si>
  <si>
    <t>근로자퇴직공제부금비</t>
    <phoneticPr fontId="2" type="noConversion"/>
  </si>
  <si>
    <t>1억원 미만공사 제외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</si>
</sst>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9">
    <numFmt numFmtId="5" formatCode="&quot;₩&quot;#,##0;\-&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Red]#,##0"/>
    <numFmt numFmtId="177" formatCode="0.00;[Red]0.00"/>
    <numFmt numFmtId="178" formatCode="#,##0.00;[Red]#,##0.00"/>
    <numFmt numFmtId="179" formatCode="&quot;₩&quot;#,##0;[Red]&quot;₩&quot;#,##0"/>
    <numFmt numFmtId="180" formatCode="_ * #,##0_ ;_ * \-#,##0_ ;_ * &quot;-&quot;_ ;_ @_ "/>
    <numFmt numFmtId="181" formatCode="_ * #,##0.00_ ;_ * \-#,##0.00_ ;_ * &quot;-&quot;??_ ;_ @_ "/>
    <numFmt numFmtId="182" formatCode="0.0000"/>
    <numFmt numFmtId="183" formatCode="#,##0;[Red]&quot;-&quot;#,##0"/>
    <numFmt numFmtId="184" formatCode="_ &quot;₩&quot;* #,##0_ ;_ &quot;₩&quot;* \-#,##0_ ;_ &quot;₩&quot;* &quot;-&quot;_ ;_ @_ "/>
    <numFmt numFmtId="185" formatCode="_ &quot;₩&quot;* #,##0.00_ ;_ &quot;₩&quot;* \-#,##0.00_ ;_ &quot;₩&quot;* &quot;-&quot;??_ ;_ @_ "/>
    <numFmt numFmtId="186" formatCode="&quot;$&quot;#,##0;[Red]\-&quot;$&quot;#,##0"/>
    <numFmt numFmtId="187" formatCode="_-* #,##0.0_-;\-* #,##0.0_-;_-* &quot;-&quot;??_-;_-@_-"/>
    <numFmt numFmtId="188" formatCode="#,##0.00_ "/>
    <numFmt numFmtId="189" formatCode="&quot;₩&quot;#,##0;&quot;₩&quot;\-#,##0"/>
    <numFmt numFmtId="190" formatCode="#,##0.0"/>
    <numFmt numFmtId="191" formatCode="#,##0.000"/>
    <numFmt numFmtId="192" formatCode="&quot;$&quot;#,##0.00_);\(&quot;$&quot;#,##0.00\)"/>
    <numFmt numFmtId="193" formatCode="&quot;$&quot;#,##0.00_);[Red]\(&quot;$&quot;#,##0.00\)"/>
    <numFmt numFmtId="194" formatCode="_ * #\!\,##0_ ;_ * &quot;₩&quot;\!\-#\!\,##0_ ;_ * &quot;-&quot;_ ;_ @_ "/>
    <numFmt numFmtId="195" formatCode="_ * #\!\,##0\!.00_ ;_ * &quot;₩&quot;\!\-#\!\,##0\!.00_ ;_ * &quot;-&quot;??_ ;_ @_ "/>
    <numFmt numFmtId="196" formatCode="#\!\,##0\!.000000000000000000000_ "/>
    <numFmt numFmtId="197" formatCode="#\!\,##0\!.000000_);[Red]&quot;₩&quot;\!\(#\!\,##0\!.000000&quot;₩&quot;\!\)"/>
    <numFmt numFmtId="198" formatCode="#,##0\ &quot;DM&quot;;[Red]\-#,##0\ &quot;DM&quot;"/>
    <numFmt numFmtId="199" formatCode="#,##0.00\ &quot;DM&quot;;[Red]\-#,##0.00\ &quot;DM&quot;"/>
    <numFmt numFmtId="200" formatCode="#,##0.00\ &quot;F&quot;;[Red]\-#,##0.00\ &quot;F&quot;"/>
    <numFmt numFmtId="201" formatCode="#,##0.0000;[Red]\-#,##0.0000"/>
    <numFmt numFmtId="202" formatCode="#."/>
    <numFmt numFmtId="203" formatCode="_-* #,##0.0_-;&quot;₩&quot;\!\-* #,##0.0_-;_-* &quot;-&quot;_-;_-@_-"/>
    <numFmt numFmtId="204" formatCode="General_)"/>
    <numFmt numFmtId="205" formatCode="_ &quot;₩&quot;* #,##0.00_ ;_ &quot;₩&quot;* &quot;₩&quot;&quot;₩&quot;&quot;₩&quot;\-#,##0.00_ ;_ &quot;₩&quot;* &quot;-&quot;??_ ;_ @_ "/>
    <numFmt numFmtId="206" formatCode="#"/>
    <numFmt numFmtId="207" formatCode="&quot;₩&quot;\!\$#\!\,##0_);[Red]&quot;₩&quot;\!\(&quot;₩&quot;\!\$#\!\,##0&quot;₩&quot;\!\)"/>
    <numFmt numFmtId="208" formatCode="&quot;₩&quot;\!\$#,##0_);[Red]&quot;₩&quot;\!\(&quot;₩&quot;\!\$#,##0&quot;₩&quot;\!\)"/>
    <numFmt numFmtId="209" formatCode="&quot;₩&quot;&quot;₩&quot;\!\!\$#,##0_);[Red]&quot;₩&quot;&quot;₩&quot;\!\!\(&quot;₩&quot;&quot;₩&quot;\!\!\$#,##0&quot;₩&quot;&quot;₩&quot;\!\!\)"/>
    <numFmt numFmtId="210" formatCode="&quot;₩&quot;&quot;₩&quot;\!\!\$#&quot;₩&quot;\!\!\,##0_);[Red]&quot;₩&quot;&quot;₩&quot;\!\!\(&quot;₩&quot;&quot;₩&quot;\!\!\$#&quot;₩&quot;\!\!\,##0&quot;₩&quot;&quot;₩&quot;\!\!\)"/>
    <numFmt numFmtId="211" formatCode="&quot;₩&quot;&quot;₩&quot;&quot;₩&quot;\!\!\!\$#&quot;₩&quot;&quot;₩&quot;\!\!\!\,##0_);[Red]&quot;₩&quot;&quot;₩&quot;&quot;₩&quot;\!\!\!\(&quot;₩&quot;&quot;₩&quot;&quot;₩&quot;\!\!\!\$#&quot;₩&quot;&quot;₩&quot;\!\!\!\,##0&quot;₩&quot;&quot;₩&quot;&quot;₩&quot;\!\!\!\)"/>
    <numFmt numFmtId="212" formatCode="&quot;₩&quot;#,##0"/>
    <numFmt numFmtId="213" formatCode="_-* #,##0.000_-;\-* #,##0.000_-;_-* &quot;-&quot;_-;_-@_-"/>
    <numFmt numFmtId="214" formatCode="0.0"/>
    <numFmt numFmtId="215" formatCode="_ * #,##0.00_ ;_ * &quot;₩&quot;&quot;₩&quot;&quot;₩&quot;&quot;₩&quot;&quot;₩&quot;&quot;₩&quot;&quot;₩&quot;\-#,##0.00_ ;_ * &quot;-&quot;??_ ;_ @_ "/>
    <numFmt numFmtId="216" formatCode="&quot;₩&quot;#,##0;[Red]&quot;₩&quot;&quot;₩&quot;&quot;₩&quot;&quot;₩&quot;&quot;₩&quot;&quot;₩&quot;&quot;₩&quot;&quot;₩&quot;\-#,##0"/>
    <numFmt numFmtId="217" formatCode="#,##0.0000;\-#,##0.0000"/>
    <numFmt numFmtId="218" formatCode="&quot;RM&quot;#,##0.00_);\(&quot;RM&quot;#,##0.00\)"/>
    <numFmt numFmtId="219" formatCode="mm&quot;월&quot;\ dd&quot;일&quot;"/>
    <numFmt numFmtId="220" formatCode="_-* #,##0_-;\-* #,##0_-;_-* &quot;-&quot;??_-;_-@_-"/>
    <numFmt numFmtId="221" formatCode="0.0%"/>
    <numFmt numFmtId="222" formatCode="#.00"/>
    <numFmt numFmtId="223" formatCode="&quot;₩&quot;#,##0;[Red]&quot;₩&quot;\-#,##0"/>
    <numFmt numFmtId="224" formatCode="_-&quot;$&quot;* #,##0.00_-;\-&quot;$&quot;* #,##0.00_-;_-&quot;$&quot;* &quot;-&quot;??_-;_-@_-"/>
    <numFmt numFmtId="225" formatCode="_-&quot;$&quot;* #,##0_-;\-&quot;$&quot;* #,##0_-;_-&quot;$&quot;* &quot;-&quot;_-;_-@_-"/>
    <numFmt numFmtId="226" formatCode="_(&quot;$&quot;* #,##0_);_(&quot;$&quot;* \(#,##0\);_(&quot;$&quot;* &quot;-&quot;_);_(@_)"/>
    <numFmt numFmtId="227" formatCode="#,##0.00;[Red]&quot;-&quot;#,##0.00"/>
    <numFmt numFmtId="228" formatCode="_(* #,##0_);_(* \(#,##0\);_(* &quot;-&quot;_);_(@_)"/>
    <numFmt numFmtId="229" formatCode="0.000"/>
    <numFmt numFmtId="230" formatCode="_ * #,##0_ ;_ * &quot;₩&quot;\!\-#,##0_ ;_ * &quot;-&quot;_ ;_ @_ "/>
    <numFmt numFmtId="231" formatCode="_(&quot;₩&quot;* #,##0_);_(&quot;₩&quot;* \(#,##0\);_(&quot;₩&quot;* &quot;-&quot;_);_(@_)"/>
    <numFmt numFmtId="232" formatCode="_(&quot;RM&quot;* #,##0_);_(&quot;RM&quot;* \(#,##0\);_(&quot;RM&quot;* &quot;-&quot;_);_(@_)"/>
    <numFmt numFmtId="233" formatCode="_(&quot;₩&quot;* #,##0.00_);_(&quot;₩&quot;* \(#,##0.00\);_(&quot;₩&quot;* &quot;-&quot;??_);_(@_)"/>
    <numFmt numFmtId="234" formatCode="_(&quot;RM&quot;* #,##0.00_);_(&quot;RM&quot;* \(#,##0.00\);_(&quot;RM&quot;* &quot;-&quot;??_);_(@_)"/>
    <numFmt numFmtId="235" formatCode="&quot;₩&quot;#,##0.00;[Red]&quot;₩&quot;\-#,##0.00"/>
    <numFmt numFmtId="236" formatCode="%#.00"/>
    <numFmt numFmtId="237" formatCode="#,##0."/>
    <numFmt numFmtId="238" formatCode="_ * #,##0.000000_ ;_ * \-#,##0.000000_ ;_ * &quot;-&quot;_ ;_ @_ "/>
    <numFmt numFmtId="239" formatCode="0,###,###"/>
    <numFmt numFmtId="240" formatCode="_-* #,##0\ &quot;F&quot;_-;\-* #,##0\ &quot;F&quot;_-;_-* &quot;-&quot;\ &quot;F&quot;_-;_-@_-"/>
    <numFmt numFmtId="241" formatCode="&quot;$&quot;#,##0.00;[Red]\-&quot;$&quot;#,##0.00"/>
    <numFmt numFmtId="242" formatCode="\$#.00"/>
    <numFmt numFmtId="243" formatCode="0.00000000"/>
    <numFmt numFmtId="244" formatCode="_ &quot;₩&quot;* #,##0.00_ ;_ &quot;₩&quot;* &quot;₩&quot;&quot;₩&quot;&quot;₩&quot;&quot;₩&quot;\-#,##0.00_ ;_ &quot;₩&quot;* &quot;-&quot;??_ ;_ @_ "/>
    <numFmt numFmtId="245" formatCode="0.##"/>
    <numFmt numFmtId="246" formatCode="&quot;₩&quot;#,##0;&quot;₩&quot;&quot;₩&quot;&quot;₩&quot;&quot;₩&quot;&quot;₩&quot;&quot;₩&quot;&quot;₩&quot;\-#,##0"/>
    <numFmt numFmtId="247" formatCode="#,##0,&quot;₩&quot;\!\+000,,,,,,,,,,,"/>
    <numFmt numFmtId="248" formatCode="#,##0.0_);\(#,##0.0\)"/>
    <numFmt numFmtId="249" formatCode="#,##0.000_);\(#,##0.000\)"/>
    <numFmt numFmtId="250" formatCode="_ * #,##0_ ;_ * \-#,##0_ ;_ * &quot;-&quot;??_ ;_ @_ "/>
    <numFmt numFmtId="251" formatCode="\$#."/>
    <numFmt numFmtId="252" formatCode="0.0000000000000"/>
    <numFmt numFmtId="253" formatCode="_-[$€-2]* #,##0.00_-;\-[$€-2]* #,##0.00_-;_-[$€-2]* &quot;-&quot;??_-"/>
    <numFmt numFmtId="254" formatCode="0.0000000"/>
    <numFmt numFmtId="255" formatCode="_ * #,##0_ ;_ * &quot;₩&quot;&quot;₩&quot;&quot;₩&quot;&quot;₩&quot;&quot;₩&quot;\-#,##0_ ;_ * &quot;-&quot;_ ;_ @_ "/>
    <numFmt numFmtId="256" formatCode="_ &quot;₩&quot;* #,##0.00_ ;_ &quot;₩&quot;* &quot;₩&quot;&quot;₩&quot;&quot;₩&quot;&quot;₩&quot;&quot;₩&quot;\-#,##0.00_ ;_ &quot;₩&quot;* &quot;-&quot;??_ ;_ @_ "/>
    <numFmt numFmtId="257" formatCode="&quot;₩&quot;#,##0\ "/>
    <numFmt numFmtId="258" formatCode="yy\-mm\-dd\ h:mm"/>
    <numFmt numFmtId="259" formatCode="00\-000_)"/>
    <numFmt numFmtId="260" formatCode="&quot;$&quot;#,##0;\-&quot;$&quot;#,##0"/>
    <numFmt numFmtId="261" formatCode="#,##0&quot;£&quot;_);[Red]\(#,##0&quot;£&quot;\)"/>
    <numFmt numFmtId="262" formatCode="_*\ ??_-"/>
    <numFmt numFmtId="263" formatCode="0.0_)"/>
    <numFmt numFmtId="264" formatCode="#,##0_ "/>
    <numFmt numFmtId="265" formatCode="0.0_);[Red]\(0.0\)"/>
    <numFmt numFmtId="266" formatCode="_-* #,##0.00_-;\-* #,##0.00_-;_-* &quot;-&quot;_-;_-@_-"/>
    <numFmt numFmtId="267" formatCode="_-* #,##0.0_-;\-* #,##0.0_-;_-* &quot;-&quot;_-;_-@_-"/>
    <numFmt numFmtId="268" formatCode="_-* #,##0.00_-;&quot;₩&quot;\!\-* #,##0.00_-;_-* &quot;-&quot;_-;_-@_-"/>
    <numFmt numFmtId="269" formatCode="&quot;US$&quot;#,##0_);\(&quot;US$&quot;#,##0\)"/>
    <numFmt numFmtId="270" formatCode="&quot;₩&quot;\$#,##0.00_);[Red]&quot;₩&quot;\(&quot;₩&quot;\$#,##0.00&quot;₩&quot;\)"/>
    <numFmt numFmtId="271" formatCode="[Red]#,##0"/>
    <numFmt numFmtId="272" formatCode="0_ "/>
    <numFmt numFmtId="273" formatCode="#,##0&quot;칸&quot;"/>
    <numFmt numFmtId="274" formatCode="_-* #,##0_-;&quot;₩&quot;\!\-* #,##0_-;_-* &quot;-&quot;_-;_-@_-"/>
    <numFmt numFmtId="275" formatCode="&quot;  &quot;@"/>
    <numFmt numFmtId="276" formatCode="#\!\,##0;&quot;₩&quot;\!\-#\!\,##0\!.00"/>
    <numFmt numFmtId="277" formatCode="#,##0;\-#,##0.00"/>
    <numFmt numFmtId="278" formatCode="#,##0;&quot;₩&quot;\!\-#,##0.00"/>
    <numFmt numFmtId="279" formatCode="#,##0;&quot;₩&quot;&quot;₩&quot;\!\!\-#,##0.00"/>
    <numFmt numFmtId="280" formatCode="#&quot;₩&quot;\!\!\,##0;&quot;₩&quot;&quot;₩&quot;\!\!\-#&quot;₩&quot;\!\!\,##0&quot;₩&quot;\!.00"/>
    <numFmt numFmtId="281" formatCode="#&quot;₩&quot;&quot;₩&quot;\!\!\!\,##0;&quot;₩&quot;&quot;₩&quot;&quot;₩&quot;\!\!\!\-#&quot;₩&quot;&quot;₩&quot;\!\!\!\,##0&quot;₩&quot;&quot;₩&quot;\!.00"/>
    <numFmt numFmtId="282" formatCode="#,##0;&quot;-&quot;#,##0"/>
    <numFmt numFmtId="283" formatCode="_-* #,##0.000000_-;\-* #,##0.000000_-;_-* &quot;-&quot;_-;_-@_-"/>
    <numFmt numFmtId="284" formatCode="_-* #,##0.00000_-;\-* #,##0.00000_-;_-* &quot;-&quot;_-;_-@_-"/>
    <numFmt numFmtId="285" formatCode="&quot;US$&quot;#,##0_);[Red]\(&quot;US$&quot;#,##0\)"/>
    <numFmt numFmtId="286" formatCode="_-* #&quot;₩&quot;\!\!\,##0_-;&quot;₩&quot;&quot;₩&quot;\!\!\-* #&quot;₩&quot;\!\!\,##0_-;_-* &quot;-&quot;_-;_-@_-"/>
    <numFmt numFmtId="287" formatCode="_ * #,##0_ ;_ * &quot;₩&quot;&quot;₩&quot;&quot;₩&quot;&quot;₩&quot;\-#,##0_ ;_ * &quot;-&quot;_ ;_ @_ "/>
    <numFmt numFmtId="288" formatCode="#,##0.0_);[Red]\(#,##0.0\)"/>
    <numFmt numFmtId="289" formatCode="&quot;₩&quot;#,##0.00;&quot;₩&quot;\-#,##0.00"/>
    <numFmt numFmtId="290" formatCode="#,##0.0000"/>
    <numFmt numFmtId="291" formatCode="* #,##0\ ;[Red]* &quot;-&quot;#,##0\ "/>
    <numFmt numFmtId="292" formatCode="#,##0.####;[Red]&quot;-&quot;#,##0.####"/>
    <numFmt numFmtId="293" formatCode="#,##0.0###\ ;[Red]&quot;-&quot;#,##0.0###\ "/>
    <numFmt numFmtId="294" formatCode="&quot;US$&quot;#,##0.00_);[Red]\(&quot;US$&quot;#,##0.00\)"/>
    <numFmt numFmtId="295" formatCode="_-* #,##0.0_-;\-* #,##0.0_-;_-* &quot;-&quot;?_-;_-@_-"/>
    <numFmt numFmtId="296" formatCode="#,##0_);[Red]\(#,##0\)"/>
    <numFmt numFmtId="297" formatCode="0.000%"/>
    <numFmt numFmtId="298" formatCode="_-* #,##0.00000000_-;\-* #,##0.00000000_-;_-* &quot;-&quot;_-;_-@_-"/>
  </numFmts>
  <fonts count="247">
    <font>
      <sz val="11"/>
      <name val="돋움"/>
      <family val="3"/>
      <charset val="129"/>
    </font>
    <font>
      <sz val="11"/>
      <color indexed="8"/>
      <name val="맑은 고딕"/>
      <family val="3"/>
      <charset val="129"/>
    </font>
    <font>
      <sz val="8"/>
      <name val="돋움"/>
      <family val="3"/>
      <charset val="129"/>
    </font>
    <font>
      <sz val="12"/>
      <name val="돋움"/>
      <family val="3"/>
      <charset val="129"/>
    </font>
    <font>
      <sz val="12"/>
      <name val="굴림체"/>
      <family val="3"/>
      <charset val="129"/>
    </font>
    <font>
      <sz val="11"/>
      <name val="돋움"/>
      <family val="3"/>
      <charset val="129"/>
    </font>
    <font>
      <sz val="10"/>
      <name val="Arial"/>
      <family val="2"/>
    </font>
    <font>
      <sz val="12"/>
      <name val="바탕체"/>
      <family val="1"/>
      <charset val="129"/>
    </font>
    <font>
      <sz val="11"/>
      <name val="굴림체"/>
      <family val="3"/>
      <charset val="129"/>
    </font>
    <font>
      <sz val="10"/>
      <name val="바탕체"/>
      <family val="1"/>
      <charset val="129"/>
    </font>
    <font>
      <sz val="10"/>
      <name val="MS Sans Serif"/>
      <family val="2"/>
    </font>
    <font>
      <b/>
      <sz val="18"/>
      <name val="바탕체"/>
      <family val="1"/>
      <charset val="129"/>
    </font>
    <font>
      <sz val="9"/>
      <color indexed="8"/>
      <name val="굴림체"/>
      <family val="3"/>
      <charset val="129"/>
    </font>
    <font>
      <sz val="1"/>
      <color indexed="8"/>
      <name val="Courier"/>
      <family val="3"/>
    </font>
    <font>
      <sz val="1"/>
      <color indexed="8"/>
      <name val="Courier"/>
      <family val="3"/>
    </font>
    <font>
      <sz val="12"/>
      <color indexed="24"/>
      <name val="바탕체"/>
      <family val="1"/>
      <charset val="129"/>
    </font>
    <font>
      <b/>
      <sz val="18"/>
      <color indexed="24"/>
      <name val="바탕체"/>
      <family val="1"/>
      <charset val="129"/>
    </font>
    <font>
      <b/>
      <sz val="15"/>
      <color indexed="24"/>
      <name val="바탕체"/>
      <family val="1"/>
      <charset val="129"/>
    </font>
    <font>
      <sz val="12"/>
      <name val="Courier"/>
      <family val="3"/>
    </font>
    <font>
      <sz val="10"/>
      <name val="바탕"/>
      <family val="1"/>
      <charset val="129"/>
    </font>
    <font>
      <u/>
      <sz val="9"/>
      <color indexed="36"/>
      <name val="돋움체"/>
      <family val="3"/>
      <charset val="129"/>
    </font>
    <font>
      <sz val="11"/>
      <name val="뼻뮝"/>
      <family val="3"/>
      <charset val="129"/>
    </font>
    <font>
      <sz val="10"/>
      <name val="돋움체"/>
      <family val="3"/>
      <charset val="129"/>
    </font>
    <font>
      <b/>
      <sz val="10"/>
      <name val="바탕체"/>
      <family val="1"/>
      <charset val="129"/>
    </font>
    <font>
      <b/>
      <sz val="12"/>
      <name val="바탕체"/>
      <family val="1"/>
      <charset val="129"/>
    </font>
    <font>
      <sz val="14"/>
      <name val="돋움"/>
      <family val="3"/>
      <charset val="129"/>
    </font>
    <font>
      <b/>
      <sz val="12"/>
      <color indexed="16"/>
      <name val="굴림체"/>
      <family val="3"/>
      <charset val="129"/>
    </font>
    <font>
      <sz val="10"/>
      <name val="Helv"/>
      <family val="2"/>
    </font>
    <font>
      <sz val="10"/>
      <name val="명조"/>
      <family val="3"/>
      <charset val="129"/>
    </font>
    <font>
      <sz val="12"/>
      <name val="¹UAAA¼"/>
      <family val="3"/>
      <charset val="129"/>
    </font>
    <font>
      <sz val="12"/>
      <name val="¹ÙÅÁÃ¼"/>
      <family val="3"/>
      <charset val="129"/>
    </font>
    <font>
      <sz val="12"/>
      <name val="¹UAAA¼"/>
      <family val="1"/>
    </font>
    <font>
      <sz val="12"/>
      <name val="¹ÙÅÁÃ¼"/>
      <family val="1"/>
    </font>
    <font>
      <b/>
      <sz val="10"/>
      <name val="Helv"/>
      <family val="2"/>
    </font>
    <font>
      <sz val="11"/>
      <name val="바탕체"/>
      <family val="1"/>
      <charset val="129"/>
    </font>
    <font>
      <sz val="11"/>
      <name val="??"/>
      <family val="3"/>
    </font>
    <font>
      <sz val="8"/>
      <name val="Arial"/>
      <family val="2"/>
    </font>
    <font>
      <b/>
      <u/>
      <sz val="11"/>
      <color indexed="37"/>
      <name val="Arial"/>
      <family val="2"/>
    </font>
    <font>
      <b/>
      <sz val="12"/>
      <name val="Arial"/>
      <family val="2"/>
    </font>
    <font>
      <sz val="10"/>
      <color indexed="12"/>
      <name val="Arial"/>
      <family val="2"/>
    </font>
    <font>
      <b/>
      <sz val="11"/>
      <name val="Helv"/>
      <family val="2"/>
    </font>
    <font>
      <sz val="7"/>
      <name val="Small Fonts"/>
      <family val="2"/>
    </font>
    <font>
      <sz val="12"/>
      <name val="Helv"/>
      <family val="2"/>
    </font>
    <font>
      <b/>
      <sz val="8"/>
      <name val="Times New Roman"/>
      <family val="1"/>
    </font>
    <font>
      <b/>
      <u/>
      <sz val="13"/>
      <name val="굴림체"/>
      <family val="3"/>
      <charset val="129"/>
    </font>
    <font>
      <sz val="8"/>
      <color indexed="12"/>
      <name val="Arial"/>
      <family val="2"/>
    </font>
    <font>
      <sz val="9"/>
      <name val="돋움체"/>
      <family val="3"/>
      <charset val="129"/>
    </font>
    <font>
      <b/>
      <sz val="12"/>
      <name val="돋움체"/>
      <family val="3"/>
      <charset val="129"/>
    </font>
    <font>
      <sz val="12"/>
      <name val="돋움체"/>
      <family val="3"/>
      <charset val="129"/>
    </font>
    <font>
      <sz val="11"/>
      <name val="돋움체"/>
      <family val="3"/>
      <charset val="129"/>
    </font>
    <font>
      <b/>
      <sz val="16"/>
      <name val="돋움체"/>
      <family val="3"/>
      <charset val="129"/>
    </font>
    <font>
      <b/>
      <sz val="9"/>
      <name val="굴림체"/>
      <family val="3"/>
      <charset val="129"/>
    </font>
    <font>
      <sz val="9"/>
      <name val="굴림체"/>
      <family val="3"/>
      <charset val="129"/>
    </font>
    <font>
      <sz val="8"/>
      <name val="굴림체"/>
      <family val="3"/>
      <charset val="129"/>
    </font>
    <font>
      <b/>
      <sz val="12"/>
      <name val="굴림체"/>
      <family val="3"/>
      <charset val="129"/>
    </font>
    <font>
      <sz val="12"/>
      <color theme="1"/>
      <name val="굴림체"/>
      <family val="3"/>
      <charset val="129"/>
    </font>
    <font>
      <sz val="10"/>
      <name val="Geneva"/>
      <family val="2"/>
    </font>
    <font>
      <sz val="12"/>
      <color rgb="FF000000"/>
      <name val="바탕체"/>
      <family val="1"/>
      <charset val="129"/>
    </font>
    <font>
      <sz val="10"/>
      <color rgb="FF000000"/>
      <name val="바탕체"/>
      <family val="1"/>
      <charset val="129"/>
    </font>
    <font>
      <b/>
      <sz val="10"/>
      <color rgb="FF000000"/>
      <name val="MS Sans Serif"/>
    </font>
    <font>
      <b/>
      <sz val="22"/>
      <name val="바탕체"/>
      <family val="1"/>
      <charset val="129"/>
    </font>
    <font>
      <sz val="12"/>
      <color rgb="FF000000"/>
      <name val="돋움체"/>
      <family val="3"/>
      <charset val="129"/>
    </font>
    <font>
      <sz val="11"/>
      <color rgb="FF000000"/>
      <name val="굴림"/>
      <family val="3"/>
      <charset val="129"/>
    </font>
    <font>
      <sz val="10"/>
      <color indexed="10"/>
      <name val="바탕체"/>
      <family val="1"/>
      <charset val="129"/>
    </font>
    <font>
      <sz val="11"/>
      <color rgb="FF000000"/>
      <name val="맑은 고딕"/>
      <family val="3"/>
      <charset val="129"/>
    </font>
    <font>
      <i/>
      <sz val="12"/>
      <name val="굴림체"/>
      <family val="3"/>
      <charset val="129"/>
    </font>
    <font>
      <sz val="11"/>
      <name val="Arial"/>
      <family val="2"/>
    </font>
    <font>
      <sz val="11"/>
      <color rgb="FF000000"/>
      <name val="돋움"/>
      <family val="3"/>
      <charset val="129"/>
    </font>
    <font>
      <sz val="10"/>
      <color rgb="FF000000"/>
      <name val="명조"/>
      <family val="3"/>
      <charset val="129"/>
    </font>
    <font>
      <sz val="10"/>
      <color rgb="FF000000"/>
      <name val="굴림체"/>
      <family val="3"/>
      <charset val="129"/>
    </font>
    <font>
      <sz val="12"/>
      <name val="¹????¼"/>
      <family val="1"/>
      <charset val="129"/>
    </font>
    <font>
      <b/>
      <sz val="12"/>
      <color rgb="FF000000"/>
      <name val="???"/>
    </font>
    <font>
      <sz val="10"/>
      <color rgb="FF000000"/>
      <name val="Arial"/>
      <family val="2"/>
    </font>
    <font>
      <sz val="12"/>
      <color rgb="FF000000"/>
      <name val="COUR"/>
    </font>
    <font>
      <sz val="10"/>
      <color rgb="FF000000"/>
      <name val="MS Sans Serif"/>
    </font>
    <font>
      <sz val="10"/>
      <name val="굴림체"/>
      <family val="3"/>
      <charset val="129"/>
    </font>
    <font>
      <sz val="10"/>
      <color rgb="FF000000"/>
      <name val="Helv"/>
    </font>
    <font>
      <sz val="10"/>
      <name val="Times New Roman"/>
      <family val="1"/>
    </font>
    <font>
      <sz val="10"/>
      <color rgb="FF000000"/>
      <name val="Times New Roman"/>
      <family val="1"/>
    </font>
    <font>
      <sz val="10"/>
      <name val="Book Antiqua"/>
      <family val="1"/>
    </font>
    <font>
      <sz val="10"/>
      <name val="Arial Narrow"/>
      <family val="2"/>
    </font>
    <font>
      <sz val="12"/>
      <name val="Times New Roman"/>
      <family val="1"/>
    </font>
    <font>
      <sz val="8"/>
      <name val="Times New Roman"/>
      <family val="1"/>
    </font>
    <font>
      <sz val="8"/>
      <name val="MS Sans Serif"/>
      <family val="2"/>
    </font>
    <font>
      <sz val="10"/>
      <name val="Univers (W1)"/>
      <family val="2"/>
    </font>
    <font>
      <sz val="12"/>
      <name val="¹UAAA¼"/>
      <family val="1"/>
      <charset val="129"/>
    </font>
    <font>
      <b/>
      <sz val="1"/>
      <color indexed="8"/>
      <name val="Courier"/>
      <family val="3"/>
    </font>
    <font>
      <sz val="13"/>
      <name val="돋움체"/>
      <family val="3"/>
      <charset val="129"/>
    </font>
    <font>
      <b/>
      <sz val="10"/>
      <name val="MS Sans Serif"/>
      <family val="2"/>
    </font>
    <font>
      <sz val="10"/>
      <color rgb="FF000000"/>
      <name val="Courier New"/>
      <family val="3"/>
    </font>
    <font>
      <sz val="10"/>
      <name val="Courier New"/>
      <family val="3"/>
    </font>
    <font>
      <sz val="12"/>
      <color rgb="FF000000"/>
      <name val="견명조"/>
      <family val="3"/>
      <charset val="129"/>
    </font>
    <font>
      <sz val="7"/>
      <name val="바탕체"/>
      <family val="1"/>
      <charset val="129"/>
    </font>
    <font>
      <sz val="10"/>
      <name val="돋움"/>
      <family val="3"/>
      <charset val="129"/>
    </font>
    <font>
      <sz val="1"/>
      <color indexed="0"/>
      <name val="Courier"/>
      <family val="3"/>
    </font>
    <font>
      <sz val="11"/>
      <color rgb="FF003366"/>
      <name val="맑은 고딕"/>
      <family val="3"/>
      <charset val="129"/>
    </font>
    <font>
      <sz val="11"/>
      <color indexed="9"/>
      <name val="맑은 고딕"/>
      <family val="3"/>
      <charset val="129"/>
    </font>
    <font>
      <sz val="11"/>
      <color rgb="FFFFFFFF"/>
      <name val="맑은 고딕"/>
      <family val="3"/>
      <charset val="129"/>
    </font>
    <font>
      <sz val="12"/>
      <color rgb="FF000000"/>
      <name val="Arial"/>
      <family val="2"/>
    </font>
    <font>
      <sz val="9"/>
      <name val="바탕체"/>
      <family val="1"/>
      <charset val="129"/>
    </font>
    <font>
      <sz val="12"/>
      <name val="ⓒoUAAA¨u"/>
      <family val="1"/>
      <charset val="129"/>
    </font>
    <font>
      <sz val="12"/>
      <color rgb="FF000000"/>
      <name val="Helv"/>
    </font>
    <font>
      <sz val="11"/>
      <name val="µ¸¿ò"/>
      <family val="3"/>
      <charset val="129"/>
    </font>
    <font>
      <sz val="12"/>
      <name val="¹ÙÅÁÃ¼"/>
      <family val="1"/>
      <charset val="129"/>
    </font>
    <font>
      <sz val="12"/>
      <color rgb="FF000000"/>
      <name val="¹ÙÅÁÃ¼"/>
      <family val="3"/>
      <charset val="129"/>
    </font>
    <font>
      <sz val="12"/>
      <color rgb="FF000000"/>
      <name val="¹UAAA¼"/>
      <family val="3"/>
      <charset val="129"/>
    </font>
    <font>
      <sz val="11"/>
      <name val="μ¸¿o"/>
      <family val="3"/>
      <charset val="129"/>
    </font>
    <font>
      <sz val="8"/>
      <color rgb="FF000000"/>
      <name val="Times New Roman"/>
      <family val="1"/>
    </font>
    <font>
      <sz val="14"/>
      <color rgb="FF000000"/>
      <name val="Arial"/>
      <family val="2"/>
    </font>
    <font>
      <sz val="10"/>
      <name val="μ¸¿oA¼"/>
      <family val="3"/>
      <charset val="129"/>
    </font>
    <font>
      <sz val="12"/>
      <name val="System"/>
      <family val="2"/>
      <charset val="129"/>
    </font>
    <font>
      <sz val="9"/>
      <name val="Arial"/>
      <family val="2"/>
    </font>
    <font>
      <b/>
      <sz val="11"/>
      <color rgb="FF000000"/>
      <name val="Arial"/>
      <family val="2"/>
    </font>
    <font>
      <sz val="8"/>
      <name val="¹UAAA¼"/>
      <family val="1"/>
      <charset val="129"/>
    </font>
    <font>
      <sz val="12"/>
      <color rgb="FF000000"/>
      <name val="±¼¸²A¼"/>
      <family val="3"/>
      <charset val="129"/>
    </font>
    <font>
      <sz val="12"/>
      <color rgb="FF000000"/>
      <name val="System"/>
      <family val="3"/>
      <charset val="129"/>
    </font>
    <font>
      <sz val="11"/>
      <color rgb="FF000000"/>
      <name val="µ¸¿òÃ¼"/>
      <family val="3"/>
      <charset val="129"/>
    </font>
    <font>
      <sz val="12"/>
      <name val="¹UAAA¼"/>
      <family val="3"/>
    </font>
    <font>
      <sz val="12"/>
      <name val="μ¸¿oA¼"/>
      <family val="3"/>
      <charset val="129"/>
    </font>
    <font>
      <sz val="12"/>
      <name val="µ¸¿òÃ¼"/>
      <family val="3"/>
      <charset val="129"/>
    </font>
    <font>
      <u/>
      <sz val="10"/>
      <color indexed="12"/>
      <name val="Arial"/>
      <family val="2"/>
    </font>
    <font>
      <sz val="10"/>
      <color indexed="8"/>
      <name val="Impact"/>
      <family val="2"/>
    </font>
    <font>
      <sz val="10"/>
      <name val="MS Serif"/>
      <family val="1"/>
    </font>
    <font>
      <sz val="10"/>
      <color rgb="FF000000"/>
      <name val="Courier"/>
    </font>
    <font>
      <sz val="8"/>
      <color rgb="FF000000"/>
      <name val="CG Times (E1)"/>
    </font>
    <font>
      <sz val="10"/>
      <color indexed="16"/>
      <name val="MS Serif"/>
      <family val="1"/>
    </font>
    <font>
      <i/>
      <sz val="1"/>
      <color indexed="8"/>
      <name val="Courier"/>
      <family val="3"/>
    </font>
    <font>
      <u/>
      <sz val="10"/>
      <color rgb="FFFF00FF"/>
      <name val="MS Sans Serif"/>
    </font>
    <font>
      <b/>
      <i/>
      <sz val="11"/>
      <name val="Times New Roman"/>
      <family val="1"/>
    </font>
    <font>
      <b/>
      <sz val="10"/>
      <name val="Arial"/>
      <family val="2"/>
    </font>
    <font>
      <b/>
      <i/>
      <sz val="10"/>
      <name val="Times New Roman"/>
      <family val="1"/>
    </font>
    <font>
      <b/>
      <sz val="12"/>
      <name val="Helv"/>
      <family val="2"/>
    </font>
    <font>
      <b/>
      <sz val="12"/>
      <color rgb="FF000000"/>
      <name val="Arial"/>
      <family val="2"/>
    </font>
    <font>
      <b/>
      <sz val="18"/>
      <name val="Arial"/>
      <family val="2"/>
    </font>
    <font>
      <b/>
      <sz val="8"/>
      <color rgb="FF000000"/>
      <name val="MS Sans Serif"/>
    </font>
    <font>
      <sz val="10"/>
      <name val="Univers (WN)"/>
      <family val="2"/>
    </font>
    <font>
      <u/>
      <sz val="8"/>
      <color rgb="FF0000FF"/>
      <name val="Times New Roman"/>
      <family val="1"/>
    </font>
    <font>
      <u/>
      <sz val="10"/>
      <color rgb="FF0000FF"/>
      <name val="MS Sans Serif"/>
    </font>
    <font>
      <u/>
      <sz val="10"/>
      <color indexed="12"/>
      <name val="MS Sans Serif"/>
      <family val="2"/>
    </font>
    <font>
      <sz val="8"/>
      <color rgb="FF0000FF"/>
      <name val="Times New Roman"/>
      <family val="1"/>
    </font>
    <font>
      <sz val="8"/>
      <color rgb="FF000000"/>
      <name val="Arial"/>
      <family val="2"/>
    </font>
    <font>
      <sz val="12"/>
      <color rgb="FFFFFFFF"/>
      <name val="Helv"/>
    </font>
    <font>
      <b/>
      <i/>
      <sz val="12"/>
      <name val="Times New Roman"/>
      <family val="1"/>
    </font>
    <font>
      <sz val="12"/>
      <color rgb="FF000000"/>
      <name val="宋体"/>
      <family val="3"/>
      <charset val="129"/>
    </font>
    <font>
      <sz val="11"/>
      <color rgb="FF000000"/>
      <name val="Arial"/>
      <family val="2"/>
    </font>
    <font>
      <sz val="10"/>
      <color rgb="FF000000"/>
      <name val="Verdana"/>
      <family val="2"/>
    </font>
    <font>
      <b/>
      <sz val="12"/>
      <name val="Helvetica"/>
      <family val="2"/>
    </font>
    <font>
      <sz val="1"/>
      <color rgb="FF800000"/>
      <name val="Courier"/>
    </font>
    <font>
      <sz val="10"/>
      <color rgb="FF000000"/>
      <name val="Tms Rmn"/>
    </font>
    <font>
      <sz val="8"/>
      <color rgb="FF000000"/>
      <name val="Arial MT"/>
    </font>
    <font>
      <sz val="9"/>
      <color rgb="FF000000"/>
      <name val="Arial"/>
      <family val="2"/>
    </font>
    <font>
      <sz val="8"/>
      <color rgb="FF000000"/>
      <name val="Wingdings"/>
      <charset val="2"/>
    </font>
    <font>
      <sz val="8"/>
      <name val="Helv"/>
      <family val="2"/>
    </font>
    <font>
      <sz val="9"/>
      <name val="돋움"/>
      <family val="3"/>
      <charset val="129"/>
    </font>
    <font>
      <sz val="8"/>
      <color rgb="FF000000"/>
      <name val="MS Sans Serif"/>
    </font>
    <font>
      <b/>
      <sz val="16"/>
      <name val="돋움"/>
      <family val="3"/>
      <charset val="129"/>
    </font>
    <font>
      <b/>
      <sz val="8"/>
      <color indexed="8"/>
      <name val="Helv"/>
      <family val="2"/>
    </font>
    <font>
      <b/>
      <sz val="12"/>
      <color rgb="FF000000"/>
      <name val="Univers (WN)"/>
    </font>
    <font>
      <b/>
      <i/>
      <sz val="9"/>
      <name val="Times New Roman"/>
      <family val="1"/>
    </font>
    <font>
      <sz val="18"/>
      <color indexed="12"/>
      <name val="MS Sans Serif"/>
      <family val="2"/>
    </font>
    <font>
      <b/>
      <sz val="11"/>
      <name val="Times New Roman"/>
      <family val="1"/>
    </font>
    <font>
      <sz val="8"/>
      <name val="바탕체"/>
      <family val="1"/>
      <charset val="129"/>
    </font>
    <font>
      <b/>
      <sz val="10"/>
      <name val="Helvetica"/>
      <family val="2"/>
    </font>
    <font>
      <sz val="10"/>
      <color rgb="FF000000"/>
      <name val="Univers (E1)"/>
    </font>
    <font>
      <u/>
      <sz val="10"/>
      <color indexed="36"/>
      <name val="Arial"/>
      <family val="2"/>
    </font>
    <font>
      <sz val="11"/>
      <color rgb="FF000000"/>
      <name val="明朝"/>
      <family val="3"/>
      <charset val="129"/>
    </font>
    <font>
      <i/>
      <outline/>
      <shadow/>
      <u/>
      <sz val="1"/>
      <color indexed="24"/>
      <name val="Courier"/>
      <family val="3"/>
    </font>
    <font>
      <sz val="10"/>
      <color rgb="FF000000"/>
      <name val="돋움체"/>
      <family val="3"/>
      <charset val="129"/>
    </font>
    <font>
      <sz val="11"/>
      <color rgb="FFFF0000"/>
      <name val="맑은 고딕"/>
      <family val="3"/>
      <charset val="129"/>
    </font>
    <font>
      <b/>
      <sz val="11"/>
      <color rgb="FFFF9900"/>
      <name val="맑은 고딕"/>
      <family val="3"/>
      <charset val="129"/>
    </font>
    <font>
      <b/>
      <sz val="11"/>
      <color rgb="FFFF0000"/>
      <name val="맑은 고딕"/>
      <family val="3"/>
      <charset val="129"/>
    </font>
    <font>
      <b/>
      <sz val="11"/>
      <color rgb="FFFA7D00"/>
      <name val="맑은 고딕"/>
      <family val="3"/>
      <charset val="129"/>
    </font>
    <font>
      <sz val="12"/>
      <name val="명조"/>
      <family val="3"/>
      <charset val="129"/>
    </font>
    <font>
      <sz val="12"/>
      <name val="궁서체"/>
      <family val="1"/>
      <charset val="129"/>
    </font>
    <font>
      <sz val="9.5"/>
      <name val="돋움"/>
      <family val="3"/>
      <charset val="129"/>
    </font>
    <font>
      <sz val="11"/>
      <color rgb="FF800080"/>
      <name val="맑은 고딕"/>
      <family val="3"/>
      <charset val="129"/>
    </font>
    <font>
      <sz val="12"/>
      <name val="굴림"/>
      <family val="3"/>
      <charset val="129"/>
    </font>
    <font>
      <b/>
      <sz val="11"/>
      <name val="바탕"/>
      <family val="1"/>
      <charset val="129"/>
    </font>
    <font>
      <sz val="11"/>
      <name val="굴림"/>
      <family val="3"/>
      <charset val="129"/>
    </font>
    <font>
      <b/>
      <sz val="14"/>
      <color indexed="12"/>
      <name val="바탕체"/>
      <family val="1"/>
      <charset val="129"/>
    </font>
    <font>
      <sz val="14"/>
      <color rgb="FF000000"/>
      <name val="ＭＳ 明朝"/>
      <family val="3"/>
      <charset val="129"/>
    </font>
    <font>
      <sz val="11"/>
      <color theme="1"/>
      <name val="맑은 고딕"/>
      <family val="3"/>
      <charset val="129"/>
      <scheme val="minor"/>
    </font>
    <font>
      <sz val="11"/>
      <color rgb="FF808000"/>
      <name val="맑은 고딕"/>
      <family val="3"/>
      <charset val="129"/>
    </font>
    <font>
      <sz val="11"/>
      <color rgb="FF993300"/>
      <name val="맑은 고딕"/>
      <family val="3"/>
      <charset val="129"/>
    </font>
    <font>
      <sz val="12"/>
      <name val="뼻뮝"/>
      <family val="3"/>
      <charset val="129"/>
    </font>
    <font>
      <sz val="12"/>
      <color rgb="FF000000"/>
      <name val="뼻뮝"/>
      <family val="3"/>
      <charset val="129"/>
    </font>
    <font>
      <i/>
      <sz val="11"/>
      <color rgb="FF808080"/>
      <name val="맑은 고딕"/>
      <family val="3"/>
      <charset val="129"/>
    </font>
    <font>
      <b/>
      <sz val="11"/>
      <color rgb="FFFFFFFF"/>
      <name val="맑은 고딕"/>
      <family val="3"/>
      <charset val="129"/>
    </font>
    <font>
      <sz val="8"/>
      <name val="#중고딕"/>
      <family val="3"/>
      <charset val="129"/>
    </font>
    <font>
      <sz val="9"/>
      <color indexed="10"/>
      <name val="바탕체"/>
      <family val="1"/>
      <charset val="129"/>
    </font>
    <font>
      <sz val="10"/>
      <color rgb="FF000000"/>
      <name val="돋움"/>
      <family val="3"/>
      <charset val="129"/>
    </font>
    <font>
      <sz val="10"/>
      <name val="굴림"/>
      <family val="3"/>
      <charset val="129"/>
    </font>
    <font>
      <sz val="12"/>
      <color rgb="FF000000"/>
      <name val="명조"/>
      <family val="3"/>
      <charset val="129"/>
    </font>
    <font>
      <b/>
      <sz val="12"/>
      <color indexed="12"/>
      <name val="돋움체"/>
      <family val="3"/>
      <charset val="129"/>
    </font>
    <font>
      <sz val="11"/>
      <color rgb="FFFF9900"/>
      <name val="맑은 고딕"/>
      <family val="3"/>
      <charset val="129"/>
    </font>
    <font>
      <u/>
      <sz val="11"/>
      <color indexed="36"/>
      <name val="돋움"/>
      <family val="3"/>
      <charset val="129"/>
    </font>
    <font>
      <sz val="10"/>
      <name val="한양신명조"/>
      <family val="1"/>
      <charset val="129"/>
    </font>
    <font>
      <b/>
      <sz val="11"/>
      <color rgb="FF000000"/>
      <name val="맑은 고딕"/>
      <family val="3"/>
      <charset val="129"/>
    </font>
    <font>
      <b/>
      <sz val="11"/>
      <color rgb="FF003366"/>
      <name val="맑은 고딕"/>
      <family val="3"/>
      <charset val="129"/>
    </font>
    <font>
      <sz val="10"/>
      <name val="궁서(English)"/>
      <family val="3"/>
      <charset val="129"/>
    </font>
    <font>
      <sz val="10"/>
      <color indexed="12"/>
      <name val="굴림체"/>
      <family val="3"/>
      <charset val="129"/>
    </font>
    <font>
      <sz val="12"/>
      <name val="견고딕"/>
      <family val="1"/>
      <charset val="129"/>
    </font>
    <font>
      <b/>
      <u/>
      <sz val="10"/>
      <color indexed="12"/>
      <name val="고딕"/>
      <family val="3"/>
      <charset val="129"/>
    </font>
    <font>
      <sz val="11"/>
      <color rgb="FF333399"/>
      <name val="맑은 고딕"/>
      <family val="3"/>
      <charset val="129"/>
    </font>
    <font>
      <sz val="11"/>
      <color rgb="FF3F3F76"/>
      <name val="맑은 고딕"/>
      <family val="3"/>
      <charset val="129"/>
    </font>
    <font>
      <sz val="10"/>
      <color indexed="10"/>
      <name val="돋움체"/>
      <family val="3"/>
      <charset val="129"/>
    </font>
    <font>
      <b/>
      <sz val="15"/>
      <color rgb="FF333399"/>
      <name val="맑은 고딕"/>
      <family val="3"/>
      <charset val="129"/>
    </font>
    <font>
      <b/>
      <sz val="15"/>
      <color rgb="FF003366"/>
      <name val="맑은 고딕"/>
      <family val="3"/>
      <charset val="129"/>
    </font>
    <font>
      <b/>
      <sz val="18"/>
      <color rgb="FF333399"/>
      <name val="맑은 고딕"/>
      <family val="3"/>
      <charset val="129"/>
    </font>
    <font>
      <b/>
      <sz val="18"/>
      <color rgb="FF003366"/>
      <name val="맑은 고딕"/>
      <family val="3"/>
      <charset val="129"/>
    </font>
    <font>
      <b/>
      <sz val="18"/>
      <color rgb="FF1F497D"/>
      <name val="맑은 고딕"/>
      <family val="3"/>
      <charset val="129"/>
    </font>
    <font>
      <b/>
      <sz val="13"/>
      <color rgb="FF333399"/>
      <name val="맑은 고딕"/>
      <family val="3"/>
      <charset val="129"/>
    </font>
    <font>
      <b/>
      <sz val="13"/>
      <color rgb="FF003366"/>
      <name val="맑은 고딕"/>
      <family val="3"/>
      <charset val="129"/>
    </font>
    <font>
      <b/>
      <sz val="11"/>
      <color rgb="FF333399"/>
      <name val="맑은 고딕"/>
      <family val="3"/>
      <charset val="129"/>
    </font>
    <font>
      <sz val="11"/>
      <color rgb="FF008000"/>
      <name val="맑은 고딕"/>
      <family val="3"/>
      <charset val="129"/>
    </font>
    <font>
      <b/>
      <sz val="11"/>
      <color rgb="FF333333"/>
      <name val="맑은 고딕"/>
      <family val="3"/>
      <charset val="129"/>
    </font>
    <font>
      <b/>
      <sz val="11"/>
      <color rgb="FF3F3F3F"/>
      <name val="맑은 고딕"/>
      <family val="3"/>
      <charset val="129"/>
    </font>
    <font>
      <sz val="10"/>
      <color rgb="FF000000"/>
      <name val="궁서체"/>
      <family val="1"/>
      <charset val="129"/>
    </font>
    <font>
      <b/>
      <u/>
      <sz val="16"/>
      <name val="굴림체"/>
      <family val="3"/>
      <charset val="129"/>
    </font>
    <font>
      <sz val="11"/>
      <color indexed="9"/>
      <name val="돋움"/>
      <family val="3"/>
      <charset val="129"/>
    </font>
    <font>
      <sz val="11"/>
      <color theme="1"/>
      <name val="돋움"/>
      <family val="3"/>
      <charset val="129"/>
    </font>
    <font>
      <sz val="11"/>
      <color rgb="FF000000"/>
      <name val="ＭＳ 明朝"/>
      <family val="3"/>
      <charset val="129"/>
    </font>
    <font>
      <u/>
      <sz val="11"/>
      <color indexed="12"/>
      <name val="돋움"/>
      <family val="3"/>
      <charset val="129"/>
    </font>
    <font>
      <sz val="14"/>
      <color rgb="FF000000"/>
      <name val="System"/>
      <family val="2"/>
      <charset val="129"/>
    </font>
    <font>
      <b/>
      <sz val="8"/>
      <name val="굴림체"/>
      <family val="3"/>
      <charset val="129"/>
    </font>
    <font>
      <sz val="9"/>
      <name val="휴먼명조"/>
      <family val="3"/>
      <charset val="129"/>
    </font>
    <font>
      <b/>
      <sz val="16"/>
      <color theme="1"/>
      <name val="휴먼명조"/>
      <family val="3"/>
      <charset val="129"/>
    </font>
    <font>
      <sz val="8"/>
      <name val="맑은 고딕"/>
      <family val="2"/>
      <charset val="129"/>
      <scheme val="minor"/>
    </font>
    <font>
      <sz val="9"/>
      <color theme="1"/>
      <name val="휴먼명조"/>
      <family val="3"/>
      <charset val="129"/>
    </font>
    <font>
      <sz val="10"/>
      <color theme="1"/>
      <name val="휴먼명조"/>
      <family val="3"/>
      <charset val="129"/>
    </font>
    <font>
      <sz val="10"/>
      <name val="휴먼명조"/>
      <family val="3"/>
      <charset val="129"/>
    </font>
    <font>
      <b/>
      <sz val="24"/>
      <name val="굴림체"/>
      <family val="3"/>
      <charset val="129"/>
    </font>
    <font>
      <b/>
      <sz val="24"/>
      <color rgb="FF000000"/>
      <name val="굴림체"/>
      <family val="3"/>
      <charset val="129"/>
    </font>
    <font>
      <u/>
      <sz val="12"/>
      <name val="굴림체"/>
      <family val="3"/>
      <charset val="129"/>
    </font>
    <font>
      <b/>
      <u/>
      <sz val="11"/>
      <name val="굴림체"/>
      <family val="3"/>
      <charset val="129"/>
    </font>
    <font>
      <b/>
      <u/>
      <sz val="10"/>
      <name val="굴림체"/>
      <family val="3"/>
      <charset val="129"/>
    </font>
    <font>
      <b/>
      <sz val="10"/>
      <name val="굴림체"/>
      <family val="3"/>
      <charset val="129"/>
    </font>
    <font>
      <b/>
      <sz val="11"/>
      <name val="굴림체"/>
      <family val="3"/>
      <charset val="129"/>
    </font>
    <font>
      <b/>
      <sz val="18"/>
      <name val="굴림체"/>
      <family val="3"/>
      <charset val="129"/>
    </font>
    <font>
      <b/>
      <sz val="14"/>
      <name val="굴림체"/>
      <family val="3"/>
      <charset val="129"/>
    </font>
    <font>
      <b/>
      <u val="singleAccounting"/>
      <sz val="11"/>
      <name val="굴림체"/>
      <family val="3"/>
      <charset val="129"/>
    </font>
    <font>
      <b/>
      <sz val="10"/>
      <color rgb="FF000000"/>
      <name val="굴림체"/>
      <family val="3"/>
      <charset val="129"/>
    </font>
    <font>
      <sz val="8"/>
      <color rgb="FF000000"/>
      <name val="굴림체"/>
      <family val="3"/>
      <charset val="129"/>
    </font>
    <font>
      <b/>
      <sz val="8"/>
      <color rgb="FF000000"/>
      <name val="굴림체"/>
      <family val="3"/>
      <charset val="129"/>
    </font>
    <font>
      <sz val="8"/>
      <color theme="1"/>
      <name val="굴림체"/>
      <family val="3"/>
      <charset val="129"/>
    </font>
    <font>
      <sz val="8"/>
      <color rgb="FFFF0000"/>
      <name val="굴림체"/>
      <family val="3"/>
      <charset val="129"/>
    </font>
    <font>
      <sz val="10"/>
      <color rgb="FFFF0000"/>
      <name val="휴먼명조"/>
      <family val="3"/>
      <charset val="129"/>
    </font>
  </fonts>
  <fills count="57">
    <fill>
      <patternFill patternType="none"/>
    </fill>
    <fill>
      <patternFill patternType="gray125"/>
    </fill>
    <fill>
      <patternFill patternType="solid">
        <fgColor indexed="44"/>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3"/>
        <bgColor indexed="64"/>
      </patternFill>
    </fill>
    <fill>
      <patternFill patternType="solid">
        <fgColor indexed="65"/>
        <bgColor indexed="64"/>
      </patternFill>
    </fill>
    <fill>
      <patternFill patternType="solid">
        <fgColor theme="0"/>
        <bgColor indexed="64"/>
      </patternFill>
    </fill>
    <fill>
      <patternFill patternType="solid">
        <fgColor rgb="FFFFFFFF"/>
        <bgColor indexed="64"/>
      </patternFill>
    </fill>
    <fill>
      <patternFill patternType="solid">
        <fgColor indexed="31"/>
      </patternFill>
    </fill>
    <fill>
      <patternFill patternType="solid">
        <fgColor rgb="FF99CCFF"/>
        <bgColor indexed="64"/>
      </patternFill>
    </fill>
    <fill>
      <patternFill patternType="solid">
        <fgColor rgb="FFDBEEF3"/>
        <bgColor indexed="64"/>
      </patternFill>
    </fill>
    <fill>
      <patternFill patternType="solid">
        <fgColor rgb="FFB8CCE5"/>
        <bgColor indexed="64"/>
      </patternFill>
    </fill>
    <fill>
      <patternFill patternType="solid">
        <fgColor rgb="FFCCCCFF"/>
        <bgColor indexed="64"/>
      </patternFill>
    </fill>
    <fill>
      <patternFill patternType="solid">
        <fgColor indexed="45"/>
      </patternFill>
    </fill>
    <fill>
      <patternFill patternType="solid">
        <fgColor rgb="FFFF8080"/>
        <bgColor indexed="64"/>
      </patternFill>
    </fill>
    <fill>
      <patternFill patternType="solid">
        <fgColor rgb="FFFF99CC"/>
        <bgColor indexed="64"/>
      </patternFill>
    </fill>
    <fill>
      <patternFill patternType="solid">
        <fgColor rgb="FFFFCC99"/>
        <bgColor indexed="64"/>
      </patternFill>
    </fill>
    <fill>
      <patternFill patternType="solid">
        <fgColor indexed="42"/>
      </patternFill>
    </fill>
    <fill>
      <patternFill patternType="solid">
        <fgColor rgb="FFFFFFCC"/>
        <bgColor indexed="64"/>
      </patternFill>
    </fill>
    <fill>
      <patternFill patternType="solid">
        <fgColor rgb="FFCCFFCC"/>
        <bgColor indexed="64"/>
      </patternFill>
    </fill>
    <fill>
      <patternFill patternType="solid">
        <fgColor indexed="46"/>
      </patternFill>
    </fill>
    <fill>
      <patternFill patternType="solid">
        <fgColor rgb="FFCC99FF"/>
        <bgColor indexed="64"/>
      </patternFill>
    </fill>
    <fill>
      <patternFill patternType="solid">
        <fgColor indexed="27"/>
      </patternFill>
    </fill>
    <fill>
      <patternFill patternType="solid">
        <fgColor rgb="FFCCFFFF"/>
        <bgColor indexed="64"/>
      </patternFill>
    </fill>
    <fill>
      <patternFill patternType="solid">
        <fgColor indexed="47"/>
      </patternFill>
    </fill>
    <fill>
      <patternFill patternType="solid">
        <fgColor indexed="44"/>
      </patternFill>
    </fill>
    <fill>
      <patternFill patternType="solid">
        <fgColor rgb="FFC0C0C0"/>
        <bgColor indexed="64"/>
      </patternFill>
    </fill>
    <fill>
      <patternFill patternType="solid">
        <fgColor indexed="29"/>
      </patternFill>
    </fill>
    <fill>
      <patternFill patternType="solid">
        <fgColor indexed="11"/>
      </patternFill>
    </fill>
    <fill>
      <patternFill patternType="solid">
        <fgColor rgb="FFFFFF99"/>
        <bgColor indexed="64"/>
      </patternFill>
    </fill>
    <fill>
      <patternFill patternType="solid">
        <fgColor rgb="FF00FF00"/>
        <bgColor indexed="64"/>
      </patternFill>
    </fill>
    <fill>
      <patternFill patternType="solid">
        <fgColor indexed="51"/>
      </patternFill>
    </fill>
    <fill>
      <patternFill patternType="solid">
        <fgColor rgb="FFFFCC00"/>
        <bgColor indexed="64"/>
      </patternFill>
    </fill>
    <fill>
      <patternFill patternType="solid">
        <fgColor indexed="30"/>
      </patternFill>
    </fill>
    <fill>
      <patternFill patternType="solid">
        <fgColor rgb="FF0066CC"/>
        <bgColor indexed="64"/>
      </patternFill>
    </fill>
    <fill>
      <patternFill patternType="solid">
        <fgColor rgb="FF33CCCC"/>
        <bgColor indexed="64"/>
      </patternFill>
    </fill>
    <fill>
      <patternFill patternType="solid">
        <fgColor rgb="FFFF6600"/>
        <bgColor indexed="64"/>
      </patternFill>
    </fill>
    <fill>
      <patternFill patternType="solid">
        <fgColor indexed="36"/>
      </patternFill>
    </fill>
    <fill>
      <patternFill patternType="solid">
        <fgColor rgb="FF800080"/>
        <bgColor indexed="64"/>
      </patternFill>
    </fill>
    <fill>
      <patternFill patternType="solid">
        <fgColor indexed="49"/>
      </patternFill>
    </fill>
    <fill>
      <patternFill patternType="solid">
        <fgColor indexed="52"/>
      </patternFill>
    </fill>
    <fill>
      <patternFill patternType="solid">
        <fgColor rgb="FFFF9900"/>
        <bgColor indexed="64"/>
      </patternFill>
    </fill>
    <fill>
      <patternFill patternType="gray0625">
        <fgColor indexed="11"/>
        <bgColor indexed="15"/>
      </patternFill>
    </fill>
    <fill>
      <patternFill patternType="solid">
        <fgColor rgb="FF00FFFF"/>
        <bgColor indexed="64"/>
      </patternFill>
    </fill>
    <fill>
      <patternFill patternType="solid">
        <fgColor rgb="FF0000FF"/>
        <bgColor indexed="64"/>
      </patternFill>
    </fill>
    <fill>
      <patternFill patternType="darkVertical"/>
    </fill>
    <fill>
      <patternFill patternType="gray0625"/>
    </fill>
    <fill>
      <patternFill patternType="solid">
        <fgColor rgb="FF003366"/>
        <bgColor indexed="64"/>
      </patternFill>
    </fill>
    <fill>
      <patternFill patternType="solid">
        <fgColor rgb="FF333399"/>
        <bgColor indexed="64"/>
      </patternFill>
    </fill>
    <fill>
      <patternFill patternType="solid">
        <fgColor rgb="FFFF0000"/>
        <bgColor indexed="64"/>
      </patternFill>
    </fill>
    <fill>
      <patternFill patternType="solid">
        <fgColor rgb="FF339966"/>
        <bgColor indexed="64"/>
      </patternFill>
    </fill>
    <fill>
      <patternFill patternType="solid">
        <fgColor rgb="FF666699"/>
        <bgColor indexed="64"/>
      </patternFill>
    </fill>
    <fill>
      <patternFill patternType="solid">
        <fgColor rgb="FFF2F2F2"/>
        <bgColor indexed="64"/>
      </patternFill>
    </fill>
    <fill>
      <patternFill patternType="solid">
        <fgColor rgb="FF969696"/>
        <bgColor indexed="64"/>
      </patternFill>
    </fill>
    <fill>
      <patternFill patternType="solid">
        <fgColor indexed="20"/>
        <bgColor indexed="24"/>
      </patternFill>
    </fill>
  </fills>
  <borders count="84">
    <border>
      <left/>
      <right/>
      <top/>
      <bottom/>
      <diagonal/>
    </border>
    <border>
      <left style="thin">
        <color indexed="64"/>
      </left>
      <right/>
      <top style="thin">
        <color indexed="64"/>
      </top>
      <bottom style="thin">
        <color indexed="64"/>
      </bottom>
      <diagonal/>
    </border>
    <border>
      <left style="double">
        <color indexed="64"/>
      </left>
      <right/>
      <top/>
      <bottom style="hair">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style="thin">
        <color indexed="64"/>
      </top>
      <bottom/>
      <diagonal/>
    </border>
    <border>
      <left/>
      <right style="thin">
        <color indexed="64"/>
      </right>
      <top/>
      <bottom style="hair">
        <color indexed="64"/>
      </bottom>
      <diagonal/>
    </border>
    <border>
      <left/>
      <right style="hair">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hair">
        <color indexed="64"/>
      </top>
      <bottom style="hair">
        <color indexed="64"/>
      </bottom>
      <diagonal/>
    </border>
    <border>
      <left style="thick">
        <color indexed="64"/>
      </left>
      <right style="thick">
        <color indexed="64"/>
      </right>
      <top style="thick">
        <color indexed="64"/>
      </top>
      <bottom style="thick">
        <color indexed="64"/>
      </bottom>
      <diagonal/>
    </border>
    <border>
      <left style="medium">
        <color indexed="64"/>
      </left>
      <right/>
      <top style="medium">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rgb="FF808080"/>
      </left>
      <right style="thin">
        <color rgb="FF808080"/>
      </right>
      <top style="thin">
        <color rgb="FF808080"/>
      </top>
      <bottom style="thin">
        <color rgb="FF808080"/>
      </bottom>
      <diagonal/>
    </border>
    <border>
      <left style="thin">
        <color indexed="10"/>
      </left>
      <right/>
      <top/>
      <bottom/>
      <diagonal/>
    </border>
    <border>
      <left style="thin">
        <color indexed="8"/>
      </left>
      <right/>
      <top/>
      <bottom/>
      <diagonal/>
    </border>
    <border>
      <left style="thin">
        <color indexed="64"/>
      </left>
      <right style="thin">
        <color indexed="12"/>
      </right>
      <top/>
      <bottom/>
      <diagonal/>
    </border>
    <border>
      <left/>
      <right style="thin">
        <color indexed="64"/>
      </right>
      <top style="thin">
        <color indexed="64"/>
      </top>
      <bottom style="thin">
        <color indexed="64"/>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double">
        <color rgb="FF333333"/>
      </left>
      <right style="double">
        <color rgb="FF333333"/>
      </right>
      <top style="double">
        <color rgb="FF333333"/>
      </top>
      <bottom style="double">
        <color rgb="FF333333"/>
      </bottom>
      <diagonal/>
    </border>
    <border>
      <left/>
      <right style="thin">
        <color indexed="64"/>
      </right>
      <top/>
      <bottom/>
      <diagonal/>
    </border>
    <border>
      <left/>
      <right/>
      <top/>
      <bottom style="double">
        <color rgb="FFFF0000"/>
      </bottom>
      <diagonal/>
    </border>
    <border>
      <left/>
      <right/>
      <top/>
      <bottom style="double">
        <color rgb="FFFF9900"/>
      </bottom>
      <diagonal/>
    </border>
    <border>
      <left/>
      <right/>
      <top style="thin">
        <color rgb="FF333399"/>
      </top>
      <bottom style="double">
        <color rgb="FF333399"/>
      </bottom>
      <diagonal/>
    </border>
    <border>
      <left/>
      <right/>
      <top style="thin">
        <color rgb="FF003366"/>
      </top>
      <bottom style="double">
        <color rgb="FF003366"/>
      </bottom>
      <diagonal/>
    </border>
    <border>
      <left/>
      <right/>
      <top style="thin">
        <color rgb="FF4F81BD"/>
      </top>
      <bottom style="double">
        <color rgb="FF4F81BD"/>
      </bottom>
      <diagonal/>
    </border>
    <border>
      <left/>
      <right/>
      <top style="thin">
        <color rgb="FF33CCCC"/>
      </top>
      <bottom style="double">
        <color rgb="FF33CCCC"/>
      </bottom>
      <diagonal/>
    </border>
    <border>
      <left/>
      <right/>
      <top/>
      <bottom style="dotted">
        <color indexed="64"/>
      </bottom>
      <diagonal/>
    </border>
    <border>
      <left/>
      <right/>
      <top/>
      <bottom style="thick">
        <color rgb="FF003366"/>
      </bottom>
      <diagonal/>
    </border>
    <border>
      <left/>
      <right/>
      <top/>
      <bottom style="thick">
        <color rgb="FF333399"/>
      </bottom>
      <diagonal/>
    </border>
    <border>
      <left/>
      <right/>
      <top/>
      <bottom style="thick">
        <color rgb="FF33CCCC"/>
      </bottom>
      <diagonal/>
    </border>
    <border>
      <left/>
      <right/>
      <top/>
      <bottom style="thick">
        <color rgb="FFCCFFFF"/>
      </bottom>
      <diagonal/>
    </border>
    <border>
      <left/>
      <right/>
      <top/>
      <bottom style="thick">
        <color rgb="FFC0C0C0"/>
      </bottom>
      <diagonal/>
    </border>
    <border>
      <left/>
      <right/>
      <top/>
      <bottom style="medium">
        <color rgb="FFCCFFFF"/>
      </bottom>
      <diagonal/>
    </border>
    <border>
      <left/>
      <right/>
      <top/>
      <bottom style="medium">
        <color rgb="FF0066CC"/>
      </bottom>
      <diagonal/>
    </border>
    <border>
      <left/>
      <right/>
      <top/>
      <bottom style="medium">
        <color rgb="FF33CCCC"/>
      </bottom>
      <diagonal/>
    </border>
    <border>
      <left style="thin">
        <color rgb="FF333333"/>
      </left>
      <right style="thin">
        <color rgb="FF333333"/>
      </right>
      <top style="thin">
        <color rgb="FF333333"/>
      </top>
      <bottom style="thin">
        <color rgb="FF333333"/>
      </bottom>
      <diagonal/>
    </border>
    <border>
      <left/>
      <right/>
      <top style="medium">
        <color indexed="64"/>
      </top>
      <bottom style="thin">
        <color indexed="64"/>
      </bottom>
      <diagonal/>
    </border>
    <border>
      <left style="thin">
        <color indexed="64"/>
      </left>
      <right style="thin">
        <color indexed="64"/>
      </right>
      <top/>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s>
  <cellStyleXfs count="25864">
    <xf numFmtId="0" fontId="0" fillId="0" borderId="0"/>
    <xf numFmtId="0" fontId="9" fillId="0" borderId="1">
      <alignment horizontal="centerContinuous" vertical="center"/>
    </xf>
    <xf numFmtId="3" fontId="7" fillId="0" borderId="0">
      <alignment vertical="center"/>
    </xf>
    <xf numFmtId="190" fontId="7" fillId="0" borderId="0">
      <alignment vertical="center"/>
    </xf>
    <xf numFmtId="4" fontId="7" fillId="0" borderId="0">
      <alignment vertical="center"/>
    </xf>
    <xf numFmtId="191" fontId="7" fillId="0" borderId="0">
      <alignment vertical="center"/>
    </xf>
    <xf numFmtId="0" fontId="7" fillId="0" borderId="0"/>
    <xf numFmtId="0" fontId="7" fillId="0" borderId="0"/>
    <xf numFmtId="0" fontId="6" fillId="0" borderId="0"/>
    <xf numFmtId="0" fontId="6" fillId="0" borderId="0"/>
    <xf numFmtId="0" fontId="6" fillId="0" borderId="0"/>
    <xf numFmtId="0" fontId="7" fillId="0" borderId="0"/>
    <xf numFmtId="202" fontId="13" fillId="0" borderId="0">
      <protection locked="0"/>
    </xf>
    <xf numFmtId="202" fontId="14" fillId="0" borderId="0">
      <protection locked="0"/>
    </xf>
    <xf numFmtId="202" fontId="13" fillId="0" borderId="0">
      <protection locked="0"/>
    </xf>
    <xf numFmtId="202" fontId="13" fillId="0" borderId="0">
      <protection locked="0"/>
    </xf>
    <xf numFmtId="202" fontId="13" fillId="0" borderId="0">
      <protection locked="0"/>
    </xf>
    <xf numFmtId="9" fontId="9" fillId="0" borderId="0">
      <alignment vertical="center"/>
    </xf>
    <xf numFmtId="0" fontId="9" fillId="0" borderId="0">
      <alignment vertical="center"/>
    </xf>
    <xf numFmtId="10" fontId="9" fillId="0" borderId="0">
      <alignment vertical="center"/>
    </xf>
    <xf numFmtId="0" fontId="9" fillId="0" borderId="0">
      <alignment vertical="center"/>
    </xf>
    <xf numFmtId="203" fontId="5" fillId="0" borderId="0">
      <alignment vertical="center"/>
    </xf>
    <xf numFmtId="0" fontId="6" fillId="0" borderId="0" applyNumberFormat="0" applyFill="0" applyBorder="0" applyAlignment="0" applyProtection="0"/>
    <xf numFmtId="192" fontId="4" fillId="2" borderId="2">
      <alignment horizontal="center" vertical="center"/>
    </xf>
    <xf numFmtId="184" fontId="30" fillId="0" borderId="0" applyFont="0" applyFill="0" applyBorder="0" applyAlignment="0" applyProtection="0"/>
    <xf numFmtId="185" fontId="30" fillId="0" borderId="0" applyFont="0" applyFill="0" applyBorder="0" applyAlignment="0" applyProtection="0"/>
    <xf numFmtId="0" fontId="10" fillId="0" borderId="0"/>
    <xf numFmtId="180" fontId="30" fillId="0" borderId="0" applyFont="0" applyFill="0" applyBorder="0" applyAlignment="0" applyProtection="0"/>
    <xf numFmtId="181" fontId="30" fillId="0" borderId="0" applyFont="0" applyFill="0" applyBorder="0" applyAlignment="0" applyProtection="0"/>
    <xf numFmtId="0" fontId="5" fillId="0" borderId="0" applyFont="0" applyFill="0" applyBorder="0" applyAlignment="0" applyProtection="0"/>
    <xf numFmtId="0" fontId="30" fillId="0" borderId="0"/>
    <xf numFmtId="0" fontId="31" fillId="0" borderId="0"/>
    <xf numFmtId="0" fontId="32" fillId="0" borderId="0"/>
    <xf numFmtId="0" fontId="29" fillId="0" borderId="0"/>
    <xf numFmtId="0" fontId="30" fillId="0" borderId="0"/>
    <xf numFmtId="0" fontId="5" fillId="0" borderId="0" applyFill="0" applyBorder="0" applyAlignment="0"/>
    <xf numFmtId="0" fontId="33" fillId="0" borderId="0"/>
    <xf numFmtId="0" fontId="6" fillId="0" borderId="0" applyFont="0" applyFill="0" applyBorder="0" applyAlignment="0" applyProtection="0"/>
    <xf numFmtId="0" fontId="34" fillId="0" borderId="0"/>
    <xf numFmtId="0" fontId="6" fillId="0" borderId="0" applyFont="0" applyFill="0" applyBorder="0" applyAlignment="0" applyProtection="0"/>
    <xf numFmtId="182" fontId="5" fillId="0" borderId="3" applyFill="0" applyBorder="0" applyAlignment="0"/>
    <xf numFmtId="196" fontId="34" fillId="0" borderId="0"/>
    <xf numFmtId="186" fontId="35" fillId="0" borderId="0">
      <protection locked="0"/>
    </xf>
    <xf numFmtId="38" fontId="10" fillId="0" borderId="0" applyFont="0" applyFill="0" applyBorder="0" applyAlignment="0" applyProtection="0"/>
    <xf numFmtId="40" fontId="10" fillId="0" borderId="0" applyFont="0" applyFill="0" applyBorder="0" applyAlignment="0" applyProtection="0"/>
    <xf numFmtId="197" fontId="34" fillId="0" borderId="0"/>
    <xf numFmtId="187" fontId="6" fillId="0" borderId="0">
      <protection locked="0"/>
    </xf>
    <xf numFmtId="38" fontId="36" fillId="3" borderId="0" applyNumberFormat="0" applyBorder="0" applyAlignment="0" applyProtection="0"/>
    <xf numFmtId="0" fontId="37" fillId="0" borderId="0" applyNumberFormat="0" applyFill="0" applyBorder="0" applyAlignment="0" applyProtection="0"/>
    <xf numFmtId="0" fontId="38" fillId="0" borderId="4" applyNumberFormat="0" applyAlignment="0" applyProtection="0">
      <alignment horizontal="left" vertical="center"/>
    </xf>
    <xf numFmtId="0" fontId="38" fillId="0" borderId="5">
      <alignment horizontal="left" vertical="center"/>
    </xf>
    <xf numFmtId="201" fontId="4" fillId="0" borderId="0">
      <protection locked="0"/>
    </xf>
    <xf numFmtId="201" fontId="4" fillId="0" borderId="0">
      <protection locked="0"/>
    </xf>
    <xf numFmtId="0" fontId="39" fillId="0" borderId="6" applyNumberFormat="0" applyFill="0" applyAlignment="0" applyProtection="0"/>
    <xf numFmtId="10" fontId="36" fillId="4" borderId="3" applyNumberFormat="0" applyBorder="0" applyAlignment="0" applyProtection="0"/>
    <xf numFmtId="194" fontId="6" fillId="0" borderId="0" applyFont="0" applyFill="0" applyBorder="0" applyAlignment="0" applyProtection="0"/>
    <xf numFmtId="195" fontId="6" fillId="0" borderId="0" applyFont="0" applyFill="0" applyBorder="0" applyAlignment="0" applyProtection="0"/>
    <xf numFmtId="0" fontId="40" fillId="0" borderId="7"/>
    <xf numFmtId="0" fontId="6" fillId="0" borderId="0" applyFont="0" applyFill="0" applyBorder="0" applyAlignment="0" applyProtection="0"/>
    <xf numFmtId="0" fontId="6" fillId="0" borderId="0" applyFont="0" applyFill="0" applyBorder="0" applyAlignment="0" applyProtection="0"/>
    <xf numFmtId="37" fontId="41" fillId="0" borderId="0"/>
    <xf numFmtId="193" fontId="4"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10" fontId="6" fillId="0" borderId="0" applyFont="0" applyFill="0" applyBorder="0" applyAlignment="0" applyProtection="0"/>
    <xf numFmtId="0" fontId="10" fillId="0" borderId="0"/>
    <xf numFmtId="0" fontId="43" fillId="0" borderId="0">
      <alignment horizontal="center" vertical="center"/>
    </xf>
    <xf numFmtId="0" fontId="40" fillId="0" borderId="0"/>
    <xf numFmtId="0" fontId="44" fillId="0" borderId="0" applyFill="0" applyBorder="0" applyProtection="0">
      <alignment horizontal="centerContinuous" vertical="center"/>
    </xf>
    <xf numFmtId="0" fontId="4" fillId="5" borderId="0" applyFill="0" applyBorder="0" applyProtection="0">
      <alignment horizontal="center" vertical="center"/>
    </xf>
    <xf numFmtId="201" fontId="4" fillId="0" borderId="8">
      <protection locked="0"/>
    </xf>
    <xf numFmtId="37" fontId="36" fillId="6" borderId="0" applyNumberFormat="0" applyBorder="0" applyAlignment="0" applyProtection="0"/>
    <xf numFmtId="37" fontId="36" fillId="0" borderId="0"/>
    <xf numFmtId="3" fontId="45" fillId="0" borderId="6" applyProtection="0"/>
    <xf numFmtId="198" fontId="10" fillId="0" borderId="0" applyFont="0" applyFill="0" applyBorder="0" applyAlignment="0" applyProtection="0"/>
    <xf numFmtId="199" fontId="10" fillId="0" borderId="0" applyFont="0" applyFill="0" applyBorder="0" applyAlignment="0" applyProtection="0"/>
    <xf numFmtId="2" fontId="15" fillId="0" borderId="0" applyFon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204" fontId="18" fillId="0" borderId="0"/>
    <xf numFmtId="204" fontId="18" fillId="0" borderId="0"/>
    <xf numFmtId="204" fontId="18" fillId="0" borderId="0"/>
    <xf numFmtId="204" fontId="18" fillId="0" borderId="0"/>
    <xf numFmtId="204" fontId="18" fillId="0" borderId="0"/>
    <xf numFmtId="204" fontId="18" fillId="0" borderId="0"/>
    <xf numFmtId="204" fontId="18" fillId="0" borderId="0"/>
    <xf numFmtId="204" fontId="18" fillId="0" borderId="0"/>
    <xf numFmtId="204" fontId="18" fillId="0" borderId="0"/>
    <xf numFmtId="204" fontId="18" fillId="0" borderId="0"/>
    <xf numFmtId="204" fontId="18" fillId="0" borderId="0"/>
    <xf numFmtId="0" fontId="12" fillId="0" borderId="0" applyFont="0" applyBorder="0" applyAlignment="0">
      <alignment horizontal="left" vertical="center"/>
    </xf>
    <xf numFmtId="0" fontId="19" fillId="0" borderId="9" applyFill="0"/>
    <xf numFmtId="0" fontId="15" fillId="0" borderId="0" applyFont="0" applyFill="0" applyBorder="0" applyAlignment="0" applyProtection="0"/>
    <xf numFmtId="0" fontId="7" fillId="7" borderId="0">
      <alignment horizontal="left"/>
    </xf>
    <xf numFmtId="0" fontId="15" fillId="0" borderId="0" applyFont="0" applyFill="0" applyBorder="0" applyAlignment="0" applyProtection="0"/>
    <xf numFmtId="0" fontId="20" fillId="0" borderId="0" applyNumberFormat="0" applyFill="0" applyBorder="0" applyAlignment="0" applyProtection="0">
      <alignment vertical="top"/>
      <protection locked="0"/>
    </xf>
    <xf numFmtId="9" fontId="8" fillId="5" borderId="0" applyFill="0" applyBorder="0" applyProtection="0">
      <alignment horizontal="right"/>
    </xf>
    <xf numFmtId="10" fontId="8" fillId="0" borderId="0" applyFill="0" applyBorder="0" applyProtection="0">
      <alignment horizontal="right"/>
    </xf>
    <xf numFmtId="3" fontId="22" fillId="0" borderId="3"/>
    <xf numFmtId="0" fontId="22" fillId="0" borderId="3"/>
    <xf numFmtId="3" fontId="22" fillId="0" borderId="10"/>
    <xf numFmtId="3" fontId="22" fillId="0" borderId="11"/>
    <xf numFmtId="0" fontId="23" fillId="0" borderId="3"/>
    <xf numFmtId="0" fontId="11" fillId="0" borderId="0">
      <alignment horizontal="center"/>
    </xf>
    <xf numFmtId="0" fontId="24" fillId="0" borderId="12">
      <alignment horizontal="center"/>
    </xf>
    <xf numFmtId="0" fontId="25" fillId="0" borderId="0">
      <alignment vertical="center"/>
    </xf>
    <xf numFmtId="183" fontId="26"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xf numFmtId="0" fontId="7" fillId="0" borderId="0"/>
    <xf numFmtId="0" fontId="7" fillId="0" borderId="0"/>
    <xf numFmtId="0" fontId="27" fillId="0" borderId="0"/>
    <xf numFmtId="0" fontId="27" fillId="0" borderId="0"/>
    <xf numFmtId="0" fontId="28" fillId="0" borderId="13"/>
    <xf numFmtId="4" fontId="15" fillId="0" borderId="0" applyFont="0" applyFill="0" applyBorder="0" applyAlignment="0" applyProtection="0"/>
    <xf numFmtId="3" fontId="15" fillId="0" borderId="0" applyFont="0" applyFill="0" applyBorder="0" applyAlignment="0" applyProtection="0"/>
    <xf numFmtId="0" fontId="7" fillId="0" borderId="0"/>
    <xf numFmtId="205" fontId="7" fillId="0" borderId="0" applyFont="0" applyFill="0" applyBorder="0" applyAlignment="0" applyProtection="0"/>
    <xf numFmtId="188" fontId="8" fillId="5" borderId="0" applyFill="0" applyBorder="0" applyProtection="0">
      <alignment horizontal="right"/>
    </xf>
    <xf numFmtId="0" fontId="7" fillId="0" borderId="0" applyFont="0" applyFill="0" applyBorder="0" applyAlignment="0" applyProtection="0"/>
    <xf numFmtId="42" fontId="5" fillId="0" borderId="0" applyFont="0" applyFill="0" applyBorder="0" applyAlignment="0" applyProtection="0"/>
    <xf numFmtId="10" fontId="15" fillId="0" borderId="0" applyFont="0" applyFill="0" applyBorder="0" applyAlignment="0" applyProtection="0"/>
    <xf numFmtId="0" fontId="5" fillId="0" borderId="0">
      <alignment vertical="center"/>
    </xf>
    <xf numFmtId="0" fontId="5" fillId="0" borderId="0"/>
    <xf numFmtId="0" fontId="5" fillId="0" borderId="0"/>
    <xf numFmtId="0" fontId="5" fillId="0" borderId="0"/>
    <xf numFmtId="0" fontId="5" fillId="0" borderId="0"/>
    <xf numFmtId="0" fontId="15" fillId="0" borderId="14" applyNumberFormat="0" applyFont="0" applyFill="0" applyAlignment="0" applyProtection="0"/>
    <xf numFmtId="200" fontId="6" fillId="0" borderId="0" applyFont="0" applyFill="0" applyBorder="0" applyAlignment="0" applyProtection="0"/>
    <xf numFmtId="189" fontId="15" fillId="0" borderId="0" applyFont="0" applyFill="0" applyBorder="0" applyAlignment="0" applyProtection="0"/>
    <xf numFmtId="0" fontId="55" fillId="0" borderId="0">
      <alignment vertical="center"/>
    </xf>
    <xf numFmtId="0" fontId="57" fillId="0" borderId="0">
      <protection locked="0"/>
    </xf>
    <xf numFmtId="0" fontId="58" fillId="0" borderId="0"/>
    <xf numFmtId="0" fontId="9" fillId="0" borderId="0"/>
    <xf numFmtId="0" fontId="57" fillId="0" borderId="0">
      <protection locked="0"/>
    </xf>
    <xf numFmtId="0" fontId="57" fillId="0" borderId="0">
      <protection locked="0"/>
    </xf>
    <xf numFmtId="0" fontId="57" fillId="0" borderId="0">
      <protection locked="0"/>
    </xf>
    <xf numFmtId="0" fontId="57" fillId="0" borderId="0">
      <protection locked="0"/>
    </xf>
    <xf numFmtId="0" fontId="57" fillId="0" borderId="0">
      <protection locked="0"/>
    </xf>
    <xf numFmtId="0" fontId="57" fillId="0" borderId="0">
      <protection locked="0"/>
    </xf>
    <xf numFmtId="0" fontId="57" fillId="0" borderId="0">
      <protection locked="0"/>
    </xf>
    <xf numFmtId="0" fontId="59" fillId="0" borderId="0"/>
    <xf numFmtId="0" fontId="10" fillId="0" borderId="46">
      <alignment horizontal="center"/>
    </xf>
    <xf numFmtId="0" fontId="10" fillId="0" borderId="46">
      <alignment horizontal="center"/>
    </xf>
    <xf numFmtId="0" fontId="10" fillId="0" borderId="46">
      <alignment horizontal="center"/>
    </xf>
    <xf numFmtId="0" fontId="10" fillId="0" borderId="46">
      <alignment horizontal="center"/>
    </xf>
    <xf numFmtId="0" fontId="10" fillId="0" borderId="46">
      <alignment horizontal="center"/>
    </xf>
    <xf numFmtId="0" fontId="10" fillId="0" borderId="46">
      <alignment horizontal="center"/>
    </xf>
    <xf numFmtId="0" fontId="60" fillId="0" borderId="0">
      <alignment vertical="center"/>
    </xf>
    <xf numFmtId="0" fontId="9" fillId="0" borderId="1">
      <alignment horizontal="centerContinuous" vertical="center"/>
    </xf>
    <xf numFmtId="0" fontId="9" fillId="0" borderId="1">
      <alignment horizontal="centerContinuous" vertical="center"/>
    </xf>
    <xf numFmtId="3" fontId="61" fillId="0" borderId="3"/>
    <xf numFmtId="3" fontId="7" fillId="0" borderId="0">
      <alignment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63" fillId="0" borderId="1">
      <alignment horizontal="centerContinuous" vertical="center"/>
    </xf>
    <xf numFmtId="0" fontId="63" fillId="0" borderId="1">
      <alignment horizontal="centerContinuous" vertical="center"/>
    </xf>
    <xf numFmtId="0" fontId="63" fillId="0" borderId="1">
      <alignment horizontal="centerContinuous" vertical="center"/>
    </xf>
    <xf numFmtId="0" fontId="63" fillId="0" borderId="1">
      <alignment horizontal="centerContinuous" vertical="center"/>
    </xf>
    <xf numFmtId="0" fontId="63" fillId="0" borderId="1">
      <alignment horizontal="centerContinuous" vertical="center"/>
    </xf>
    <xf numFmtId="0" fontId="63"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0" fontId="9"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0" fontId="62" fillId="0" borderId="1">
      <alignment horizontal="centerContinuous" vertical="center"/>
    </xf>
    <xf numFmtId="0" fontId="62" fillId="0" borderId="1">
      <alignment horizontal="centerContinuous" vertical="center"/>
    </xf>
    <xf numFmtId="0" fontId="64" fillId="0" borderId="0">
      <alignment vertical="center"/>
    </xf>
    <xf numFmtId="0" fontId="9" fillId="0" borderId="1">
      <alignment horizontal="centerContinuous" vertical="center"/>
    </xf>
    <xf numFmtId="0" fontId="58" fillId="0" borderId="1">
      <alignment horizontal="centerContinuous" vertical="center"/>
    </xf>
    <xf numFmtId="0" fontId="58" fillId="0" borderId="1">
      <alignment horizontal="centerContinuous" vertical="center"/>
    </xf>
    <xf numFmtId="0" fontId="62" fillId="0" borderId="1">
      <alignment horizontal="centerContinuous" vertical="center"/>
    </xf>
    <xf numFmtId="0" fontId="62"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06" fontId="63" fillId="0" borderId="1">
      <alignment horizontal="centerContinuous" vertical="center"/>
    </xf>
    <xf numFmtId="24" fontId="10" fillId="0" borderId="0" applyFont="0" applyFill="0" applyBorder="0" applyAlignment="0" applyProtection="0"/>
    <xf numFmtId="180" fontId="48" fillId="0" borderId="0" applyFont="0" applyFill="0" applyBorder="0" applyAlignment="0" applyProtection="0"/>
    <xf numFmtId="207"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12" fontId="5" fillId="0" borderId="0" applyNumberFormat="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13" fontId="5" fillId="0" borderId="0" applyNumberFormat="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2" fontId="5" fillId="0" borderId="0" applyNumberFormat="0" applyFont="0" applyFill="0" applyBorder="0" applyAlignment="0" applyProtection="0"/>
    <xf numFmtId="211"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13" fontId="5" fillId="0" borderId="0" applyNumberFormat="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4"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9"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07"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1"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4" fontId="10" fillId="0" borderId="0" applyFont="0" applyFill="0" applyBorder="0" applyAlignment="0" applyProtection="0"/>
    <xf numFmtId="207" fontId="10" fillId="0" borderId="0" applyFont="0" applyFill="0" applyBorder="0" applyAlignment="0" applyProtection="0"/>
    <xf numFmtId="24" fontId="10" fillId="0" borderId="0" applyFont="0" applyFill="0" applyBorder="0" applyAlignment="0" applyProtection="0"/>
    <xf numFmtId="208" fontId="10" fillId="0" borderId="0" applyFont="0" applyFill="0" applyBorder="0" applyAlignment="0" applyProtection="0"/>
    <xf numFmtId="207" fontId="10" fillId="0" borderId="0" applyFont="0" applyFill="0" applyBorder="0" applyAlignment="0" applyProtection="0"/>
    <xf numFmtId="210" fontId="10" fillId="0" borderId="0" applyFont="0" applyFill="0" applyBorder="0" applyAlignment="0" applyProtection="0"/>
    <xf numFmtId="214" fontId="5" fillId="0" borderId="0" applyFont="0" applyFill="0" applyBorder="0" applyAlignment="0" applyProtection="0">
      <alignment vertical="center"/>
    </xf>
    <xf numFmtId="0" fontId="4" fillId="0" borderId="0">
      <alignment vertical="center"/>
    </xf>
    <xf numFmtId="0" fontId="65" fillId="0" borderId="0">
      <alignment vertical="center"/>
    </xf>
    <xf numFmtId="0" fontId="4" fillId="0" borderId="0">
      <alignment vertical="center"/>
    </xf>
    <xf numFmtId="38" fontId="7" fillId="0" borderId="26">
      <alignment horizontal="right"/>
    </xf>
    <xf numFmtId="0" fontId="66" fillId="0" borderId="0"/>
    <xf numFmtId="0" fontId="67" fillId="0" borderId="0"/>
    <xf numFmtId="0" fontId="68" fillId="0" borderId="0"/>
    <xf numFmtId="0" fontId="28" fillId="0" borderId="0" applyFont="0" applyFill="0" applyBorder="0" applyAlignment="0" applyProtection="0"/>
    <xf numFmtId="0" fontId="69" fillId="0" borderId="0"/>
    <xf numFmtId="0" fontId="6" fillId="0" borderId="0" applyFont="0" applyFill="0" applyBorder="0" applyAlignment="0" applyProtection="0"/>
    <xf numFmtId="0" fontId="70" fillId="0" borderId="0" applyFont="0" applyFill="0" applyBorder="0" applyAlignment="0" applyProtection="0"/>
    <xf numFmtId="0" fontId="70" fillId="0" borderId="0" applyFont="0" applyFill="0" applyBorder="0" applyAlignment="0" applyProtection="0"/>
    <xf numFmtId="0" fontId="70" fillId="0" borderId="0"/>
    <xf numFmtId="0" fontId="71" fillId="0" borderId="0"/>
    <xf numFmtId="0" fontId="70" fillId="0" borderId="0" applyFont="0" applyFill="0" applyBorder="0" applyAlignment="0" applyProtection="0"/>
    <xf numFmtId="0" fontId="70" fillId="0" borderId="0" applyFont="0" applyFill="0" applyBorder="0" applyAlignment="0" applyProtection="0"/>
    <xf numFmtId="0" fontId="6" fillId="0" borderId="0"/>
    <xf numFmtId="0" fontId="72" fillId="0" borderId="0"/>
    <xf numFmtId="0" fontId="6" fillId="0" borderId="0" applyNumberFormat="0" applyFill="0" applyBorder="0" applyAlignment="0" applyProtection="0"/>
    <xf numFmtId="0" fontId="4" fillId="0" borderId="0"/>
    <xf numFmtId="0" fontId="73" fillId="9" borderId="0"/>
    <xf numFmtId="0" fontId="8" fillId="0" borderId="47">
      <alignment vertical="center"/>
    </xf>
    <xf numFmtId="0" fontId="8" fillId="0" borderId="47">
      <alignment vertical="center"/>
    </xf>
    <xf numFmtId="0" fontId="8" fillId="0" borderId="47">
      <alignment vertical="center"/>
    </xf>
    <xf numFmtId="0" fontId="8" fillId="0" borderId="47">
      <alignment vertical="center"/>
    </xf>
    <xf numFmtId="0" fontId="8" fillId="0" borderId="47">
      <alignment vertical="center"/>
    </xf>
    <xf numFmtId="0" fontId="8" fillId="0" borderId="47">
      <alignment vertical="center"/>
    </xf>
    <xf numFmtId="0" fontId="8"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5" fillId="0" borderId="47">
      <alignment vertical="center"/>
    </xf>
    <xf numFmtId="0" fontId="8" fillId="0" borderId="47">
      <alignment vertical="center"/>
    </xf>
    <xf numFmtId="0" fontId="8" fillId="0" borderId="47">
      <alignment vertical="center"/>
    </xf>
    <xf numFmtId="0" fontId="8" fillId="0" borderId="47">
      <alignment vertical="center"/>
    </xf>
    <xf numFmtId="0" fontId="8" fillId="0" borderId="47">
      <alignment vertical="center"/>
    </xf>
    <xf numFmtId="0" fontId="8" fillId="0" borderId="47">
      <alignment vertical="center"/>
    </xf>
    <xf numFmtId="0" fontId="74" fillId="0" borderId="0"/>
    <xf numFmtId="0" fontId="74" fillId="0" borderId="0"/>
    <xf numFmtId="0" fontId="74" fillId="0" borderId="0"/>
    <xf numFmtId="0" fontId="72" fillId="0" borderId="0"/>
    <xf numFmtId="0" fontId="69" fillId="0" borderId="0"/>
    <xf numFmtId="0" fontId="75" fillId="0" borderId="0" applyFont="0" applyFill="0" applyBorder="0" applyAlignment="0" applyProtection="0"/>
    <xf numFmtId="0" fontId="76" fillId="0" borderId="0"/>
    <xf numFmtId="0" fontId="72" fillId="0" borderId="0"/>
    <xf numFmtId="0" fontId="6" fillId="0" borderId="0"/>
    <xf numFmtId="0" fontId="74" fillId="0" borderId="0"/>
    <xf numFmtId="0" fontId="75" fillId="0" borderId="0" applyFont="0" applyFill="0" applyBorder="0" applyAlignment="0" applyProtection="0"/>
    <xf numFmtId="0" fontId="6" fillId="0" borderId="0"/>
    <xf numFmtId="0" fontId="7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72" fillId="0" borderId="0"/>
    <xf numFmtId="0" fontId="6" fillId="0" borderId="0"/>
    <xf numFmtId="0" fontId="6" fillId="0" borderId="0"/>
    <xf numFmtId="0" fontId="6" fillId="0" borderId="0"/>
    <xf numFmtId="0" fontId="6" fillId="0" borderId="0"/>
    <xf numFmtId="0" fontId="6" fillId="0" borderId="0"/>
    <xf numFmtId="0" fontId="6" fillId="0" borderId="0"/>
    <xf numFmtId="0" fontId="75" fillId="0" borderId="0" applyFont="0" applyFill="0" applyBorder="0" applyAlignment="0" applyProtection="0"/>
    <xf numFmtId="0" fontId="74" fillId="0" borderId="0"/>
    <xf numFmtId="0" fontId="74" fillId="0" borderId="0"/>
    <xf numFmtId="0" fontId="72" fillId="0" borderId="0"/>
    <xf numFmtId="0" fontId="5" fillId="0" borderId="0"/>
    <xf numFmtId="0" fontId="6" fillId="0" borderId="0"/>
    <xf numFmtId="0" fontId="7" fillId="0" borderId="0"/>
    <xf numFmtId="0" fontId="27" fillId="0" borderId="0"/>
    <xf numFmtId="0" fontId="6" fillId="0" borderId="0"/>
    <xf numFmtId="0" fontId="6" fillId="0" borderId="0"/>
    <xf numFmtId="0" fontId="5" fillId="0" borderId="0"/>
    <xf numFmtId="0" fontId="5" fillId="0" borderId="0"/>
    <xf numFmtId="0" fontId="5" fillId="0" borderId="0"/>
    <xf numFmtId="0" fontId="57" fillId="0" borderId="0"/>
    <xf numFmtId="0" fontId="76" fillId="0" borderId="0"/>
    <xf numFmtId="0" fontId="77" fillId="0" borderId="0"/>
    <xf numFmtId="0" fontId="10" fillId="0" borderId="0"/>
    <xf numFmtId="0" fontId="77" fillId="0" borderId="0"/>
    <xf numFmtId="0" fontId="6" fillId="0" borderId="0"/>
    <xf numFmtId="0" fontId="10" fillId="0" borderId="0"/>
    <xf numFmtId="0" fontId="10" fillId="0" borderId="0"/>
    <xf numFmtId="0" fontId="7" fillId="0" borderId="0"/>
    <xf numFmtId="0" fontId="74" fillId="0" borderId="0"/>
    <xf numFmtId="0" fontId="5" fillId="0" borderId="0"/>
    <xf numFmtId="0" fontId="5" fillId="0" borderId="0"/>
    <xf numFmtId="0" fontId="5" fillId="0" borderId="0"/>
    <xf numFmtId="0" fontId="5" fillId="0" borderId="0"/>
    <xf numFmtId="0" fontId="72" fillId="0" borderId="0"/>
    <xf numFmtId="0" fontId="5" fillId="0" borderId="0"/>
    <xf numFmtId="0" fontId="5" fillId="0" borderId="0"/>
    <xf numFmtId="0" fontId="75" fillId="0" borderId="0" applyFont="0" applyFill="0" applyBorder="0" applyAlignment="0" applyProtection="0"/>
    <xf numFmtId="0" fontId="72" fillId="0" borderId="0"/>
    <xf numFmtId="0" fontId="72" fillId="0" borderId="0"/>
    <xf numFmtId="0" fontId="77" fillId="0" borderId="0"/>
    <xf numFmtId="0" fontId="74" fillId="0" borderId="0"/>
    <xf numFmtId="0" fontId="72" fillId="0" borderId="0"/>
    <xf numFmtId="0" fontId="6" fillId="0" borderId="0"/>
    <xf numFmtId="0" fontId="75" fillId="0" borderId="0" applyFont="0" applyFill="0" applyBorder="0" applyAlignment="0" applyProtection="0"/>
    <xf numFmtId="0" fontId="6" fillId="0" borderId="0"/>
    <xf numFmtId="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0" fontId="74" fillId="0" borderId="0"/>
    <xf numFmtId="0" fontId="67" fillId="0" borderId="0"/>
    <xf numFmtId="0" fontId="6" fillId="0" borderId="0"/>
    <xf numFmtId="0" fontId="72" fillId="0" borderId="0"/>
    <xf numFmtId="0" fontId="27" fillId="0" borderId="0"/>
    <xf numFmtId="0" fontId="27"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7" fillId="0" borderId="0"/>
    <xf numFmtId="0" fontId="78" fillId="0" borderId="0"/>
    <xf numFmtId="0" fontId="7" fillId="0" borderId="0"/>
    <xf numFmtId="0" fontId="6" fillId="0" borderId="0"/>
    <xf numFmtId="0" fontId="76" fillId="0" borderId="0"/>
    <xf numFmtId="0" fontId="76" fillId="0" borderId="0"/>
    <xf numFmtId="0" fontId="74" fillId="0" borderId="0"/>
    <xf numFmtId="0" fontId="72" fillId="0" borderId="0"/>
    <xf numFmtId="0" fontId="72" fillId="0" borderId="0"/>
    <xf numFmtId="0" fontId="72" fillId="0" borderId="0"/>
    <xf numFmtId="0" fontId="74" fillId="0" borderId="0"/>
    <xf numFmtId="0" fontId="5" fillId="0" borderId="0"/>
    <xf numFmtId="0" fontId="74" fillId="0" borderId="0"/>
    <xf numFmtId="0" fontId="72" fillId="0" borderId="0"/>
    <xf numFmtId="0" fontId="72" fillId="0" borderId="0"/>
    <xf numFmtId="0" fontId="72" fillId="0" borderId="0"/>
    <xf numFmtId="0" fontId="72" fillId="0" borderId="0"/>
    <xf numFmtId="0" fontId="74" fillId="0" borderId="0"/>
    <xf numFmtId="0" fontId="74" fillId="0" borderId="0"/>
    <xf numFmtId="0" fontId="74" fillId="0" borderId="0"/>
    <xf numFmtId="0" fontId="74" fillId="0" borderId="0"/>
    <xf numFmtId="0" fontId="67" fillId="0" borderId="0"/>
    <xf numFmtId="0" fontId="6" fillId="0" borderId="0"/>
    <xf numFmtId="0" fontId="5" fillId="0" borderId="0" applyFont="0" applyFill="0" applyBorder="0" applyAlignment="0" applyProtection="0"/>
    <xf numFmtId="0" fontId="5" fillId="0" borderId="0" applyFont="0" applyFill="0" applyBorder="0" applyAlignment="0" applyProtection="0"/>
    <xf numFmtId="0" fontId="69"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6" fillId="0" borderId="0"/>
    <xf numFmtId="0" fontId="72" fillId="0" borderId="0"/>
    <xf numFmtId="0" fontId="75" fillId="0" borderId="0" applyFont="0" applyFill="0" applyBorder="0" applyAlignment="0" applyProtection="0"/>
    <xf numFmtId="0" fontId="6" fillId="0" borderId="0"/>
    <xf numFmtId="0" fontId="74" fillId="0" borderId="0"/>
    <xf numFmtId="0" fontId="74" fillId="0" borderId="0"/>
    <xf numFmtId="0" fontId="6" fillId="0" borderId="0"/>
    <xf numFmtId="0" fontId="72" fillId="0" borderId="0"/>
    <xf numFmtId="0" fontId="77" fillId="0" borderId="0"/>
    <xf numFmtId="0" fontId="72" fillId="0" borderId="0"/>
    <xf numFmtId="0" fontId="74" fillId="0" borderId="0"/>
    <xf numFmtId="0" fontId="74" fillId="0" borderId="0"/>
    <xf numFmtId="0" fontId="74" fillId="0" borderId="0"/>
    <xf numFmtId="0" fontId="72" fillId="0" borderId="0"/>
    <xf numFmtId="0" fontId="27" fillId="0" borderId="0"/>
    <xf numFmtId="0" fontId="72" fillId="0" borderId="0"/>
    <xf numFmtId="0" fontId="72" fillId="0" borderId="0"/>
    <xf numFmtId="0" fontId="72" fillId="0" borderId="0"/>
    <xf numFmtId="0" fontId="69" fillId="0" borderId="0"/>
    <xf numFmtId="0" fontId="67" fillId="0" borderId="0"/>
    <xf numFmtId="0" fontId="72" fillId="0" borderId="0"/>
    <xf numFmtId="0" fontId="72" fillId="0" borderId="0"/>
    <xf numFmtId="0" fontId="72" fillId="0" borderId="0"/>
    <xf numFmtId="0" fontId="72" fillId="0" borderId="0"/>
    <xf numFmtId="0" fontId="74" fillId="0" borderId="0"/>
    <xf numFmtId="0" fontId="72" fillId="0" borderId="0"/>
    <xf numFmtId="0" fontId="72" fillId="0" borderId="0"/>
    <xf numFmtId="0" fontId="6" fillId="0" borderId="0"/>
    <xf numFmtId="0" fontId="7" fillId="0" borderId="0"/>
    <xf numFmtId="0" fontId="7" fillId="0" borderId="0"/>
    <xf numFmtId="0" fontId="77" fillId="0" borderId="0"/>
    <xf numFmtId="0" fontId="6" fillId="0" borderId="0"/>
    <xf numFmtId="0" fontId="10" fillId="0" borderId="0"/>
    <xf numFmtId="0" fontId="10" fillId="0" borderId="0"/>
    <xf numFmtId="0" fontId="6" fillId="0" borderId="0"/>
    <xf numFmtId="0" fontId="5" fillId="0" borderId="0"/>
    <xf numFmtId="0" fontId="6" fillId="0" borderId="0"/>
    <xf numFmtId="0" fontId="5" fillId="0" borderId="0"/>
    <xf numFmtId="0" fontId="5" fillId="0" borderId="0"/>
    <xf numFmtId="0" fontId="5" fillId="0" borderId="0"/>
    <xf numFmtId="0" fontId="72" fillId="0" borderId="0"/>
    <xf numFmtId="0" fontId="74" fillId="0" borderId="0"/>
    <xf numFmtId="0" fontId="6" fillId="0" borderId="0"/>
    <xf numFmtId="0" fontId="72" fillId="0" borderId="0"/>
    <xf numFmtId="0" fontId="74" fillId="0" borderId="0"/>
    <xf numFmtId="0" fontId="6" fillId="0" borderId="0"/>
    <xf numFmtId="0" fontId="6" fillId="0" borderId="0"/>
    <xf numFmtId="0" fontId="6" fillId="0" borderId="0"/>
    <xf numFmtId="0" fontId="5" fillId="0" borderId="0"/>
    <xf numFmtId="0" fontId="7" fillId="0" borderId="0"/>
    <xf numFmtId="0" fontId="6" fillId="0" borderId="0"/>
    <xf numFmtId="0" fontId="7" fillId="0" borderId="0"/>
    <xf numFmtId="0" fontId="72"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4" fillId="0" borderId="0"/>
    <xf numFmtId="0" fontId="74" fillId="0" borderId="0"/>
    <xf numFmtId="180" fontId="7"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4" fillId="0" borderId="0"/>
    <xf numFmtId="0" fontId="72" fillId="0" borderId="0"/>
    <xf numFmtId="0" fontId="69" fillId="0" borderId="0"/>
    <xf numFmtId="0" fontId="6" fillId="0" borderId="0"/>
    <xf numFmtId="0" fontId="72" fillId="0" borderId="0"/>
    <xf numFmtId="0" fontId="27" fillId="0" borderId="0"/>
    <xf numFmtId="0" fontId="6" fillId="0" borderId="0"/>
    <xf numFmtId="180" fontId="79" fillId="0" borderId="0" applyFont="0" applyFill="0" applyBorder="0" applyAlignment="0" applyProtection="0"/>
    <xf numFmtId="0" fontId="6" fillId="0" borderId="0"/>
    <xf numFmtId="0" fontId="7" fillId="0" borderId="0"/>
    <xf numFmtId="0" fontId="7" fillId="0" borderId="0"/>
    <xf numFmtId="0" fontId="76" fillId="0" borderId="0"/>
    <xf numFmtId="0" fontId="7" fillId="0" borderId="0"/>
    <xf numFmtId="0" fontId="7" fillId="0" borderId="0"/>
    <xf numFmtId="180" fontId="7" fillId="0" borderId="0" applyFont="0" applyFill="0" applyBorder="0" applyAlignment="0" applyProtection="0"/>
    <xf numFmtId="180" fontId="7" fillId="0" borderId="0" applyFont="0" applyFill="0" applyBorder="0" applyAlignment="0" applyProtection="0"/>
    <xf numFmtId="0" fontId="7" fillId="0" borderId="0"/>
    <xf numFmtId="0" fontId="10" fillId="0" borderId="0"/>
    <xf numFmtId="0" fontId="10" fillId="0" borderId="0"/>
    <xf numFmtId="0" fontId="10" fillId="0" borderId="0"/>
    <xf numFmtId="0" fontId="10" fillId="0" borderId="0"/>
    <xf numFmtId="0" fontId="7"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180" fontId="7" fillId="0" borderId="0" applyFont="0" applyFill="0" applyBorder="0" applyAlignment="0" applyProtection="0"/>
    <xf numFmtId="0" fontId="10" fillId="0" borderId="0"/>
    <xf numFmtId="0" fontId="72" fillId="0" borderId="0"/>
    <xf numFmtId="0" fontId="72" fillId="0" borderId="0"/>
    <xf numFmtId="0" fontId="7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72" fillId="0" borderId="0"/>
    <xf numFmtId="0" fontId="6" fillId="0" borderId="0"/>
    <xf numFmtId="0" fontId="72" fillId="0" borderId="0"/>
    <xf numFmtId="0" fontId="6" fillId="0" borderId="0"/>
    <xf numFmtId="0" fontId="74" fillId="0" borderId="0"/>
    <xf numFmtId="0" fontId="5" fillId="0" borderId="0"/>
    <xf numFmtId="0" fontId="5" fillId="0" borderId="0"/>
    <xf numFmtId="0" fontId="6" fillId="0" borderId="0"/>
    <xf numFmtId="0" fontId="7" fillId="0" borderId="0"/>
    <xf numFmtId="180" fontId="79" fillId="0" borderId="0" applyFont="0" applyFill="0" applyBorder="0" applyAlignment="0" applyProtection="0"/>
    <xf numFmtId="0" fontId="6" fillId="0" borderId="0"/>
    <xf numFmtId="0" fontId="57" fillId="0" borderId="0"/>
    <xf numFmtId="0" fontId="57" fillId="0" borderId="0"/>
    <xf numFmtId="0" fontId="57" fillId="0" borderId="0"/>
    <xf numFmtId="0" fontId="69" fillId="0" borderId="0"/>
    <xf numFmtId="0" fontId="72" fillId="0" borderId="0"/>
    <xf numFmtId="0" fontId="72" fillId="0" borderId="0"/>
    <xf numFmtId="0" fontId="57" fillId="0" borderId="0"/>
    <xf numFmtId="0" fontId="72" fillId="0" borderId="0"/>
    <xf numFmtId="0" fontId="7" fillId="0" borderId="0"/>
    <xf numFmtId="0" fontId="75" fillId="0" borderId="0" applyFont="0" applyFill="0" applyBorder="0" applyAlignment="0" applyProtection="0"/>
    <xf numFmtId="0" fontId="10"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72" fillId="0" borderId="0"/>
    <xf numFmtId="0" fontId="74" fillId="0" borderId="0"/>
    <xf numFmtId="0" fontId="27" fillId="0" borderId="0"/>
    <xf numFmtId="0" fontId="75"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75" fillId="0" borderId="0" applyFont="0" applyFill="0" applyBorder="0" applyAlignment="0" applyProtection="0"/>
    <xf numFmtId="0" fontId="6" fillId="0" borderId="0"/>
    <xf numFmtId="0" fontId="5" fillId="0" borderId="0"/>
    <xf numFmtId="0" fontId="6" fillId="0" borderId="0"/>
    <xf numFmtId="0" fontId="72" fillId="0" borderId="0"/>
    <xf numFmtId="0" fontId="72" fillId="0" borderId="0"/>
    <xf numFmtId="0" fontId="76" fillId="0" borderId="0"/>
    <xf numFmtId="0" fontId="76" fillId="0" borderId="0"/>
    <xf numFmtId="0" fontId="5" fillId="0" borderId="0"/>
    <xf numFmtId="0" fontId="5" fillId="0" borderId="0"/>
    <xf numFmtId="0" fontId="10" fillId="0" borderId="0"/>
    <xf numFmtId="0" fontId="6" fillId="0" borderId="0"/>
    <xf numFmtId="0" fontId="7" fillId="0" borderId="0"/>
    <xf numFmtId="0" fontId="7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9"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9" fillId="0" borderId="0"/>
    <xf numFmtId="0" fontId="72" fillId="0" borderId="0"/>
    <xf numFmtId="0" fontId="69" fillId="0" borderId="0"/>
    <xf numFmtId="0" fontId="6" fillId="0" borderId="0"/>
    <xf numFmtId="215" fontId="7" fillId="0" borderId="0" applyFont="0" applyFill="0" applyBorder="0" applyAlignment="0" applyProtection="0"/>
    <xf numFmtId="216" fontId="6" fillId="0" borderId="0" applyFont="0" applyFill="0" applyBorder="0" applyAlignment="0" applyProtection="0"/>
    <xf numFmtId="0" fontId="72" fillId="0" borderId="0"/>
    <xf numFmtId="0" fontId="7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72"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6" fillId="0" borderId="0"/>
    <xf numFmtId="0" fontId="5" fillId="0" borderId="0"/>
    <xf numFmtId="0" fontId="6" fillId="0" borderId="0"/>
    <xf numFmtId="0" fontId="74" fillId="0" borderId="0"/>
    <xf numFmtId="0" fontId="76" fillId="0" borderId="0"/>
    <xf numFmtId="0" fontId="76" fillId="0" borderId="0"/>
    <xf numFmtId="0" fontId="75" fillId="0" borderId="0" applyFont="0" applyFill="0" applyBorder="0" applyAlignment="0" applyProtection="0"/>
    <xf numFmtId="0" fontId="67" fillId="0" borderId="0"/>
    <xf numFmtId="0" fontId="67" fillId="0" borderId="0"/>
    <xf numFmtId="0" fontId="57" fillId="0" borderId="0"/>
    <xf numFmtId="0" fontId="5" fillId="0" borderId="0"/>
    <xf numFmtId="0" fontId="69" fillId="0" borderId="0"/>
    <xf numFmtId="0" fontId="5" fillId="0" borderId="0"/>
    <xf numFmtId="0" fontId="5" fillId="0" borderId="0"/>
    <xf numFmtId="0" fontId="6" fillId="0" borderId="0"/>
    <xf numFmtId="0" fontId="7" fillId="0" borderId="0"/>
    <xf numFmtId="0" fontId="5" fillId="0" borderId="0"/>
    <xf numFmtId="0" fontId="72" fillId="0" borderId="0"/>
    <xf numFmtId="0" fontId="5" fillId="0" borderId="0"/>
    <xf numFmtId="9" fontId="80" fillId="0" borderId="0" applyFont="0" applyFill="0" applyBorder="0" applyAlignment="0" applyProtection="0"/>
    <xf numFmtId="0" fontId="74" fillId="0" borderId="0"/>
    <xf numFmtId="0" fontId="6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74" fillId="0" borderId="0"/>
    <xf numFmtId="0" fontId="72" fillId="0" borderId="0"/>
    <xf numFmtId="0" fontId="72" fillId="0" borderId="0"/>
    <xf numFmtId="0" fontId="74" fillId="0" borderId="0"/>
    <xf numFmtId="0" fontId="74" fillId="0" borderId="0"/>
    <xf numFmtId="0" fontId="72" fillId="0" borderId="0"/>
    <xf numFmtId="0" fontId="6" fillId="0" borderId="0"/>
    <xf numFmtId="0" fontId="67" fillId="0" borderId="0"/>
    <xf numFmtId="0" fontId="72"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80" fillId="0" borderId="0" applyFont="0" applyFill="0" applyBorder="0" applyAlignment="0" applyProtection="0"/>
    <xf numFmtId="0" fontId="7" fillId="0" borderId="0" applyFont="0" applyFill="0" applyBorder="0" applyAlignment="0" applyProtection="0"/>
    <xf numFmtId="41" fontId="80" fillId="0" borderId="0" applyFont="0" applyFill="0" applyBorder="0" applyAlignment="0" applyProtection="0"/>
    <xf numFmtId="0" fontId="72" fillId="0" borderId="0"/>
    <xf numFmtId="0" fontId="6" fillId="0" borderId="0"/>
    <xf numFmtId="0" fontId="6" fillId="0" borderId="0"/>
    <xf numFmtId="0" fontId="10" fillId="0" borderId="0"/>
    <xf numFmtId="0" fontId="77" fillId="0" borderId="0"/>
    <xf numFmtId="0" fontId="74" fillId="0" borderId="0"/>
    <xf numFmtId="0" fontId="7" fillId="0" borderId="0"/>
    <xf numFmtId="0" fontId="6" fillId="0" borderId="0"/>
    <xf numFmtId="0" fontId="72" fillId="0" borderId="0"/>
    <xf numFmtId="0" fontId="81" fillId="0" borderId="0"/>
    <xf numFmtId="0" fontId="6" fillId="0" borderId="0"/>
    <xf numFmtId="0" fontId="77" fillId="0" borderId="0"/>
    <xf numFmtId="0" fontId="82" fillId="0" borderId="0"/>
    <xf numFmtId="3" fontId="83" fillId="0" borderId="0"/>
    <xf numFmtId="0" fontId="6" fillId="0" borderId="0" applyBorder="0"/>
    <xf numFmtId="217" fontId="4" fillId="0" borderId="0"/>
    <xf numFmtId="180" fontId="6" fillId="0" borderId="0" applyFont="0" applyFill="0" applyBorder="0" applyAlignment="0" applyProtection="0"/>
    <xf numFmtId="0" fontId="84" fillId="0" borderId="40"/>
    <xf numFmtId="0" fontId="6" fillId="0" borderId="0">
      <alignment wrapText="1"/>
    </xf>
    <xf numFmtId="0" fontId="36" fillId="0" borderId="0"/>
    <xf numFmtId="3" fontId="10" fillId="0" borderId="0"/>
    <xf numFmtId="0" fontId="56" fillId="0" borderId="0"/>
    <xf numFmtId="0" fontId="66" fillId="0" borderId="0"/>
    <xf numFmtId="218" fontId="4" fillId="0" borderId="0" applyFont="0" applyFill="0" applyBorder="0" applyAlignment="0" applyProtection="0"/>
    <xf numFmtId="3" fontId="36" fillId="0" borderId="0"/>
    <xf numFmtId="0" fontId="76" fillId="0" borderId="0"/>
    <xf numFmtId="0" fontId="72" fillId="0" borderId="0"/>
    <xf numFmtId="0" fontId="75" fillId="0" borderId="0" applyFont="0" applyFill="0" applyBorder="0" applyAlignment="0" applyProtection="0"/>
    <xf numFmtId="0" fontId="75" fillId="0" borderId="0" applyFont="0" applyFill="0" applyBorder="0" applyAlignment="0" applyProtection="0"/>
    <xf numFmtId="0" fontId="75" fillId="0" borderId="0" applyFont="0" applyFill="0" applyBorder="0" applyAlignment="0" applyProtection="0"/>
    <xf numFmtId="0" fontId="74" fillId="0" borderId="0"/>
    <xf numFmtId="0" fontId="57" fillId="0" borderId="0"/>
    <xf numFmtId="0" fontId="72" fillId="0" borderId="0"/>
    <xf numFmtId="0" fontId="5" fillId="0" borderId="0"/>
    <xf numFmtId="0" fontId="5" fillId="0" borderId="0"/>
    <xf numFmtId="0" fontId="7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57" fillId="0" borderId="0"/>
    <xf numFmtId="0" fontId="72" fillId="0" borderId="0"/>
    <xf numFmtId="0" fontId="69" fillId="0" borderId="0"/>
    <xf numFmtId="0" fontId="69" fillId="0" borderId="0"/>
    <xf numFmtId="0" fontId="69" fillId="0" borderId="0"/>
    <xf numFmtId="0" fontId="57" fillId="0" borderId="0"/>
    <xf numFmtId="0" fontId="57" fillId="0" borderId="0"/>
    <xf numFmtId="0" fontId="6" fillId="0" borderId="0"/>
    <xf numFmtId="0" fontId="6" fillId="0" borderId="0"/>
    <xf numFmtId="0" fontId="72" fillId="0" borderId="0"/>
    <xf numFmtId="0" fontId="74" fillId="0" borderId="0"/>
    <xf numFmtId="0" fontId="6" fillId="0" borderId="0"/>
    <xf numFmtId="0" fontId="5" fillId="0" borderId="0"/>
    <xf numFmtId="0" fontId="5" fillId="0" borderId="0"/>
    <xf numFmtId="0" fontId="6"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75" fillId="0" borderId="0" applyFont="0" applyFill="0" applyBorder="0" applyAlignment="0" applyProtection="0"/>
    <xf numFmtId="0" fontId="76" fillId="0" borderId="0"/>
    <xf numFmtId="0" fontId="76" fillId="0" borderId="0"/>
    <xf numFmtId="0" fontId="74" fillId="0" borderId="0"/>
    <xf numFmtId="0" fontId="5" fillId="0" borderId="0"/>
    <xf numFmtId="0" fontId="69" fillId="0" borderId="0"/>
    <xf numFmtId="0" fontId="57" fillId="0" borderId="0"/>
    <xf numFmtId="0" fontId="74" fillId="0" borderId="0"/>
    <xf numFmtId="0" fontId="6" fillId="0" borderId="0"/>
    <xf numFmtId="0" fontId="69" fillId="0" borderId="0"/>
    <xf numFmtId="0" fontId="69" fillId="0" borderId="0"/>
    <xf numFmtId="0" fontId="6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67" fillId="0" borderId="0"/>
    <xf numFmtId="0" fontId="67" fillId="0" borderId="0"/>
    <xf numFmtId="0" fontId="5" fillId="0" borderId="0"/>
    <xf numFmtId="0" fontId="74" fillId="0" borderId="0"/>
    <xf numFmtId="0" fontId="74" fillId="0" borderId="0"/>
    <xf numFmtId="0" fontId="74" fillId="0" borderId="0"/>
    <xf numFmtId="0" fontId="6" fillId="0" borderId="0"/>
    <xf numFmtId="0" fontId="6" fillId="0" borderId="0"/>
    <xf numFmtId="180" fontId="79" fillId="0" borderId="0" applyFont="0" applyFill="0" applyBorder="0" applyAlignment="0" applyProtection="0"/>
    <xf numFmtId="0" fontId="7"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67" fillId="0" borderId="0"/>
    <xf numFmtId="0" fontId="67" fillId="0" borderId="0"/>
    <xf numFmtId="0" fontId="5" fillId="0" borderId="0"/>
    <xf numFmtId="0" fontId="6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5"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67" fillId="0" borderId="0"/>
    <xf numFmtId="0" fontId="67" fillId="0" borderId="0"/>
    <xf numFmtId="0" fontId="5" fillId="0" borderId="0"/>
    <xf numFmtId="0" fontId="77" fillId="0" borderId="0"/>
    <xf numFmtId="0" fontId="74" fillId="0" borderId="0"/>
    <xf numFmtId="0" fontId="6" fillId="0" borderId="0"/>
    <xf numFmtId="0" fontId="6" fillId="0" borderId="0"/>
    <xf numFmtId="0" fontId="69" fillId="0" borderId="0"/>
    <xf numFmtId="0" fontId="5" fillId="0" borderId="0" applyFont="0" applyFill="0" applyBorder="0" applyAlignment="0" applyProtection="0"/>
    <xf numFmtId="0" fontId="74" fillId="0" borderId="0"/>
    <xf numFmtId="0" fontId="6" fillId="0" borderId="0"/>
    <xf numFmtId="0" fontId="5" fillId="0" borderId="0"/>
    <xf numFmtId="0" fontId="6" fillId="0" borderId="0"/>
    <xf numFmtId="0" fontId="6" fillId="0" borderId="0"/>
    <xf numFmtId="0" fontId="6" fillId="0" borderId="0"/>
    <xf numFmtId="0" fontId="6" fillId="0" borderId="0"/>
    <xf numFmtId="0" fontId="7" fillId="0" borderId="0" applyFont="0" applyFill="0" applyBorder="0" applyAlignment="0" applyProtection="0"/>
    <xf numFmtId="0" fontId="6" fillId="0" borderId="0"/>
    <xf numFmtId="0" fontId="75" fillId="0" borderId="0" applyFont="0" applyFill="0" applyBorder="0" applyAlignment="0" applyProtection="0"/>
    <xf numFmtId="0" fontId="7" fillId="0" borderId="0"/>
    <xf numFmtId="0" fontId="6" fillId="0" borderId="0"/>
    <xf numFmtId="0" fontId="74" fillId="0" borderId="0"/>
    <xf numFmtId="0" fontId="74" fillId="0" borderId="0"/>
    <xf numFmtId="9" fontId="80" fillId="0" borderId="0" applyFont="0" applyFill="0" applyBorder="0" applyAlignment="0" applyProtection="0"/>
    <xf numFmtId="0" fontId="6" fillId="0" borderId="0"/>
    <xf numFmtId="0" fontId="10" fillId="0" borderId="0"/>
    <xf numFmtId="0" fontId="77" fillId="0" borderId="0"/>
    <xf numFmtId="0" fontId="10" fillId="0" borderId="0"/>
    <xf numFmtId="0" fontId="6" fillId="0" borderId="0"/>
    <xf numFmtId="0" fontId="6" fillId="0" borderId="0"/>
    <xf numFmtId="0" fontId="6" fillId="0" borderId="0"/>
    <xf numFmtId="0" fontId="10" fillId="0" borderId="0"/>
    <xf numFmtId="0" fontId="10" fillId="0" borderId="0"/>
    <xf numFmtId="0" fontId="10" fillId="0" borderId="0"/>
    <xf numFmtId="0" fontId="6" fillId="0" borderId="0"/>
    <xf numFmtId="0" fontId="10" fillId="0" borderId="0"/>
    <xf numFmtId="0" fontId="6" fillId="0" borderId="0"/>
    <xf numFmtId="0" fontId="6" fillId="0" borderId="0"/>
    <xf numFmtId="0" fontId="10" fillId="0" borderId="0"/>
    <xf numFmtId="0" fontId="6" fillId="0" borderId="0"/>
    <xf numFmtId="0" fontId="10" fillId="0" borderId="0"/>
    <xf numFmtId="0" fontId="5" fillId="0" borderId="0"/>
    <xf numFmtId="0" fontId="27" fillId="0" borderId="0"/>
    <xf numFmtId="0" fontId="72" fillId="0" borderId="0"/>
    <xf numFmtId="0" fontId="6" fillId="0" borderId="0"/>
    <xf numFmtId="0" fontId="77" fillId="0" borderId="0"/>
    <xf numFmtId="0" fontId="6" fillId="0" borderId="0"/>
    <xf numFmtId="0" fontId="6"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72" fillId="0" borderId="0"/>
    <xf numFmtId="0" fontId="76" fillId="0" borderId="0"/>
    <xf numFmtId="0" fontId="6" fillId="0" borderId="0"/>
    <xf numFmtId="180" fontId="79" fillId="0" borderId="0" applyFont="0" applyFill="0" applyBorder="0" applyAlignment="0" applyProtection="0"/>
    <xf numFmtId="180" fontId="79" fillId="0" borderId="0" applyFont="0" applyFill="0" applyBorder="0" applyAlignment="0" applyProtection="0"/>
    <xf numFmtId="0" fontId="6" fillId="0" borderId="0"/>
    <xf numFmtId="0" fontId="77" fillId="0" borderId="0"/>
    <xf numFmtId="0" fontId="72" fillId="0" borderId="0"/>
    <xf numFmtId="0" fontId="74" fillId="0" borderId="0"/>
    <xf numFmtId="0" fontId="5"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180" fontId="7" fillId="0" borderId="0" applyFont="0" applyFill="0" applyBorder="0" applyAlignment="0" applyProtection="0"/>
    <xf numFmtId="180" fontId="7" fillId="0" borderId="0" applyFont="0" applyFill="0" applyBorder="0" applyAlignment="0" applyProtection="0"/>
    <xf numFmtId="0" fontId="72" fillId="0" borderId="0"/>
    <xf numFmtId="0" fontId="74" fillId="0" borderId="0"/>
    <xf numFmtId="0" fontId="74" fillId="0" borderId="0"/>
    <xf numFmtId="0" fontId="72" fillId="0" borderId="0"/>
    <xf numFmtId="0" fontId="69" fillId="0" borderId="0"/>
    <xf numFmtId="0" fontId="74" fillId="0" borderId="0"/>
    <xf numFmtId="0" fontId="69" fillId="0" borderId="0"/>
    <xf numFmtId="0" fontId="72" fillId="0" borderId="0"/>
    <xf numFmtId="0" fontId="57" fillId="0" borderId="0"/>
    <xf numFmtId="0" fontId="72" fillId="0" borderId="0"/>
    <xf numFmtId="0" fontId="74" fillId="0" borderId="0"/>
    <xf numFmtId="0" fontId="76" fillId="0" borderId="0"/>
    <xf numFmtId="0" fontId="74" fillId="0" borderId="0"/>
    <xf numFmtId="0" fontId="72" fillId="0" borderId="0"/>
    <xf numFmtId="0" fontId="72" fillId="0" borderId="0"/>
    <xf numFmtId="0" fontId="75" fillId="0" borderId="0" applyFont="0" applyFill="0" applyBorder="0" applyAlignment="0" applyProtection="0"/>
    <xf numFmtId="0" fontId="75" fillId="0" borderId="0" applyFont="0" applyFill="0" applyBorder="0" applyAlignment="0" applyProtection="0"/>
    <xf numFmtId="0" fontId="6" fillId="0" borderId="0"/>
    <xf numFmtId="0" fontId="6" fillId="0" borderId="0"/>
    <xf numFmtId="0" fontId="13" fillId="0" borderId="0">
      <protection locked="0"/>
    </xf>
    <xf numFmtId="0" fontId="13" fillId="0" borderId="0">
      <protection locked="0"/>
    </xf>
    <xf numFmtId="0" fontId="6" fillId="0" borderId="0" applyFont="0" applyFill="0" applyBorder="0" applyAlignment="0" applyProtection="0"/>
    <xf numFmtId="0" fontId="6" fillId="0" borderId="0" applyFont="0" applyFill="0" applyBorder="0" applyAlignment="0" applyProtection="0"/>
    <xf numFmtId="0" fontId="81" fillId="0" borderId="0"/>
    <xf numFmtId="219" fontId="5" fillId="0" borderId="0" applyFont="0" applyFill="0" applyBorder="0" applyProtection="0">
      <alignment vertical="center"/>
    </xf>
    <xf numFmtId="187" fontId="5" fillId="0" borderId="0">
      <alignment vertical="center"/>
    </xf>
    <xf numFmtId="220" fontId="5" fillId="0" borderId="0" applyFont="0" applyFill="0" applyBorder="0" applyAlignment="0" applyProtection="0">
      <alignment vertical="center"/>
    </xf>
    <xf numFmtId="0" fontId="4" fillId="0" borderId="0">
      <alignment vertical="center"/>
    </xf>
    <xf numFmtId="0" fontId="4" fillId="0" borderId="0">
      <alignment vertical="center"/>
    </xf>
    <xf numFmtId="221" fontId="85" fillId="0" borderId="0">
      <protection locked="0"/>
    </xf>
    <xf numFmtId="222" fontId="13"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29"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221" fontId="85" fillId="0" borderId="0">
      <protection locked="0"/>
    </xf>
    <xf numFmtId="0" fontId="86" fillId="0" borderId="0">
      <protection locked="0"/>
    </xf>
    <xf numFmtId="0" fontId="86" fillId="0" borderId="0">
      <protection locked="0"/>
    </xf>
    <xf numFmtId="0" fontId="86" fillId="0" borderId="0">
      <protection locked="0"/>
    </xf>
    <xf numFmtId="0" fontId="86"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23" fontId="5"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02" fontId="13" fillId="0" borderId="0">
      <protection locked="0"/>
    </xf>
    <xf numFmtId="223" fontId="5" fillId="0" borderId="0">
      <protection locked="0"/>
    </xf>
    <xf numFmtId="202" fontId="13" fillId="0" borderId="0">
      <protection locked="0"/>
    </xf>
    <xf numFmtId="202" fontId="13" fillId="0" borderId="0">
      <protection locked="0"/>
    </xf>
    <xf numFmtId="180" fontId="87" fillId="0" borderId="0" applyFont="0" applyFill="0" applyBorder="0" applyAlignment="0" applyProtection="0"/>
    <xf numFmtId="43" fontId="72" fillId="0" borderId="0"/>
    <xf numFmtId="41" fontId="72" fillId="0" borderId="0"/>
    <xf numFmtId="224" fontId="72" fillId="0" borderId="0"/>
    <xf numFmtId="225" fontId="72" fillId="0" borderId="0"/>
    <xf numFmtId="0" fontId="74" fillId="0" borderId="0"/>
    <xf numFmtId="226" fontId="6" fillId="0" borderId="0" applyFont="0" applyFill="0" applyBorder="0" applyAlignment="0" applyProtection="0"/>
    <xf numFmtId="227" fontId="88" fillId="0" borderId="36" applyFill="0" applyProtection="0">
      <alignment horizontal="center"/>
    </xf>
    <xf numFmtId="226" fontId="6" fillId="0" borderId="0" applyFont="0" applyFill="0" applyBorder="0" applyAlignment="0" applyProtection="0"/>
    <xf numFmtId="3" fontId="48" fillId="0" borderId="3"/>
    <xf numFmtId="3" fontId="61" fillId="0" borderId="3"/>
    <xf numFmtId="3" fontId="48" fillId="0" borderId="3"/>
    <xf numFmtId="3" fontId="61" fillId="0" borderId="3"/>
    <xf numFmtId="0" fontId="4" fillId="0" borderId="0"/>
    <xf numFmtId="3" fontId="89" fillId="0" borderId="23">
      <alignment horizontal="right" vertical="center"/>
    </xf>
    <xf numFmtId="0" fontId="4" fillId="0" borderId="0"/>
    <xf numFmtId="3" fontId="89" fillId="0" borderId="23">
      <alignment horizontal="right" vertical="center"/>
    </xf>
    <xf numFmtId="3" fontId="89" fillId="0" borderId="23">
      <alignment horizontal="right" vertical="center"/>
    </xf>
    <xf numFmtId="3" fontId="90" fillId="0" borderId="23">
      <alignment horizontal="right" vertical="center"/>
    </xf>
    <xf numFmtId="0" fontId="8" fillId="0" borderId="0">
      <alignment horizontal="center"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3" fontId="89" fillId="0" borderId="23">
      <alignment horizontal="right" vertical="center"/>
    </xf>
    <xf numFmtId="0" fontId="8" fillId="0" borderId="0">
      <alignment horizontal="center" vertical="center"/>
    </xf>
    <xf numFmtId="0" fontId="4" fillId="0" borderId="0"/>
    <xf numFmtId="0" fontId="8" fillId="0" borderId="0">
      <alignment horizontal="center" vertical="center"/>
    </xf>
    <xf numFmtId="0" fontId="8" fillId="0" borderId="0">
      <alignment horizontal="center" vertical="center"/>
    </xf>
    <xf numFmtId="228" fontId="57" fillId="0" borderId="0">
      <alignment horizontal="center" vertical="center"/>
    </xf>
    <xf numFmtId="41" fontId="57" fillId="0" borderId="0">
      <alignment horizontal="center" vertical="center"/>
    </xf>
    <xf numFmtId="229" fontId="91" fillId="0" borderId="0">
      <alignment horizontal="center" vertical="center"/>
    </xf>
    <xf numFmtId="0" fontId="10" fillId="0" borderId="39"/>
    <xf numFmtId="4" fontId="92" fillId="0" borderId="48">
      <alignment vertical="center"/>
    </xf>
    <xf numFmtId="38" fontId="93" fillId="0" borderId="15">
      <alignment horizontal="right" vertical="center"/>
      <protection locked="0"/>
    </xf>
    <xf numFmtId="40" fontId="7" fillId="0" borderId="0">
      <protection locked="0"/>
    </xf>
    <xf numFmtId="202" fontId="94" fillId="0" borderId="0">
      <protection locked="0"/>
    </xf>
    <xf numFmtId="9" fontId="85" fillId="0" borderId="0" applyFont="0" applyFill="0" applyBorder="0" applyAlignment="0" applyProtection="0"/>
    <xf numFmtId="180" fontId="24" fillId="0" borderId="0" applyFont="0" applyFill="0" applyBorder="0" applyAlignment="0" applyProtection="0"/>
    <xf numFmtId="2" fontId="90" fillId="0" borderId="23">
      <alignment horizontal="right" vertical="center"/>
    </xf>
    <xf numFmtId="0" fontId="7" fillId="0" borderId="0"/>
    <xf numFmtId="0" fontId="7" fillId="0" borderId="30">
      <alignment horizont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2" fontId="89" fillId="0" borderId="23">
      <alignment horizontal="right" vertical="center"/>
    </xf>
    <xf numFmtId="0" fontId="1" fillId="10" borderId="0" applyNumberFormat="0" applyBorder="0" applyAlignment="0" applyProtection="0">
      <alignment vertical="center"/>
    </xf>
    <xf numFmtId="0" fontId="64" fillId="11" borderId="0">
      <alignment vertical="center"/>
    </xf>
    <xf numFmtId="0" fontId="64" fillId="11" borderId="0">
      <alignment vertical="center"/>
    </xf>
    <xf numFmtId="0" fontId="1" fillId="10" borderId="0" applyNumberFormat="0" applyBorder="0" applyAlignment="0" applyProtection="0">
      <alignment vertical="center"/>
    </xf>
    <xf numFmtId="0" fontId="64" fillId="11" borderId="0">
      <alignment vertical="center"/>
    </xf>
    <xf numFmtId="0" fontId="64" fillId="11" borderId="0">
      <alignment vertical="center"/>
    </xf>
    <xf numFmtId="0" fontId="64" fillId="11" borderId="0">
      <alignment vertical="center"/>
    </xf>
    <xf numFmtId="0" fontId="64" fillId="11" borderId="0">
      <alignment vertical="center"/>
    </xf>
    <xf numFmtId="0" fontId="64" fillId="12" borderId="0">
      <alignment vertical="center"/>
    </xf>
    <xf numFmtId="0" fontId="64" fillId="13" borderId="0">
      <alignment vertical="center"/>
    </xf>
    <xf numFmtId="0" fontId="64" fillId="11" borderId="0">
      <alignment vertical="center"/>
    </xf>
    <xf numFmtId="0" fontId="64" fillId="11" borderId="0">
      <alignment vertical="center"/>
    </xf>
    <xf numFmtId="0" fontId="64" fillId="11" borderId="0">
      <alignment vertical="center"/>
    </xf>
    <xf numFmtId="0" fontId="64" fillId="11" borderId="0">
      <alignment vertical="center"/>
    </xf>
    <xf numFmtId="0" fontId="64" fillId="11" borderId="0">
      <alignment vertical="center"/>
    </xf>
    <xf numFmtId="0" fontId="64" fillId="11" borderId="0">
      <alignment vertical="center"/>
    </xf>
    <xf numFmtId="0" fontId="64" fillId="14" borderId="0">
      <alignment vertical="center"/>
    </xf>
    <xf numFmtId="0" fontId="64" fillId="14" borderId="0">
      <alignment vertical="center"/>
    </xf>
    <xf numFmtId="0" fontId="95" fillId="9" borderId="0">
      <alignment vertical="center"/>
    </xf>
    <xf numFmtId="0" fontId="67" fillId="0" borderId="0"/>
    <xf numFmtId="0" fontId="1" fillId="15" borderId="0" applyNumberFormat="0" applyBorder="0" applyAlignment="0" applyProtection="0">
      <alignment vertical="center"/>
    </xf>
    <xf numFmtId="0" fontId="64" fillId="16" borderId="0">
      <alignment vertical="center"/>
    </xf>
    <xf numFmtId="0" fontId="64" fillId="16" borderId="0">
      <alignment vertical="center"/>
    </xf>
    <xf numFmtId="0" fontId="1" fillId="15" borderId="0" applyNumberFormat="0" applyBorder="0" applyAlignment="0" applyProtection="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7" borderId="0">
      <alignment vertical="center"/>
    </xf>
    <xf numFmtId="0" fontId="64" fillId="17" borderId="0">
      <alignment vertical="center"/>
    </xf>
    <xf numFmtId="0" fontId="95" fillId="18" borderId="0">
      <alignment vertical="center"/>
    </xf>
    <xf numFmtId="0" fontId="1" fillId="19" borderId="0" applyNumberFormat="0" applyBorder="0" applyAlignment="0" applyProtection="0">
      <alignment vertical="center"/>
    </xf>
    <xf numFmtId="0" fontId="64" fillId="20" borderId="0">
      <alignment vertical="center"/>
    </xf>
    <xf numFmtId="0" fontId="64" fillId="20" borderId="0">
      <alignment vertical="center"/>
    </xf>
    <xf numFmtId="0" fontId="1" fillId="19" borderId="0" applyNumberFormat="0" applyBorder="0" applyAlignment="0" applyProtection="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1" borderId="0">
      <alignment vertical="center"/>
    </xf>
    <xf numFmtId="0" fontId="64" fillId="21" borderId="0">
      <alignment vertical="center"/>
    </xf>
    <xf numFmtId="0" fontId="95" fillId="20" borderId="0">
      <alignment vertical="center"/>
    </xf>
    <xf numFmtId="0" fontId="1" fillId="22" borderId="0" applyNumberFormat="0" applyBorder="0" applyAlignment="0" applyProtection="0">
      <alignment vertical="center"/>
    </xf>
    <xf numFmtId="0" fontId="64" fillId="18" borderId="0">
      <alignment vertical="center"/>
    </xf>
    <xf numFmtId="0" fontId="64" fillId="18" borderId="0">
      <alignment vertical="center"/>
    </xf>
    <xf numFmtId="0" fontId="1" fillId="22" borderId="0" applyNumberFormat="0" applyBorder="0" applyAlignment="0" applyProtection="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18" borderId="0">
      <alignment vertical="center"/>
    </xf>
    <xf numFmtId="0" fontId="64" fillId="23" borderId="0">
      <alignment vertical="center"/>
    </xf>
    <xf numFmtId="0" fontId="64" fillId="23" borderId="0">
      <alignment vertical="center"/>
    </xf>
    <xf numFmtId="0" fontId="95" fillId="9" borderId="0">
      <alignment vertical="center"/>
    </xf>
    <xf numFmtId="0" fontId="1" fillId="24" borderId="0" applyNumberFormat="0" applyBorder="0" applyAlignment="0" applyProtection="0">
      <alignment vertical="center"/>
    </xf>
    <xf numFmtId="0" fontId="64" fillId="25" borderId="0">
      <alignment vertical="center"/>
    </xf>
    <xf numFmtId="0" fontId="1" fillId="24" borderId="0" applyNumberFormat="0" applyBorder="0" applyAlignment="0" applyProtection="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95" fillId="25" borderId="0">
      <alignment vertical="center"/>
    </xf>
    <xf numFmtId="0" fontId="1" fillId="26" borderId="0" applyNumberFormat="0" applyBorder="0" applyAlignment="0" applyProtection="0">
      <alignment vertical="center"/>
    </xf>
    <xf numFmtId="0" fontId="64" fillId="20" borderId="0">
      <alignment vertical="center"/>
    </xf>
    <xf numFmtId="0" fontId="64" fillId="20" borderId="0">
      <alignment vertical="center"/>
    </xf>
    <xf numFmtId="0" fontId="1" fillId="26" borderId="0" applyNumberFormat="0" applyBorder="0" applyAlignment="0" applyProtection="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18" borderId="0">
      <alignment vertical="center"/>
    </xf>
    <xf numFmtId="0" fontId="64" fillId="18" borderId="0">
      <alignment vertical="center"/>
    </xf>
    <xf numFmtId="0" fontId="95" fillId="18" borderId="0">
      <alignment vertical="center"/>
    </xf>
    <xf numFmtId="0" fontId="13" fillId="0" borderId="0">
      <protection locked="0"/>
    </xf>
    <xf numFmtId="0" fontId="13" fillId="0" borderId="0">
      <protection locked="0"/>
    </xf>
    <xf numFmtId="0" fontId="1" fillId="27" borderId="0" applyNumberFormat="0" applyBorder="0" applyAlignment="0" applyProtection="0">
      <alignment vertical="center"/>
    </xf>
    <xf numFmtId="0" fontId="64" fillId="25" borderId="0">
      <alignment vertical="center"/>
    </xf>
    <xf numFmtId="0" fontId="64" fillId="25" borderId="0">
      <alignment vertical="center"/>
    </xf>
    <xf numFmtId="0" fontId="1" fillId="27" borderId="0" applyNumberFormat="0" applyBorder="0" applyAlignment="0" applyProtection="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11" borderId="0">
      <alignment vertical="center"/>
    </xf>
    <xf numFmtId="0" fontId="64" fillId="11" borderId="0">
      <alignment vertical="center"/>
    </xf>
    <xf numFmtId="0" fontId="95" fillId="28" borderId="0">
      <alignment vertical="center"/>
    </xf>
    <xf numFmtId="0" fontId="1" fillId="29" borderId="0" applyNumberFormat="0" applyBorder="0" applyAlignment="0" applyProtection="0">
      <alignment vertical="center"/>
    </xf>
    <xf numFmtId="0" fontId="64" fillId="16" borderId="0">
      <alignment vertical="center"/>
    </xf>
    <xf numFmtId="0" fontId="1" fillId="29" borderId="0" applyNumberFormat="0" applyBorder="0" applyAlignment="0" applyProtection="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64" fillId="16" borderId="0">
      <alignment vertical="center"/>
    </xf>
    <xf numFmtId="0" fontId="95" fillId="16" borderId="0">
      <alignment vertical="center"/>
    </xf>
    <xf numFmtId="0" fontId="1" fillId="30" borderId="0" applyNumberFormat="0" applyBorder="0" applyAlignment="0" applyProtection="0">
      <alignment vertical="center"/>
    </xf>
    <xf numFmtId="0" fontId="64" fillId="31" borderId="0">
      <alignment vertical="center"/>
    </xf>
    <xf numFmtId="0" fontId="64" fillId="31" borderId="0">
      <alignment vertical="center"/>
    </xf>
    <xf numFmtId="0" fontId="1" fillId="30" borderId="0" applyNumberFormat="0" applyBorder="0" applyAlignment="0" applyProtection="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1" borderId="0">
      <alignment vertical="center"/>
    </xf>
    <xf numFmtId="0" fontId="64" fillId="32" borderId="0">
      <alignment vertical="center"/>
    </xf>
    <xf numFmtId="0" fontId="64" fillId="32" borderId="0">
      <alignment vertical="center"/>
    </xf>
    <xf numFmtId="0" fontId="95" fillId="31" borderId="0">
      <alignment vertical="center"/>
    </xf>
    <xf numFmtId="0" fontId="1" fillId="22" borderId="0" applyNumberFormat="0" applyBorder="0" applyAlignment="0" applyProtection="0">
      <alignment vertical="center"/>
    </xf>
    <xf numFmtId="0" fontId="64" fillId="17" borderId="0">
      <alignment vertical="center"/>
    </xf>
    <xf numFmtId="0" fontId="64" fillId="17" borderId="0">
      <alignment vertical="center"/>
    </xf>
    <xf numFmtId="0" fontId="1" fillId="22" borderId="0" applyNumberFormat="0" applyBorder="0" applyAlignment="0" applyProtection="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17" borderId="0">
      <alignment vertical="center"/>
    </xf>
    <xf numFmtId="0" fontId="64" fillId="23" borderId="0">
      <alignment vertical="center"/>
    </xf>
    <xf numFmtId="0" fontId="64" fillId="23" borderId="0">
      <alignment vertical="center"/>
    </xf>
    <xf numFmtId="0" fontId="95" fillId="28" borderId="0">
      <alignment vertical="center"/>
    </xf>
    <xf numFmtId="0" fontId="1" fillId="27" borderId="0" applyNumberFormat="0" applyBorder="0" applyAlignment="0" applyProtection="0">
      <alignment vertical="center"/>
    </xf>
    <xf numFmtId="0" fontId="64" fillId="25" borderId="0">
      <alignment vertical="center"/>
    </xf>
    <xf numFmtId="0" fontId="64" fillId="25" borderId="0">
      <alignment vertical="center"/>
    </xf>
    <xf numFmtId="0" fontId="1" fillId="27" borderId="0" applyNumberFormat="0" applyBorder="0" applyAlignment="0" applyProtection="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25" borderId="0">
      <alignment vertical="center"/>
    </xf>
    <xf numFmtId="0" fontId="64" fillId="11" borderId="0">
      <alignment vertical="center"/>
    </xf>
    <xf numFmtId="0" fontId="64" fillId="11" borderId="0">
      <alignment vertical="center"/>
    </xf>
    <xf numFmtId="0" fontId="95" fillId="11" borderId="0">
      <alignment vertical="center"/>
    </xf>
    <xf numFmtId="0" fontId="1" fillId="33" borderId="0" applyNumberFormat="0" applyBorder="0" applyAlignment="0" applyProtection="0">
      <alignment vertical="center"/>
    </xf>
    <xf numFmtId="0" fontId="64" fillId="20" borderId="0">
      <alignment vertical="center"/>
    </xf>
    <xf numFmtId="0" fontId="64" fillId="20" borderId="0">
      <alignment vertical="center"/>
    </xf>
    <xf numFmtId="0" fontId="1" fillId="33" borderId="0" applyNumberFormat="0" applyBorder="0" applyAlignment="0" applyProtection="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20" borderId="0">
      <alignment vertical="center"/>
    </xf>
    <xf numFmtId="0" fontId="64" fillId="34" borderId="0">
      <alignment vertical="center"/>
    </xf>
    <xf numFmtId="0" fontId="64" fillId="34" borderId="0">
      <alignment vertical="center"/>
    </xf>
    <xf numFmtId="0" fontId="95" fillId="18" borderId="0">
      <alignment vertical="center"/>
    </xf>
    <xf numFmtId="9" fontId="7" fillId="0" borderId="0">
      <protection locked="0"/>
    </xf>
    <xf numFmtId="0" fontId="96" fillId="35" borderId="0" applyNumberFormat="0" applyBorder="0" applyAlignment="0" applyProtection="0">
      <alignment vertical="center"/>
    </xf>
    <xf numFmtId="0" fontId="97" fillId="25" borderId="0">
      <alignment vertical="center"/>
    </xf>
    <xf numFmtId="0" fontId="96" fillId="35" borderId="0" applyNumberFormat="0" applyBorder="0" applyAlignment="0" applyProtection="0">
      <alignment vertical="center"/>
    </xf>
    <xf numFmtId="0" fontId="97" fillId="25" borderId="0">
      <alignment vertical="center"/>
    </xf>
    <xf numFmtId="0" fontId="97" fillId="25" borderId="0">
      <alignment vertical="center"/>
    </xf>
    <xf numFmtId="0" fontId="97" fillId="25" borderId="0">
      <alignment vertical="center"/>
    </xf>
    <xf numFmtId="0" fontId="97" fillId="25" borderId="0">
      <alignment vertical="center"/>
    </xf>
    <xf numFmtId="0" fontId="97" fillId="25" borderId="0">
      <alignment vertical="center"/>
    </xf>
    <xf numFmtId="0" fontId="97" fillId="36" borderId="0">
      <alignment vertical="center"/>
    </xf>
    <xf numFmtId="0" fontId="97" fillId="37" borderId="0">
      <alignment vertical="center"/>
    </xf>
    <xf numFmtId="0" fontId="96" fillId="29" borderId="0" applyNumberFormat="0" applyBorder="0" applyAlignment="0" applyProtection="0">
      <alignment vertical="center"/>
    </xf>
    <xf numFmtId="0" fontId="97" fillId="38" borderId="0">
      <alignment vertical="center"/>
    </xf>
    <xf numFmtId="0" fontId="96" fillId="29" borderId="0" applyNumberFormat="0" applyBorder="0" applyAlignment="0" applyProtection="0">
      <alignment vertical="center"/>
    </xf>
    <xf numFmtId="0" fontId="97" fillId="38" borderId="0">
      <alignment vertical="center"/>
    </xf>
    <xf numFmtId="0" fontId="97" fillId="38" borderId="0">
      <alignment vertical="center"/>
    </xf>
    <xf numFmtId="0" fontId="97" fillId="38" borderId="0">
      <alignment vertical="center"/>
    </xf>
    <xf numFmtId="0" fontId="97" fillId="38" borderId="0">
      <alignment vertical="center"/>
    </xf>
    <xf numFmtId="0" fontId="97" fillId="38" borderId="0">
      <alignment vertical="center"/>
    </xf>
    <xf numFmtId="0" fontId="97" fillId="16" borderId="0">
      <alignment vertical="center"/>
    </xf>
    <xf numFmtId="0" fontId="96" fillId="30" borderId="0" applyNumberFormat="0" applyBorder="0" applyAlignment="0" applyProtection="0">
      <alignment vertical="center"/>
    </xf>
    <xf numFmtId="0" fontId="97" fillId="34" borderId="0">
      <alignment vertical="center"/>
    </xf>
    <xf numFmtId="0" fontId="96" fillId="30" borderId="0" applyNumberFormat="0" applyBorder="0" applyAlignment="0" applyProtection="0">
      <alignment vertical="center"/>
    </xf>
    <xf numFmtId="0" fontId="97" fillId="34" borderId="0">
      <alignment vertical="center"/>
    </xf>
    <xf numFmtId="0" fontId="97" fillId="34" borderId="0">
      <alignment vertical="center"/>
    </xf>
    <xf numFmtId="0" fontId="97" fillId="34" borderId="0">
      <alignment vertical="center"/>
    </xf>
    <xf numFmtId="0" fontId="97" fillId="34" borderId="0">
      <alignment vertical="center"/>
    </xf>
    <xf numFmtId="0" fontId="97" fillId="34" borderId="0">
      <alignment vertical="center"/>
    </xf>
    <xf numFmtId="0" fontId="97" fillId="32" borderId="0">
      <alignment vertical="center"/>
    </xf>
    <xf numFmtId="0" fontId="97" fillId="31" borderId="0">
      <alignment vertical="center"/>
    </xf>
    <xf numFmtId="0" fontId="96" fillId="39" borderId="0" applyNumberFormat="0" applyBorder="0" applyAlignment="0" applyProtection="0">
      <alignment vertical="center"/>
    </xf>
    <xf numFmtId="0" fontId="97" fillId="17" borderId="0">
      <alignment vertical="center"/>
    </xf>
    <xf numFmtId="0" fontId="96" fillId="39" borderId="0" applyNumberFormat="0" applyBorder="0" applyAlignment="0" applyProtection="0">
      <alignment vertical="center"/>
    </xf>
    <xf numFmtId="0" fontId="97" fillId="17" borderId="0">
      <alignment vertical="center"/>
    </xf>
    <xf numFmtId="0" fontId="97" fillId="17" borderId="0">
      <alignment vertical="center"/>
    </xf>
    <xf numFmtId="0" fontId="97" fillId="17" borderId="0">
      <alignment vertical="center"/>
    </xf>
    <xf numFmtId="0" fontId="97" fillId="17" borderId="0">
      <alignment vertical="center"/>
    </xf>
    <xf numFmtId="0" fontId="97" fillId="17" borderId="0">
      <alignment vertical="center"/>
    </xf>
    <xf numFmtId="0" fontId="97" fillId="40" borderId="0">
      <alignment vertical="center"/>
    </xf>
    <xf numFmtId="0" fontId="97" fillId="28" borderId="0">
      <alignment vertical="center"/>
    </xf>
    <xf numFmtId="0" fontId="96" fillId="41" borderId="0" applyNumberFormat="0" applyBorder="0" applyAlignment="0" applyProtection="0">
      <alignment vertical="center"/>
    </xf>
    <xf numFmtId="0" fontId="97" fillId="25" borderId="0">
      <alignment vertical="center"/>
    </xf>
    <xf numFmtId="0" fontId="96" fillId="41" borderId="0" applyNumberFormat="0" applyBorder="0" applyAlignment="0" applyProtection="0">
      <alignment vertical="center"/>
    </xf>
    <xf numFmtId="0" fontId="97" fillId="25" borderId="0">
      <alignment vertical="center"/>
    </xf>
    <xf numFmtId="0" fontId="97" fillId="25" borderId="0">
      <alignment vertical="center"/>
    </xf>
    <xf numFmtId="0" fontId="97" fillId="25" borderId="0">
      <alignment vertical="center"/>
    </xf>
    <xf numFmtId="0" fontId="97" fillId="25" borderId="0">
      <alignment vertical="center"/>
    </xf>
    <xf numFmtId="0" fontId="97" fillId="25" borderId="0">
      <alignment vertical="center"/>
    </xf>
    <xf numFmtId="0" fontId="97" fillId="37" borderId="0">
      <alignment vertical="center"/>
    </xf>
    <xf numFmtId="0" fontId="96" fillId="42" borderId="0" applyNumberFormat="0" applyBorder="0" applyAlignment="0" applyProtection="0">
      <alignment vertical="center"/>
    </xf>
    <xf numFmtId="0" fontId="97" fillId="16" borderId="0">
      <alignment vertical="center"/>
    </xf>
    <xf numFmtId="0" fontId="96" fillId="42" borderId="0" applyNumberFormat="0" applyBorder="0" applyAlignment="0" applyProtection="0">
      <alignment vertical="center"/>
    </xf>
    <xf numFmtId="0" fontId="97" fillId="16" borderId="0">
      <alignment vertical="center"/>
    </xf>
    <xf numFmtId="0" fontId="97" fillId="16" borderId="0">
      <alignment vertical="center"/>
    </xf>
    <xf numFmtId="0" fontId="97" fillId="16" borderId="0">
      <alignment vertical="center"/>
    </xf>
    <xf numFmtId="0" fontId="97" fillId="16" borderId="0">
      <alignment vertical="center"/>
    </xf>
    <xf numFmtId="0" fontId="97" fillId="16" borderId="0">
      <alignment vertical="center"/>
    </xf>
    <xf numFmtId="0" fontId="97" fillId="43" borderId="0">
      <alignment vertical="center"/>
    </xf>
    <xf numFmtId="0" fontId="97" fillId="18" borderId="0">
      <alignment vertical="center"/>
    </xf>
    <xf numFmtId="9" fontId="48" fillId="0" borderId="0" applyFont="0" applyFill="0" applyBorder="0" applyAlignment="0" applyProtection="0"/>
    <xf numFmtId="0" fontId="7" fillId="0" borderId="0"/>
    <xf numFmtId="181" fontId="48" fillId="0" borderId="0" applyFont="0" applyFill="0" applyBorder="0" applyAlignment="0" applyProtection="0"/>
    <xf numFmtId="0" fontId="98" fillId="0" borderId="0"/>
    <xf numFmtId="0" fontId="99" fillId="0" borderId="49">
      <alignment horizontal="center" vertical="center"/>
    </xf>
    <xf numFmtId="40" fontId="7" fillId="0" borderId="0">
      <protection locked="0"/>
    </xf>
    <xf numFmtId="230" fontId="6" fillId="0" borderId="0" applyFont="0" applyFill="0" applyBorder="0" applyAlignment="0" applyProtection="0"/>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183" fontId="100" fillId="0" borderId="0" applyFont="0" applyFill="0" applyBorder="0" applyAlignment="0" applyProtection="0"/>
    <xf numFmtId="227" fontId="100" fillId="0" borderId="0" applyFont="0" applyFill="0" applyBorder="0" applyAlignment="0" applyProtection="0"/>
    <xf numFmtId="0" fontId="22" fillId="0" borderId="0" applyNumberFormat="0" applyFont="0" applyBorder="0" applyAlignment="0">
      <alignment vertical="center"/>
    </xf>
    <xf numFmtId="0" fontId="8" fillId="0" borderId="15" applyProtection="0">
      <alignment horizontal="left" vertical="center" wrapText="1"/>
    </xf>
    <xf numFmtId="0" fontId="101" fillId="0" borderId="40"/>
    <xf numFmtId="40" fontId="7" fillId="0" borderId="0">
      <protection locked="0"/>
    </xf>
    <xf numFmtId="40" fontId="7" fillId="0" borderId="0">
      <protection locked="0"/>
    </xf>
    <xf numFmtId="202" fontId="94" fillId="0" borderId="0">
      <protection locked="0"/>
    </xf>
    <xf numFmtId="0" fontId="52" fillId="0" borderId="0">
      <protection locked="0"/>
    </xf>
    <xf numFmtId="202" fontId="94" fillId="0" borderId="0">
      <protection locked="0"/>
    </xf>
    <xf numFmtId="0" fontId="85" fillId="0" borderId="0" applyFont="0" applyFill="0" applyBorder="0" applyAlignment="0" applyProtection="0"/>
    <xf numFmtId="184" fontId="85" fillId="0" borderId="0" applyFont="0" applyFill="0" applyBorder="0" applyAlignment="0" applyProtection="0"/>
    <xf numFmtId="42" fontId="102" fillId="0" borderId="0" applyFont="0" applyFill="0" applyBorder="0" applyAlignment="0" applyProtection="0"/>
    <xf numFmtId="184" fontId="85" fillId="0" borderId="0" applyFont="0" applyFill="0" applyBorder="0" applyAlignment="0" applyProtection="0"/>
    <xf numFmtId="184" fontId="103" fillId="0" borderId="0" applyFont="0" applyFill="0" applyBorder="0" applyAlignment="0" applyProtection="0"/>
    <xf numFmtId="184" fontId="85" fillId="0" borderId="0" applyFont="0" applyFill="0" applyBorder="0" applyAlignment="0" applyProtection="0"/>
    <xf numFmtId="42" fontId="102" fillId="0" borderId="0" applyFont="0" applyFill="0" applyBorder="0" applyAlignment="0" applyProtection="0"/>
    <xf numFmtId="184" fontId="85" fillId="0" borderId="0" applyFont="0" applyFill="0" applyBorder="0" applyAlignment="0" applyProtection="0"/>
    <xf numFmtId="184" fontId="103" fillId="0" borderId="0" applyFont="0" applyFill="0" applyBorder="0" applyAlignment="0" applyProtection="0"/>
    <xf numFmtId="184" fontId="85" fillId="0" borderId="0" applyFont="0" applyFill="0" applyBorder="0" applyAlignment="0" applyProtection="0"/>
    <xf numFmtId="184" fontId="103" fillId="0" borderId="0" applyFont="0" applyFill="0" applyBorder="0" applyAlignment="0" applyProtection="0"/>
    <xf numFmtId="184" fontId="85" fillId="0" borderId="0" applyFont="0" applyFill="0" applyBorder="0" applyAlignment="0" applyProtection="0"/>
    <xf numFmtId="0" fontId="102" fillId="0" borderId="0" applyFont="0" applyFill="0" applyBorder="0" applyAlignment="0" applyProtection="0"/>
    <xf numFmtId="0" fontId="85" fillId="0" borderId="0" applyFont="0" applyFill="0" applyBorder="0" applyAlignment="0" applyProtection="0"/>
    <xf numFmtId="184" fontId="104" fillId="0" borderId="0"/>
    <xf numFmtId="0" fontId="105" fillId="0" borderId="0"/>
    <xf numFmtId="0" fontId="104" fillId="0" borderId="0"/>
    <xf numFmtId="42" fontId="106" fillId="0" borderId="0" applyFont="0" applyFill="0" applyBorder="0" applyAlignment="0" applyProtection="0"/>
    <xf numFmtId="42" fontId="102" fillId="0" borderId="0" applyFont="0" applyFill="0" applyBorder="0" applyAlignment="0" applyProtection="0"/>
    <xf numFmtId="0" fontId="85" fillId="0" borderId="0" applyFont="0" applyFill="0" applyBorder="0" applyAlignment="0" applyProtection="0"/>
    <xf numFmtId="184" fontId="102" fillId="0" borderId="0" applyFont="0" applyFill="0" applyBorder="0" applyAlignment="0" applyProtection="0"/>
    <xf numFmtId="184" fontId="85" fillId="0" borderId="0" applyFont="0" applyFill="0" applyBorder="0" applyAlignment="0" applyProtection="0"/>
    <xf numFmtId="184" fontId="103" fillId="0" borderId="0" applyFont="0" applyFill="0" applyBorder="0" applyAlignment="0" applyProtection="0"/>
    <xf numFmtId="184" fontId="85" fillId="0" borderId="0" applyFont="0" applyFill="0" applyBorder="0" applyAlignment="0" applyProtection="0"/>
    <xf numFmtId="0" fontId="32" fillId="0" borderId="0" applyFont="0" applyFill="0" applyBorder="0" applyAlignment="0" applyProtection="0"/>
    <xf numFmtId="231" fontId="85" fillId="0" borderId="0" applyFont="0" applyFill="0" applyBorder="0" applyAlignment="0" applyProtection="0"/>
    <xf numFmtId="231" fontId="103" fillId="0" borderId="0" applyFont="0" applyFill="0" applyBorder="0" applyAlignment="0" applyProtection="0"/>
    <xf numFmtId="231" fontId="85" fillId="0" borderId="0" applyFont="0" applyFill="0" applyBorder="0" applyAlignment="0" applyProtection="0"/>
    <xf numFmtId="232" fontId="6" fillId="0" borderId="0" applyFont="0" applyFill="0" applyBorder="0" applyAlignment="0" applyProtection="0"/>
    <xf numFmtId="37" fontId="85" fillId="0" borderId="0" applyFont="0" applyFill="0" applyBorder="0" applyAlignment="0" applyProtection="0"/>
    <xf numFmtId="42" fontId="102" fillId="0" borderId="0" applyFont="0" applyFill="0" applyBorder="0" applyAlignment="0" applyProtection="0"/>
    <xf numFmtId="0" fontId="5" fillId="0" borderId="0">
      <protection locked="0"/>
    </xf>
    <xf numFmtId="0" fontId="85" fillId="0" borderId="0" applyFont="0" applyFill="0" applyBorder="0" applyAlignment="0" applyProtection="0"/>
    <xf numFmtId="185" fontId="85" fillId="0" borderId="0" applyFont="0" applyFill="0" applyBorder="0" applyAlignment="0" applyProtection="0"/>
    <xf numFmtId="44" fontId="102" fillId="0" borderId="0" applyFont="0" applyFill="0" applyBorder="0" applyAlignment="0" applyProtection="0"/>
    <xf numFmtId="185" fontId="85" fillId="0" borderId="0" applyFont="0" applyFill="0" applyBorder="0" applyAlignment="0" applyProtection="0"/>
    <xf numFmtId="185" fontId="103" fillId="0" borderId="0" applyFont="0" applyFill="0" applyBorder="0" applyAlignment="0" applyProtection="0"/>
    <xf numFmtId="185" fontId="85" fillId="0" borderId="0" applyFont="0" applyFill="0" applyBorder="0" applyAlignment="0" applyProtection="0"/>
    <xf numFmtId="44" fontId="102" fillId="0" borderId="0" applyFont="0" applyFill="0" applyBorder="0" applyAlignment="0" applyProtection="0"/>
    <xf numFmtId="185" fontId="85" fillId="0" borderId="0" applyFont="0" applyFill="0" applyBorder="0" applyAlignment="0" applyProtection="0"/>
    <xf numFmtId="185" fontId="103" fillId="0" borderId="0" applyFont="0" applyFill="0" applyBorder="0" applyAlignment="0" applyProtection="0"/>
    <xf numFmtId="185" fontId="85" fillId="0" borderId="0" applyFont="0" applyFill="0" applyBorder="0" applyAlignment="0" applyProtection="0"/>
    <xf numFmtId="185" fontId="103" fillId="0" borderId="0" applyFont="0" applyFill="0" applyBorder="0" applyAlignment="0" applyProtection="0"/>
    <xf numFmtId="185" fontId="85" fillId="0" borderId="0" applyFont="0" applyFill="0" applyBorder="0" applyAlignment="0" applyProtection="0"/>
    <xf numFmtId="0" fontId="102" fillId="0" borderId="0" applyFont="0" applyFill="0" applyBorder="0" applyAlignment="0" applyProtection="0"/>
    <xf numFmtId="0" fontId="85" fillId="0" borderId="0" applyFont="0" applyFill="0" applyBorder="0" applyAlignment="0" applyProtection="0"/>
    <xf numFmtId="185" fontId="104" fillId="0" borderId="0"/>
    <xf numFmtId="0" fontId="105" fillId="0" borderId="0"/>
    <xf numFmtId="0" fontId="104" fillId="0" borderId="0"/>
    <xf numFmtId="44" fontId="106" fillId="0" borderId="0" applyFont="0" applyFill="0" applyBorder="0" applyAlignment="0" applyProtection="0"/>
    <xf numFmtId="44" fontId="102" fillId="0" borderId="0" applyFont="0" applyFill="0" applyBorder="0" applyAlignment="0" applyProtection="0"/>
    <xf numFmtId="0" fontId="85" fillId="0" borderId="0" applyFont="0" applyFill="0" applyBorder="0" applyAlignment="0" applyProtection="0"/>
    <xf numFmtId="185" fontId="102" fillId="0" borderId="0" applyFont="0" applyFill="0" applyBorder="0" applyAlignment="0" applyProtection="0"/>
    <xf numFmtId="185" fontId="85" fillId="0" borderId="0" applyFont="0" applyFill="0" applyBorder="0" applyAlignment="0" applyProtection="0"/>
    <xf numFmtId="185" fontId="103" fillId="0" borderId="0" applyFont="0" applyFill="0" applyBorder="0" applyAlignment="0" applyProtection="0"/>
    <xf numFmtId="185" fontId="85" fillId="0" borderId="0" applyFont="0" applyFill="0" applyBorder="0" applyAlignment="0" applyProtection="0"/>
    <xf numFmtId="0" fontId="32" fillId="0" borderId="0" applyFont="0" applyFill="0" applyBorder="0" applyAlignment="0" applyProtection="0"/>
    <xf numFmtId="233" fontId="85" fillId="0" borderId="0" applyFont="0" applyFill="0" applyBorder="0" applyAlignment="0" applyProtection="0"/>
    <xf numFmtId="233" fontId="103" fillId="0" borderId="0" applyFont="0" applyFill="0" applyBorder="0" applyAlignment="0" applyProtection="0"/>
    <xf numFmtId="233" fontId="85" fillId="0" borderId="0" applyFont="0" applyFill="0" applyBorder="0" applyAlignment="0" applyProtection="0"/>
    <xf numFmtId="234" fontId="6" fillId="0" borderId="0" applyFont="0" applyFill="0" applyBorder="0" applyAlignment="0" applyProtection="0"/>
    <xf numFmtId="37" fontId="85" fillId="0" borderId="0" applyFont="0" applyFill="0" applyBorder="0" applyAlignment="0" applyProtection="0"/>
    <xf numFmtId="44" fontId="102" fillId="0" borderId="0" applyFont="0" applyFill="0" applyBorder="0" applyAlignment="0" applyProtection="0"/>
    <xf numFmtId="40" fontId="7" fillId="0" borderId="0">
      <protection locked="0"/>
    </xf>
    <xf numFmtId="235" fontId="100" fillId="0" borderId="0" applyFont="0" applyFill="0" applyBorder="0" applyAlignment="0" applyProtection="0"/>
    <xf numFmtId="223" fontId="100" fillId="0" borderId="0" applyFont="0" applyFill="0" applyBorder="0" applyAlignment="0" applyProtection="0"/>
    <xf numFmtId="236" fontId="13"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85" fillId="0" borderId="0">
      <protection locked="0"/>
    </xf>
    <xf numFmtId="214" fontId="29" fillId="0" borderId="0">
      <protection locked="0"/>
    </xf>
    <xf numFmtId="214" fontId="85" fillId="0" borderId="0">
      <protection locked="0"/>
    </xf>
    <xf numFmtId="214" fontId="85" fillId="0" borderId="0">
      <protection locked="0"/>
    </xf>
    <xf numFmtId="183" fontId="7" fillId="0" borderId="0" applyFont="0" applyFill="0" applyBorder="0" applyAlignment="0" applyProtection="0"/>
    <xf numFmtId="0" fontId="107" fillId="0" borderId="0">
      <alignment horizontal="center" wrapText="1"/>
      <protection locked="0"/>
    </xf>
    <xf numFmtId="3" fontId="98" fillId="0" borderId="0"/>
    <xf numFmtId="3" fontId="108" fillId="0" borderId="0"/>
    <xf numFmtId="40" fontId="7" fillId="0" borderId="0">
      <protection locked="0"/>
    </xf>
    <xf numFmtId="202" fontId="94" fillId="0" borderId="0">
      <protection locked="0"/>
    </xf>
    <xf numFmtId="202" fontId="94" fillId="0" borderId="0">
      <protection locked="0"/>
    </xf>
    <xf numFmtId="0" fontId="109" fillId="0" borderId="0" applyFont="0" applyFill="0" applyBorder="0" applyAlignment="0" applyProtection="0"/>
    <xf numFmtId="180" fontId="85" fillId="0" borderId="0" applyFont="0" applyFill="0" applyBorder="0" applyAlignment="0" applyProtection="0"/>
    <xf numFmtId="41" fontId="102" fillId="0" borderId="0" applyFont="0" applyFill="0" applyBorder="0" applyAlignment="0" applyProtection="0"/>
    <xf numFmtId="180" fontId="85" fillId="0" borderId="0" applyFont="0" applyFill="0" applyBorder="0" applyAlignment="0" applyProtection="0"/>
    <xf numFmtId="180" fontId="103" fillId="0" borderId="0" applyFont="0" applyFill="0" applyBorder="0" applyAlignment="0" applyProtection="0"/>
    <xf numFmtId="180" fontId="85" fillId="0" borderId="0" applyFont="0" applyFill="0" applyBorder="0" applyAlignment="0" applyProtection="0"/>
    <xf numFmtId="41" fontId="102" fillId="0" borderId="0" applyFont="0" applyFill="0" applyBorder="0" applyAlignment="0" applyProtection="0"/>
    <xf numFmtId="180" fontId="85" fillId="0" borderId="0" applyFont="0" applyFill="0" applyBorder="0" applyAlignment="0" applyProtection="0"/>
    <xf numFmtId="180" fontId="103" fillId="0" borderId="0" applyFont="0" applyFill="0" applyBorder="0" applyAlignment="0" applyProtection="0"/>
    <xf numFmtId="180" fontId="85" fillId="0" borderId="0" applyFont="0" applyFill="0" applyBorder="0" applyAlignment="0" applyProtection="0"/>
    <xf numFmtId="180" fontId="103" fillId="0" borderId="0" applyFont="0" applyFill="0" applyBorder="0" applyAlignment="0" applyProtection="0"/>
    <xf numFmtId="180" fontId="85" fillId="0" borderId="0" applyFont="0" applyFill="0" applyBorder="0" applyAlignment="0" applyProtection="0"/>
    <xf numFmtId="0" fontId="102" fillId="0" borderId="0" applyFont="0" applyFill="0" applyBorder="0" applyAlignment="0" applyProtection="0"/>
    <xf numFmtId="0" fontId="85" fillId="0" borderId="0" applyFont="0" applyFill="0" applyBorder="0" applyAlignment="0" applyProtection="0"/>
    <xf numFmtId="180" fontId="104" fillId="0" borderId="0"/>
    <xf numFmtId="0" fontId="105" fillId="0" borderId="0"/>
    <xf numFmtId="0" fontId="104" fillId="0" borderId="0"/>
    <xf numFmtId="41" fontId="106" fillId="0" borderId="0" applyFont="0" applyFill="0" applyBorder="0" applyAlignment="0" applyProtection="0"/>
    <xf numFmtId="41" fontId="102" fillId="0" borderId="0" applyFont="0" applyFill="0" applyBorder="0" applyAlignment="0" applyProtection="0"/>
    <xf numFmtId="180" fontId="85" fillId="0" borderId="0" applyFont="0" applyFill="0" applyBorder="0" applyAlignment="0" applyProtection="0"/>
    <xf numFmtId="180" fontId="102" fillId="0" borderId="0" applyFont="0" applyFill="0" applyBorder="0" applyAlignment="0" applyProtection="0"/>
    <xf numFmtId="180" fontId="85" fillId="0" borderId="0" applyFont="0" applyFill="0" applyBorder="0" applyAlignment="0" applyProtection="0"/>
    <xf numFmtId="180" fontId="103" fillId="0" borderId="0" applyFont="0" applyFill="0" applyBorder="0" applyAlignment="0" applyProtection="0"/>
    <xf numFmtId="180" fontId="85" fillId="0" borderId="0" applyFont="0" applyFill="0" applyBorder="0" applyAlignment="0" applyProtection="0"/>
    <xf numFmtId="0" fontId="32" fillId="0" borderId="0" applyFont="0" applyFill="0" applyBorder="0" applyAlignment="0" applyProtection="0"/>
    <xf numFmtId="37" fontId="85" fillId="0" borderId="0" applyFont="0" applyFill="0" applyBorder="0" applyAlignment="0" applyProtection="0"/>
    <xf numFmtId="41" fontId="102" fillId="0" borderId="0" applyFont="0" applyFill="0" applyBorder="0" applyAlignment="0" applyProtection="0"/>
    <xf numFmtId="0" fontId="85" fillId="0" borderId="0" applyFont="0" applyFill="0" applyBorder="0" applyAlignment="0" applyProtection="0"/>
    <xf numFmtId="181" fontId="85" fillId="0" borderId="0" applyFont="0" applyFill="0" applyBorder="0" applyAlignment="0" applyProtection="0"/>
    <xf numFmtId="43" fontId="102" fillId="0" borderId="0" applyFont="0" applyFill="0" applyBorder="0" applyAlignment="0" applyProtection="0"/>
    <xf numFmtId="181" fontId="85" fillId="0" borderId="0" applyFont="0" applyFill="0" applyBorder="0" applyAlignment="0" applyProtection="0"/>
    <xf numFmtId="181" fontId="103" fillId="0" borderId="0" applyFont="0" applyFill="0" applyBorder="0" applyAlignment="0" applyProtection="0"/>
    <xf numFmtId="181" fontId="85" fillId="0" borderId="0" applyFont="0" applyFill="0" applyBorder="0" applyAlignment="0" applyProtection="0"/>
    <xf numFmtId="43" fontId="102" fillId="0" borderId="0" applyFont="0" applyFill="0" applyBorder="0" applyAlignment="0" applyProtection="0"/>
    <xf numFmtId="181" fontId="85" fillId="0" borderId="0" applyFont="0" applyFill="0" applyBorder="0" applyAlignment="0" applyProtection="0"/>
    <xf numFmtId="181" fontId="103" fillId="0" borderId="0" applyFont="0" applyFill="0" applyBorder="0" applyAlignment="0" applyProtection="0"/>
    <xf numFmtId="181" fontId="85" fillId="0" borderId="0" applyFont="0" applyFill="0" applyBorder="0" applyAlignment="0" applyProtection="0"/>
    <xf numFmtId="181" fontId="103" fillId="0" borderId="0" applyFont="0" applyFill="0" applyBorder="0" applyAlignment="0" applyProtection="0"/>
    <xf numFmtId="181" fontId="85" fillId="0" borderId="0" applyFont="0" applyFill="0" applyBorder="0" applyAlignment="0" applyProtection="0"/>
    <xf numFmtId="0" fontId="102" fillId="0" borderId="0" applyFont="0" applyFill="0" applyBorder="0" applyAlignment="0" applyProtection="0"/>
    <xf numFmtId="0" fontId="85" fillId="0" borderId="0" applyFont="0" applyFill="0" applyBorder="0" applyAlignment="0" applyProtection="0"/>
    <xf numFmtId="181" fontId="104" fillId="0" borderId="0"/>
    <xf numFmtId="0" fontId="105" fillId="0" borderId="0"/>
    <xf numFmtId="0" fontId="104" fillId="0" borderId="0"/>
    <xf numFmtId="43" fontId="106" fillId="0" borderId="0" applyFont="0" applyFill="0" applyBorder="0" applyAlignment="0" applyProtection="0"/>
    <xf numFmtId="43" fontId="102" fillId="0" borderId="0" applyFont="0" applyFill="0" applyBorder="0" applyAlignment="0" applyProtection="0"/>
    <xf numFmtId="181" fontId="85" fillId="0" borderId="0" applyFont="0" applyFill="0" applyBorder="0" applyAlignment="0" applyProtection="0"/>
    <xf numFmtId="181" fontId="102" fillId="0" borderId="0" applyFont="0" applyFill="0" applyBorder="0" applyAlignment="0" applyProtection="0"/>
    <xf numFmtId="181" fontId="85" fillId="0" borderId="0" applyFont="0" applyFill="0" applyBorder="0" applyAlignment="0" applyProtection="0"/>
    <xf numFmtId="181" fontId="103" fillId="0" borderId="0" applyFont="0" applyFill="0" applyBorder="0" applyAlignment="0" applyProtection="0"/>
    <xf numFmtId="181" fontId="85" fillId="0" borderId="0" applyFont="0" applyFill="0" applyBorder="0" applyAlignment="0" applyProtection="0"/>
    <xf numFmtId="0" fontId="32" fillId="0" borderId="0" applyFont="0" applyFill="0" applyBorder="0" applyAlignment="0" applyProtection="0"/>
    <xf numFmtId="37" fontId="85" fillId="0" borderId="0" applyFont="0" applyFill="0" applyBorder="0" applyAlignment="0" applyProtection="0"/>
    <xf numFmtId="43" fontId="102" fillId="0" borderId="0" applyFont="0" applyFill="0" applyBorder="0" applyAlignment="0" applyProtection="0"/>
    <xf numFmtId="4" fontId="13" fillId="0" borderId="0">
      <protection locked="0"/>
    </xf>
    <xf numFmtId="237" fontId="13" fillId="0" borderId="0">
      <protection locked="0"/>
    </xf>
    <xf numFmtId="4" fontId="13"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85" fillId="0" borderId="0">
      <protection locked="0"/>
    </xf>
    <xf numFmtId="238" fontId="29" fillId="0" borderId="0">
      <protection locked="0"/>
    </xf>
    <xf numFmtId="238" fontId="85" fillId="0" borderId="0">
      <protection locked="0"/>
    </xf>
    <xf numFmtId="238" fontId="85" fillId="0" borderId="0">
      <protection locked="0"/>
    </xf>
    <xf numFmtId="0" fontId="67" fillId="0" borderId="0"/>
    <xf numFmtId="0" fontId="110" fillId="0" borderId="0"/>
    <xf numFmtId="0" fontId="6" fillId="0" borderId="0"/>
    <xf numFmtId="0" fontId="5" fillId="0" borderId="0" applyFont="0" applyFill="0" applyBorder="0" applyAlignment="0" applyProtection="0"/>
    <xf numFmtId="0" fontId="6" fillId="0" borderId="0"/>
    <xf numFmtId="0" fontId="111" fillId="0" borderId="0"/>
    <xf numFmtId="0" fontId="112" fillId="0" borderId="0"/>
    <xf numFmtId="0" fontId="110" fillId="0" borderId="0"/>
    <xf numFmtId="40" fontId="7"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110" fillId="0" borderId="0"/>
    <xf numFmtId="202" fontId="94" fillId="0" borderId="0">
      <protection locked="0"/>
    </xf>
    <xf numFmtId="0" fontId="113" fillId="0" borderId="0"/>
    <xf numFmtId="0" fontId="103" fillId="0" borderId="0"/>
    <xf numFmtId="37" fontId="85" fillId="0" borderId="0"/>
    <xf numFmtId="37" fontId="103" fillId="0" borderId="0"/>
    <xf numFmtId="37" fontId="85" fillId="0" borderId="0"/>
    <xf numFmtId="0" fontId="105" fillId="0" borderId="0"/>
    <xf numFmtId="0" fontId="103" fillId="0" borderId="0"/>
    <xf numFmtId="0" fontId="85" fillId="0" borderId="0"/>
    <xf numFmtId="0" fontId="103" fillId="0" borderId="0"/>
    <xf numFmtId="0" fontId="31"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2" fillId="0" borderId="0"/>
    <xf numFmtId="0" fontId="114" fillId="0" borderId="0"/>
    <xf numFmtId="37" fontId="103" fillId="0" borderId="0"/>
    <xf numFmtId="37" fontId="85" fillId="0" borderId="0"/>
    <xf numFmtId="37" fontId="103" fillId="0" borderId="0"/>
    <xf numFmtId="37"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15" fillId="0" borderId="0"/>
    <xf numFmtId="0" fontId="115" fillId="0" borderId="0"/>
    <xf numFmtId="0" fontId="116" fillId="0" borderId="0"/>
    <xf numFmtId="0" fontId="31"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32"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31"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37" fontId="7" fillId="0" borderId="0"/>
    <xf numFmtId="37" fontId="7"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31" fillId="0" borderId="0"/>
    <xf numFmtId="0" fontId="103" fillId="0" borderId="0"/>
    <xf numFmtId="0" fontId="117"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37" fontId="7"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32"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31"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37" fontId="7"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37" fontId="7" fillId="0" borderId="0"/>
    <xf numFmtId="37" fontId="7"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37" fontId="7" fillId="0" borderId="0"/>
    <xf numFmtId="37" fontId="7"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37" fontId="7"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31"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37" fontId="7" fillId="0" borderId="0"/>
    <xf numFmtId="37" fontId="7"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0" fontId="117" fillId="0" borderId="0"/>
    <xf numFmtId="0" fontId="32"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37" fontId="7" fillId="0" borderId="0"/>
    <xf numFmtId="37" fontId="7"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37" fontId="7" fillId="0" borderId="0"/>
    <xf numFmtId="37" fontId="7"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31"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0" fontId="103"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0" fontId="31" fillId="0" borderId="0"/>
    <xf numFmtId="0" fontId="32" fillId="0" borderId="0"/>
    <xf numFmtId="37" fontId="7" fillId="0" borderId="0"/>
    <xf numFmtId="37" fontId="7" fillId="0" borderId="0"/>
    <xf numFmtId="37" fontId="7" fillId="0" borderId="0"/>
    <xf numFmtId="37" fontId="7" fillId="0" borderId="0"/>
    <xf numFmtId="0" fontId="85" fillId="0" borderId="0"/>
    <xf numFmtId="37" fontId="7"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29"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37" fontId="7"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85" fillId="0" borderId="0"/>
    <xf numFmtId="0" fontId="103" fillId="0" borderId="0"/>
    <xf numFmtId="0" fontId="29"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85" fillId="0" borderId="0"/>
    <xf numFmtId="0" fontId="103" fillId="0" borderId="0"/>
    <xf numFmtId="0" fontId="29"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31"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0" fontId="103" fillId="0" borderId="0"/>
    <xf numFmtId="0" fontId="85" fillId="0" borderId="0"/>
    <xf numFmtId="0" fontId="103" fillId="0" borderId="0"/>
    <xf numFmtId="37" fontId="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37" fontId="7"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117" fillId="0" borderId="0"/>
    <xf numFmtId="0" fontId="32" fillId="0" borderId="0"/>
    <xf numFmtId="0" fontId="117" fillId="0" borderId="0"/>
    <xf numFmtId="0" fontId="32" fillId="0" borderId="0"/>
    <xf numFmtId="0" fontId="117" fillId="0" borderId="0"/>
    <xf numFmtId="0" fontId="32"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0" fontId="117" fillId="0" borderId="0"/>
    <xf numFmtId="37" fontId="7" fillId="0" borderId="0"/>
    <xf numFmtId="37" fontId="7" fillId="0" borderId="0"/>
    <xf numFmtId="0" fontId="103" fillId="0" borderId="0"/>
    <xf numFmtId="0" fontId="85" fillId="0" borderId="0"/>
    <xf numFmtId="0" fontId="103" fillId="0" borderId="0"/>
    <xf numFmtId="37" fontId="85"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29"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29" fillId="0" borderId="0"/>
    <xf numFmtId="2" fontId="103" fillId="0" borderId="0"/>
    <xf numFmtId="2" fontId="29" fillId="0" borderId="0"/>
    <xf numFmtId="2" fontId="103" fillId="0" borderId="0"/>
    <xf numFmtId="2" fontId="85" fillId="0" borderId="0"/>
    <xf numFmtId="2" fontId="103" fillId="0" borderId="0"/>
    <xf numFmtId="2" fontId="29" fillId="0" borderId="0"/>
    <xf numFmtId="2" fontId="103" fillId="0" borderId="0"/>
    <xf numFmtId="2" fontId="29" fillId="0" borderId="0"/>
    <xf numFmtId="2" fontId="103" fillId="0" borderId="0"/>
    <xf numFmtId="2" fontId="29" fillId="0" borderId="0"/>
    <xf numFmtId="2" fontId="103" fillId="0" borderId="0"/>
    <xf numFmtId="2" fontId="29" fillId="0" borderId="0"/>
    <xf numFmtId="2" fontId="103" fillId="0" borderId="0"/>
    <xf numFmtId="2" fontId="29" fillId="0" borderId="0"/>
    <xf numFmtId="2" fontId="103" fillId="0" borderId="0"/>
    <xf numFmtId="2" fontId="29" fillId="0" borderId="0"/>
    <xf numFmtId="2" fontId="103" fillId="0" borderId="0"/>
    <xf numFmtId="2" fontId="29" fillId="0" borderId="0"/>
    <xf numFmtId="2" fontId="103" fillId="0" borderId="0"/>
    <xf numFmtId="2" fontId="29"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85" fillId="0" borderId="0"/>
    <xf numFmtId="2" fontId="103" fillId="0" borderId="0"/>
    <xf numFmtId="2" fontId="29" fillId="0" borderId="0"/>
    <xf numFmtId="37" fontId="7" fillId="0" borderId="0"/>
    <xf numFmtId="37" fontId="7" fillId="0" borderId="0"/>
    <xf numFmtId="37" fontId="7" fillId="0" borderId="0"/>
    <xf numFmtId="37" fontId="7" fillId="0" borderId="0"/>
    <xf numFmtId="37" fontId="7" fillId="0" borderId="0"/>
    <xf numFmtId="0" fontId="105" fillId="0" borderId="0"/>
    <xf numFmtId="0" fontId="104"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4" fillId="0" borderId="0"/>
    <xf numFmtId="37" fontId="7" fillId="0" borderId="0"/>
    <xf numFmtId="37" fontId="7" fillId="0" borderId="0"/>
    <xf numFmtId="37" fontId="7"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7" fillId="0" borderId="0"/>
    <xf numFmtId="37" fontId="7" fillId="0" borderId="0"/>
    <xf numFmtId="37" fontId="7"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7" fillId="0" borderId="0"/>
    <xf numFmtId="37" fontId="7" fillId="0" borderId="0"/>
    <xf numFmtId="37" fontId="7"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4" fillId="0" borderId="0"/>
    <xf numFmtId="0" fontId="105" fillId="0" borderId="0"/>
    <xf numFmtId="0" fontId="104"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0" fontId="103" fillId="0" borderId="0"/>
    <xf numFmtId="0" fontId="29" fillId="0" borderId="0"/>
    <xf numFmtId="0" fontId="103" fillId="0" borderId="0"/>
    <xf numFmtId="0" fontId="85" fillId="0" borderId="0"/>
    <xf numFmtId="0" fontId="103" fillId="0" borderId="0"/>
    <xf numFmtId="0" fontId="29" fillId="0" borderId="0"/>
    <xf numFmtId="0" fontId="103" fillId="0" borderId="0"/>
    <xf numFmtId="0" fontId="29" fillId="0" borderId="0"/>
    <xf numFmtId="0" fontId="103" fillId="0" borderId="0"/>
    <xf numFmtId="0" fontId="29" fillId="0" borderId="0"/>
    <xf numFmtId="0" fontId="103" fillId="0" borderId="0"/>
    <xf numFmtId="0" fontId="29" fillId="0" borderId="0"/>
    <xf numFmtId="0" fontId="103" fillId="0" borderId="0"/>
    <xf numFmtId="0" fontId="29" fillId="0" borderId="0"/>
    <xf numFmtId="0" fontId="103" fillId="0" borderId="0"/>
    <xf numFmtId="0" fontId="29" fillId="0" borderId="0"/>
    <xf numFmtId="0" fontId="103" fillId="0" borderId="0"/>
    <xf numFmtId="0" fontId="29" fillId="0" borderId="0"/>
    <xf numFmtId="0" fontId="103" fillId="0" borderId="0"/>
    <xf numFmtId="0" fontId="29"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85" fillId="0" borderId="0"/>
    <xf numFmtId="0" fontId="103" fillId="0" borderId="0"/>
    <xf numFmtId="0" fontId="29"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04"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56"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0" fontId="118" fillId="0" borderId="0"/>
    <xf numFmtId="0" fontId="119"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29"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85" fillId="0" borderId="0"/>
    <xf numFmtId="37" fontId="103" fillId="0" borderId="0"/>
    <xf numFmtId="37" fontId="29" fillId="0" borderId="0"/>
    <xf numFmtId="37" fontId="103"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37" fontId="7" fillId="0" borderId="0"/>
    <xf numFmtId="0" fontId="5" fillId="0" borderId="0" applyFill="0" applyBorder="0" applyAlignment="0"/>
    <xf numFmtId="37" fontId="7" fillId="0" borderId="0"/>
    <xf numFmtId="0" fontId="5" fillId="0" borderId="0" applyFill="0" applyBorder="0" applyAlignment="0"/>
    <xf numFmtId="0" fontId="33" fillId="0" borderId="0"/>
    <xf numFmtId="37" fontId="7" fillId="0" borderId="0"/>
    <xf numFmtId="0" fontId="33" fillId="0" borderId="0"/>
    <xf numFmtId="37" fontId="7" fillId="0" borderId="0"/>
    <xf numFmtId="0" fontId="120" fillId="0" borderId="0" applyNumberFormat="0" applyFill="0" applyBorder="0" applyAlignment="0" applyProtection="0">
      <alignment vertical="top"/>
      <protection locked="0"/>
    </xf>
    <xf numFmtId="37" fontId="7" fillId="0" borderId="0"/>
    <xf numFmtId="0" fontId="120" fillId="0" borderId="0" applyNumberFormat="0" applyFill="0" applyBorder="0" applyAlignment="0" applyProtection="0">
      <alignment vertical="top"/>
      <protection locked="0"/>
    </xf>
    <xf numFmtId="40" fontId="7" fillId="0" borderId="0">
      <protection locked="0"/>
    </xf>
    <xf numFmtId="0" fontId="13" fillId="0" borderId="14">
      <protection locked="0"/>
    </xf>
    <xf numFmtId="0" fontId="13" fillId="0" borderId="14">
      <protection locked="0"/>
    </xf>
    <xf numFmtId="37" fontId="7" fillId="0" borderId="0"/>
    <xf numFmtId="0" fontId="13" fillId="0" borderId="14">
      <protection locked="0"/>
    </xf>
    <xf numFmtId="37" fontId="7" fillId="0" borderId="0"/>
    <xf numFmtId="0" fontId="13" fillId="0" borderId="14">
      <protection locked="0"/>
    </xf>
    <xf numFmtId="37" fontId="7" fillId="0" borderId="0"/>
    <xf numFmtId="0" fontId="13" fillId="0" borderId="14">
      <protection locked="0"/>
    </xf>
    <xf numFmtId="37" fontId="7" fillId="0" borderId="0"/>
    <xf numFmtId="0" fontId="121" fillId="4" borderId="46">
      <alignment horizontal="center" wrapText="1"/>
    </xf>
    <xf numFmtId="180" fontId="24" fillId="0" borderId="0" applyFont="0" applyFill="0" applyBorder="0" applyAlignment="0" applyProtection="0"/>
    <xf numFmtId="4" fontId="13" fillId="0" borderId="0">
      <protection locked="0"/>
    </xf>
    <xf numFmtId="0" fontId="6" fillId="0" borderId="0" applyFont="0" applyFill="0" applyBorder="0" applyAlignment="0" applyProtection="0"/>
    <xf numFmtId="37" fontId="7" fillId="0" borderId="0"/>
    <xf numFmtId="0" fontId="6" fillId="0" borderId="0" applyFont="0" applyFill="0" applyBorder="0" applyAlignment="0" applyProtection="0"/>
    <xf numFmtId="37" fontId="7" fillId="0" borderId="0"/>
    <xf numFmtId="37" fontId="7" fillId="0" borderId="0"/>
    <xf numFmtId="38" fontId="74" fillId="0" borderId="0"/>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0" fontId="34" fillId="0" borderId="0"/>
    <xf numFmtId="0" fontId="34" fillId="0" borderId="0"/>
    <xf numFmtId="37" fontId="7" fillId="0" borderId="0"/>
    <xf numFmtId="0" fontId="34" fillId="0" borderId="0"/>
    <xf numFmtId="40" fontId="76" fillId="0" borderId="0"/>
    <xf numFmtId="239" fontId="7" fillId="0" borderId="0">
      <protection locked="0"/>
    </xf>
    <xf numFmtId="3" fontId="6" fillId="0" borderId="0" applyFont="0" applyFill="0" applyBorder="0" applyAlignment="0" applyProtection="0"/>
    <xf numFmtId="37" fontId="7" fillId="0" borderId="0"/>
    <xf numFmtId="3" fontId="6" fillId="0" borderId="0" applyFont="0" applyFill="0" applyBorder="0" applyAlignment="0" applyProtection="0"/>
    <xf numFmtId="0" fontId="122" fillId="0" borderId="0" applyNumberFormat="0" applyAlignment="0">
      <alignment horizontal="left"/>
    </xf>
    <xf numFmtId="0" fontId="122" fillId="0" borderId="0" applyNumberFormat="0" applyAlignment="0">
      <alignment horizontal="left"/>
    </xf>
    <xf numFmtId="37" fontId="7" fillId="0" borderId="0"/>
    <xf numFmtId="0" fontId="122" fillId="0" borderId="0" applyNumberFormat="0" applyAlignment="0">
      <alignment horizontal="left"/>
    </xf>
    <xf numFmtId="0" fontId="123" fillId="0" borderId="0"/>
    <xf numFmtId="240" fontId="72" fillId="0" borderId="0"/>
    <xf numFmtId="0" fontId="69" fillId="0" borderId="0"/>
    <xf numFmtId="0" fontId="75" fillId="0" borderId="0" applyFont="0" applyFill="0" applyBorder="0" applyAlignment="0" applyProtection="0"/>
    <xf numFmtId="0" fontId="75" fillId="0" borderId="0" applyFont="0" applyFill="0" applyBorder="0" applyAlignment="0" applyProtection="0"/>
    <xf numFmtId="37" fontId="7" fillId="0" borderId="0"/>
    <xf numFmtId="0" fontId="75" fillId="0" borderId="0" applyFont="0" applyFill="0" applyBorder="0" applyAlignment="0" applyProtection="0"/>
    <xf numFmtId="0" fontId="72" fillId="0" borderId="0"/>
    <xf numFmtId="0" fontId="9" fillId="0" borderId="0">
      <protection locked="0"/>
    </xf>
    <xf numFmtId="0" fontId="74" fillId="0" borderId="0"/>
    <xf numFmtId="241" fontId="74" fillId="0" borderId="0"/>
    <xf numFmtId="226" fontId="72" fillId="0" borderId="0"/>
    <xf numFmtId="0" fontId="6" fillId="0" borderId="0" applyFont="0" applyFill="0" applyBorder="0" applyAlignment="0" applyProtection="0"/>
    <xf numFmtId="37" fontId="7" fillId="0" borderId="0"/>
    <xf numFmtId="0" fontId="6" fillId="0" borderId="0" applyFont="0" applyFill="0" applyBorder="0" applyAlignment="0" applyProtection="0"/>
    <xf numFmtId="0" fontId="5" fillId="0" borderId="0" applyFont="0" applyFill="0" applyBorder="0" applyAlignment="0" applyProtection="0"/>
    <xf numFmtId="0" fontId="72" fillId="0" borderId="0"/>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2" fontId="13" fillId="0" borderId="0">
      <protection locked="0"/>
    </xf>
    <xf numFmtId="243" fontId="53" fillId="0" borderId="3" applyFill="0" applyBorder="0" applyAlignment="0"/>
    <xf numFmtId="37" fontId="7" fillId="0" borderId="0"/>
    <xf numFmtId="243" fontId="53" fillId="0" borderId="3" applyFill="0" applyBorder="0" applyAlignment="0"/>
    <xf numFmtId="244" fontId="5" fillId="0" borderId="0"/>
    <xf numFmtId="193" fontId="76" fillId="0" borderId="0"/>
    <xf numFmtId="245" fontId="7" fillId="0" borderId="0">
      <protection locked="0"/>
    </xf>
    <xf numFmtId="246" fontId="7" fillId="0" borderId="0" applyFont="0" applyFill="0" applyBorder="0" applyAlignment="0" applyProtection="0"/>
    <xf numFmtId="37" fontId="7" fillId="0" borderId="0"/>
    <xf numFmtId="0" fontId="6" fillId="0" borderId="0" applyFont="0" applyFill="0" applyBorder="0" applyAlignment="0" applyProtection="0"/>
    <xf numFmtId="246" fontId="7" fillId="0" borderId="0" applyFont="0" applyFill="0" applyBorder="0" applyAlignment="0" applyProtection="0"/>
    <xf numFmtId="37" fontId="7" fillId="0" borderId="0"/>
    <xf numFmtId="196" fontId="34" fillId="0" borderId="0"/>
    <xf numFmtId="0" fontId="22" fillId="0" borderId="0"/>
    <xf numFmtId="37" fontId="7" fillId="0" borderId="0"/>
    <xf numFmtId="196" fontId="34" fillId="0" borderId="0"/>
    <xf numFmtId="0" fontId="22" fillId="0" borderId="0"/>
    <xf numFmtId="247" fontId="57" fillId="0" borderId="0"/>
    <xf numFmtId="37" fontId="7" fillId="0" borderId="0"/>
    <xf numFmtId="0" fontId="6" fillId="0" borderId="0" applyFont="0" applyFill="0" applyBorder="0" applyAlignment="0" applyProtection="0"/>
    <xf numFmtId="37" fontId="7" fillId="0" borderId="0"/>
    <xf numFmtId="0" fontId="6" fillId="0" borderId="0" applyFont="0" applyFill="0" applyBorder="0" applyAlignment="0" applyProtection="0"/>
    <xf numFmtId="0" fontId="74" fillId="0" borderId="0">
      <alignment horizontal="left"/>
    </xf>
    <xf numFmtId="37" fontId="7" fillId="0" borderId="0"/>
    <xf numFmtId="37" fontId="9" fillId="0" borderId="3">
      <alignment horizontal="center" vertical="distributed"/>
    </xf>
    <xf numFmtId="248" fontId="124" fillId="0" borderId="0">
      <protection locked="0"/>
    </xf>
    <xf numFmtId="39" fontId="76" fillId="0" borderId="0"/>
    <xf numFmtId="249" fontId="107" fillId="0" borderId="0"/>
    <xf numFmtId="197" fontId="34" fillId="0" borderId="0"/>
    <xf numFmtId="197" fontId="34" fillId="0" borderId="0"/>
    <xf numFmtId="37" fontId="7" fillId="0" borderId="0"/>
    <xf numFmtId="197" fontId="34" fillId="0" borderId="0"/>
    <xf numFmtId="37" fontId="7" fillId="0" borderId="0"/>
    <xf numFmtId="242" fontId="13"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250" fontId="29"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29"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29" fillId="0" borderId="0">
      <protection locked="0"/>
    </xf>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29" fillId="0" borderId="0">
      <protection locked="0"/>
    </xf>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103" fillId="0" borderId="0">
      <protection locked="0"/>
    </xf>
    <xf numFmtId="250" fontId="85" fillId="0" borderId="0">
      <protection locked="0"/>
    </xf>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250" fontId="103"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37" fontId="7" fillId="0" borderId="0"/>
    <xf numFmtId="250" fontId="85" fillId="0" borderId="0">
      <protection locked="0"/>
    </xf>
    <xf numFmtId="250" fontId="85" fillId="0" borderId="0">
      <protection locked="0"/>
    </xf>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250" fontId="85" fillId="0" borderId="0">
      <protection locked="0"/>
    </xf>
    <xf numFmtId="37" fontId="7" fillId="0" borderId="0"/>
    <xf numFmtId="37" fontId="7" fillId="0" borderId="0"/>
    <xf numFmtId="251" fontId="13"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252" fontId="29"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29"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29" fillId="0" borderId="0">
      <protection locked="0"/>
    </xf>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29" fillId="0" borderId="0">
      <protection locked="0"/>
    </xf>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103" fillId="0" borderId="0">
      <protection locked="0"/>
    </xf>
    <xf numFmtId="252" fontId="85" fillId="0" borderId="0">
      <protection locked="0"/>
    </xf>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252" fontId="103"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37" fontId="7" fillId="0" borderId="0"/>
    <xf numFmtId="252" fontId="85" fillId="0" borderId="0">
      <protection locked="0"/>
    </xf>
    <xf numFmtId="252" fontId="85" fillId="0" borderId="0">
      <protection locked="0"/>
    </xf>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37" fontId="7" fillId="0" borderId="0"/>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252" fontId="85" fillId="0" borderId="0">
      <protection locked="0"/>
    </xf>
    <xf numFmtId="37" fontId="7" fillId="0" borderId="0"/>
    <xf numFmtId="0" fontId="125" fillId="0" borderId="0" applyNumberFormat="0" applyAlignment="0">
      <alignment horizontal="left"/>
    </xf>
    <xf numFmtId="0" fontId="125" fillId="0" borderId="0" applyNumberFormat="0" applyAlignment="0">
      <alignment horizontal="left"/>
    </xf>
    <xf numFmtId="37" fontId="7" fillId="0" borderId="0"/>
    <xf numFmtId="0" fontId="125" fillId="0" borderId="0" applyNumberFormat="0" applyAlignment="0">
      <alignment horizontal="left"/>
    </xf>
    <xf numFmtId="253" fontId="22" fillId="0" borderId="0" applyFont="0" applyFill="0" applyBorder="0" applyAlignment="0" applyProtection="0"/>
    <xf numFmtId="254" fontId="72" fillId="0" borderId="0"/>
    <xf numFmtId="0" fontId="72" fillId="0" borderId="0"/>
    <xf numFmtId="254" fontId="72" fillId="0" borderId="0"/>
    <xf numFmtId="0" fontId="72" fillId="0" borderId="0"/>
    <xf numFmtId="254" fontId="72" fillId="0" borderId="0"/>
    <xf numFmtId="254" fontId="72" fillId="0" borderId="0"/>
    <xf numFmtId="0" fontId="13" fillId="0" borderId="0">
      <protection locked="0"/>
    </xf>
    <xf numFmtId="0" fontId="13" fillId="0" borderId="0">
      <protection locked="0"/>
    </xf>
    <xf numFmtId="37" fontId="7" fillId="0" borderId="0"/>
    <xf numFmtId="0" fontId="13" fillId="0" borderId="0">
      <protection locked="0"/>
    </xf>
    <xf numFmtId="0" fontId="13" fillId="0" borderId="0">
      <protection locked="0"/>
    </xf>
    <xf numFmtId="0" fontId="13" fillId="0" borderId="0">
      <protection locked="0"/>
    </xf>
    <xf numFmtId="37" fontId="7" fillId="0" borderId="0"/>
    <xf numFmtId="0" fontId="13" fillId="0" borderId="0">
      <protection locked="0"/>
    </xf>
    <xf numFmtId="0" fontId="126" fillId="0" borderId="0">
      <protection locked="0"/>
    </xf>
    <xf numFmtId="0" fontId="126" fillId="0" borderId="0">
      <protection locked="0"/>
    </xf>
    <xf numFmtId="37" fontId="7" fillId="0" borderId="0"/>
    <xf numFmtId="0" fontId="126" fillId="0" borderId="0">
      <protection locked="0"/>
    </xf>
    <xf numFmtId="0" fontId="13" fillId="0" borderId="0">
      <protection locked="0"/>
    </xf>
    <xf numFmtId="0" fontId="13" fillId="0" borderId="0">
      <protection locked="0"/>
    </xf>
    <xf numFmtId="37" fontId="7" fillId="0" borderId="0"/>
    <xf numFmtId="0" fontId="13" fillId="0" borderId="0">
      <protection locked="0"/>
    </xf>
    <xf numFmtId="0" fontId="13" fillId="0" borderId="0">
      <protection locked="0"/>
    </xf>
    <xf numFmtId="0" fontId="13" fillId="0" borderId="0">
      <protection locked="0"/>
    </xf>
    <xf numFmtId="37" fontId="7" fillId="0" borderId="0"/>
    <xf numFmtId="0" fontId="13" fillId="0" borderId="0">
      <protection locked="0"/>
    </xf>
    <xf numFmtId="0" fontId="13" fillId="0" borderId="0">
      <protection locked="0"/>
    </xf>
    <xf numFmtId="0" fontId="13" fillId="0" borderId="0">
      <protection locked="0"/>
    </xf>
    <xf numFmtId="37" fontId="7" fillId="0" borderId="0"/>
    <xf numFmtId="0" fontId="13" fillId="0" borderId="0">
      <protection locked="0"/>
    </xf>
    <xf numFmtId="0" fontId="126" fillId="0" borderId="0">
      <protection locked="0"/>
    </xf>
    <xf numFmtId="0" fontId="126" fillId="0" borderId="0">
      <protection locked="0"/>
    </xf>
    <xf numFmtId="37" fontId="7" fillId="0" borderId="0"/>
    <xf numFmtId="0" fontId="126" fillId="0" borderId="0">
      <protection locked="0"/>
    </xf>
    <xf numFmtId="37" fontId="7" fillId="0" borderId="0"/>
    <xf numFmtId="2" fontId="6" fillId="0" borderId="0" applyFont="0" applyFill="0" applyBorder="0" applyAlignment="0" applyProtection="0"/>
    <xf numFmtId="37" fontId="7" fillId="0" borderId="0"/>
    <xf numFmtId="2" fontId="6" fillId="0" borderId="0" applyFont="0" applyFill="0" applyBorder="0" applyAlignment="0" applyProtection="0"/>
    <xf numFmtId="0" fontId="127" fillId="0" borderId="0"/>
    <xf numFmtId="255" fontId="7" fillId="0" borderId="0"/>
    <xf numFmtId="37" fontId="7" fillId="0" borderId="0"/>
    <xf numFmtId="0" fontId="7" fillId="0" borderId="0"/>
    <xf numFmtId="37" fontId="7" fillId="0" borderId="0"/>
    <xf numFmtId="180" fontId="7" fillId="0" borderId="0" applyFont="0" applyFill="0" applyBorder="0" applyAlignment="0" applyProtection="0"/>
    <xf numFmtId="37" fontId="7" fillId="0" borderId="0"/>
    <xf numFmtId="180" fontId="7" fillId="0" borderId="0" applyFont="0" applyFill="0" applyBorder="0" applyAlignment="0" applyProtection="0"/>
    <xf numFmtId="38" fontId="36" fillId="3" borderId="0" applyNumberFormat="0" applyBorder="0" applyAlignment="0" applyProtection="0"/>
    <xf numFmtId="37" fontId="7" fillId="0" borderId="0"/>
    <xf numFmtId="38" fontId="36" fillId="3" borderId="0" applyNumberFormat="0" applyBorder="0" applyAlignment="0" applyProtection="0"/>
    <xf numFmtId="37" fontId="7" fillId="0" borderId="0"/>
    <xf numFmtId="3" fontId="9" fillId="0" borderId="38">
      <alignment horizontal="right" vertical="center"/>
    </xf>
    <xf numFmtId="37" fontId="7" fillId="0" borderId="0"/>
    <xf numFmtId="3" fontId="9" fillId="0" borderId="38">
      <alignment horizontal="right" vertical="center"/>
    </xf>
    <xf numFmtId="37" fontId="7" fillId="0" borderId="0"/>
    <xf numFmtId="4" fontId="9" fillId="0" borderId="38">
      <alignment horizontal="right" vertical="center"/>
    </xf>
    <xf numFmtId="37" fontId="7" fillId="0" borderId="0"/>
    <xf numFmtId="4" fontId="9" fillId="0" borderId="38">
      <alignment horizontal="right" vertical="center"/>
    </xf>
    <xf numFmtId="0" fontId="128" fillId="0" borderId="0" applyAlignment="0">
      <alignment horizontal="right"/>
    </xf>
    <xf numFmtId="0" fontId="129" fillId="0" borderId="0"/>
    <xf numFmtId="0" fontId="129" fillId="0" borderId="0"/>
    <xf numFmtId="0" fontId="130" fillId="0" borderId="0"/>
    <xf numFmtId="0" fontId="130" fillId="0" borderId="0"/>
    <xf numFmtId="0" fontId="128" fillId="0" borderId="0" applyAlignment="0">
      <alignment horizontal="right"/>
    </xf>
    <xf numFmtId="37" fontId="7" fillId="0" borderId="0"/>
    <xf numFmtId="0" fontId="38" fillId="0" borderId="5">
      <alignment horizontal="left" vertical="center"/>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37" fontId="7" fillId="0" borderId="0"/>
    <xf numFmtId="0" fontId="37" fillId="0" borderId="0" applyNumberFormat="0" applyFill="0" applyBorder="0" applyAlignment="0" applyProtection="0"/>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131" fillId="0" borderId="0">
      <alignment horizontal="left"/>
    </xf>
    <xf numFmtId="0" fontId="38" fillId="0" borderId="4" applyNumberFormat="0" applyAlignment="0" applyProtection="0">
      <alignment horizontal="left" vertical="center"/>
    </xf>
    <xf numFmtId="37" fontId="7" fillId="0" borderId="0"/>
    <xf numFmtId="0" fontId="38" fillId="0" borderId="4" applyNumberFormat="0" applyAlignment="0" applyProtection="0">
      <alignment horizontal="left" vertical="center"/>
    </xf>
    <xf numFmtId="37" fontId="7" fillId="0" borderId="0"/>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37" fontId="7" fillId="0" borderId="0"/>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38"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132" fillId="0" borderId="5">
      <alignment horizontal="left" vertical="center"/>
    </xf>
    <xf numFmtId="0" fontId="86" fillId="0" borderId="0">
      <protection locked="0"/>
    </xf>
    <xf numFmtId="0" fontId="133" fillId="0" borderId="0" applyNumberFormat="0" applyFill="0" applyBorder="0" applyAlignment="0" applyProtection="0"/>
    <xf numFmtId="37" fontId="7" fillId="0" borderId="0"/>
    <xf numFmtId="0" fontId="133" fillId="0" borderId="0" applyNumberFormat="0" applyFill="0" applyBorder="0" applyAlignment="0" applyProtection="0"/>
    <xf numFmtId="0" fontId="86" fillId="0" borderId="0">
      <protection locked="0"/>
    </xf>
    <xf numFmtId="0" fontId="38" fillId="0" borderId="0" applyNumberFormat="0" applyFill="0" applyBorder="0" applyAlignment="0" applyProtection="0"/>
    <xf numFmtId="37" fontId="7" fillId="0" borderId="0"/>
    <xf numFmtId="0" fontId="38" fillId="0" borderId="0" applyNumberFormat="0" applyFill="0" applyBorder="0" applyAlignment="0" applyProtection="0"/>
    <xf numFmtId="201" fontId="4" fillId="0" borderId="0">
      <protection locked="0"/>
    </xf>
    <xf numFmtId="37" fontId="7" fillId="0" borderId="0"/>
    <xf numFmtId="201" fontId="4" fillId="0" borderId="0">
      <protection locked="0"/>
    </xf>
    <xf numFmtId="201" fontId="4" fillId="0" borderId="0">
      <protection locked="0"/>
    </xf>
    <xf numFmtId="37" fontId="7" fillId="0" borderId="0"/>
    <xf numFmtId="201" fontId="4" fillId="0" borderId="0">
      <protection locked="0"/>
    </xf>
    <xf numFmtId="0" fontId="134" fillId="0" borderId="7">
      <alignment horizontal="center"/>
    </xf>
    <xf numFmtId="0" fontId="134" fillId="0" borderId="0">
      <alignment horizontal="center"/>
    </xf>
    <xf numFmtId="0" fontId="6" fillId="44" borderId="50"/>
    <xf numFmtId="0" fontId="135" fillId="0" borderId="0" applyNumberFormat="0" applyFill="0" applyBorder="0" applyAlignment="0" applyProtection="0"/>
    <xf numFmtId="0" fontId="39" fillId="0" borderId="6" applyNumberFormat="0" applyFill="0" applyAlignment="0" applyProtection="0"/>
    <xf numFmtId="37" fontId="7" fillId="0" borderId="0"/>
    <xf numFmtId="0" fontId="39" fillId="0" borderId="6" applyNumberFormat="0" applyFill="0" applyAlignment="0" applyProtection="0"/>
    <xf numFmtId="0" fontId="136" fillId="0" borderId="0">
      <alignment vertical="top"/>
      <protection locked="0"/>
    </xf>
    <xf numFmtId="0" fontId="137" fillId="0" borderId="0"/>
    <xf numFmtId="0" fontId="138" fillId="0" borderId="0" applyNumberFormat="0" applyFill="0" applyBorder="0" applyAlignment="0" applyProtection="0"/>
    <xf numFmtId="37" fontId="139" fillId="0" borderId="0">
      <protection locked="0"/>
    </xf>
    <xf numFmtId="221" fontId="139" fillId="0" borderId="47">
      <alignment horizontal="center"/>
      <protection locked="0"/>
    </xf>
    <xf numFmtId="37" fontId="7" fillId="0" borderId="0"/>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37" fontId="7" fillId="0" borderId="0"/>
    <xf numFmtId="10" fontId="140" fillId="20" borderId="3"/>
    <xf numFmtId="10" fontId="140" fillId="20" borderId="3"/>
    <xf numFmtId="10" fontId="140" fillId="9" borderId="3"/>
    <xf numFmtId="10" fontId="140" fillId="9" borderId="3"/>
    <xf numFmtId="10" fontId="140" fillId="20" borderId="3"/>
    <xf numFmtId="10" fontId="140" fillId="20" borderId="3"/>
    <xf numFmtId="10" fontId="140" fillId="20" borderId="3"/>
    <xf numFmtId="10" fontId="36" fillId="4" borderId="3" applyNumberFormat="0" applyBorder="0" applyAlignment="0" applyProtection="0"/>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10" fontId="140" fillId="20" borderId="3"/>
    <xf numFmtId="248" fontId="139" fillId="0" borderId="0">
      <protection locked="0"/>
    </xf>
    <xf numFmtId="249" fontId="139" fillId="0" borderId="0">
      <protection locked="0"/>
    </xf>
    <xf numFmtId="248" fontId="101" fillId="45" borderId="0"/>
    <xf numFmtId="37" fontId="7" fillId="0" borderId="0"/>
    <xf numFmtId="180" fontId="48" fillId="0" borderId="0" applyFont="0" applyFill="0" applyBorder="0" applyAlignment="0" applyProtection="0"/>
    <xf numFmtId="37" fontId="7" fillId="0" borderId="0"/>
    <xf numFmtId="180" fontId="48" fillId="0" borderId="0" applyFont="0" applyFill="0" applyBorder="0" applyAlignment="0" applyProtection="0"/>
    <xf numFmtId="0" fontId="5" fillId="0" borderId="7">
      <protection locked="0"/>
    </xf>
    <xf numFmtId="0" fontId="77" fillId="0" borderId="0" applyNumberFormat="0" applyFont="0" applyFill="0" applyBorder="0" applyProtection="0">
      <alignment horizontal="left" vertical="center"/>
    </xf>
    <xf numFmtId="248" fontId="141" fillId="46" borderId="0"/>
    <xf numFmtId="204" fontId="142" fillId="0" borderId="0">
      <alignment horizontal="left"/>
    </xf>
    <xf numFmtId="43" fontId="72" fillId="0" borderId="0"/>
    <xf numFmtId="0" fontId="72" fillId="0" borderId="0"/>
    <xf numFmtId="0" fontId="40" fillId="0" borderId="7"/>
    <xf numFmtId="37" fontId="7" fillId="0" borderId="0"/>
    <xf numFmtId="0" fontId="40" fillId="0" borderId="7"/>
    <xf numFmtId="0" fontId="72" fillId="0" borderId="0"/>
    <xf numFmtId="0" fontId="143" fillId="0" borderId="0"/>
    <xf numFmtId="0" fontId="72" fillId="0" borderId="0"/>
    <xf numFmtId="229" fontId="46" fillId="0" borderId="0">
      <alignment horizontal="centerContinuous" vertical="center"/>
    </xf>
    <xf numFmtId="180" fontId="24" fillId="0" borderId="0" applyFont="0" applyFill="0" applyBorder="0" applyAlignment="0" applyProtection="0"/>
    <xf numFmtId="37" fontId="41" fillId="0" borderId="0"/>
    <xf numFmtId="37" fontId="7" fillId="0" borderId="0"/>
    <xf numFmtId="37" fontId="41" fillId="0" borderId="0"/>
    <xf numFmtId="0" fontId="48" fillId="0" borderId="51" applyNumberFormat="0" applyFont="0" applyBorder="0" applyProtection="0">
      <alignment horizontal="center" vertical="center"/>
    </xf>
    <xf numFmtId="37" fontId="7" fillId="0" borderId="0"/>
    <xf numFmtId="193" fontId="4" fillId="0" borderId="0"/>
    <xf numFmtId="256" fontId="7" fillId="0" borderId="0"/>
    <xf numFmtId="37" fontId="7" fillId="0" borderId="0"/>
    <xf numFmtId="257" fontId="5" fillId="0" borderId="0"/>
    <xf numFmtId="256" fontId="7" fillId="0" borderId="0"/>
    <xf numFmtId="0" fontId="42" fillId="0" borderId="0"/>
    <xf numFmtId="37" fontId="7" fillId="0" borderId="0"/>
    <xf numFmtId="0" fontId="42" fillId="0" borderId="0"/>
    <xf numFmtId="0" fontId="42" fillId="0" borderId="0"/>
    <xf numFmtId="37" fontId="7" fillId="0" borderId="0"/>
    <xf numFmtId="0" fontId="42" fillId="0" borderId="0"/>
    <xf numFmtId="0" fontId="42" fillId="0" borderId="0"/>
    <xf numFmtId="37" fontId="7" fillId="0" borderId="0"/>
    <xf numFmtId="0" fontId="42" fillId="0" borderId="0"/>
    <xf numFmtId="0" fontId="42" fillId="0" borderId="0"/>
    <xf numFmtId="37" fontId="7" fillId="0" borderId="0"/>
    <xf numFmtId="0" fontId="42" fillId="0" borderId="0"/>
    <xf numFmtId="0" fontId="42" fillId="0" borderId="0"/>
    <xf numFmtId="37" fontId="7" fillId="0" borderId="0"/>
    <xf numFmtId="0" fontId="42" fillId="0" borderId="0"/>
    <xf numFmtId="0" fontId="42" fillId="0" borderId="0"/>
    <xf numFmtId="37" fontId="7" fillId="0" borderId="0"/>
    <xf numFmtId="0" fontId="42" fillId="0" borderId="0"/>
    <xf numFmtId="0" fontId="42" fillId="0" borderId="0"/>
    <xf numFmtId="37" fontId="7" fillId="0" borderId="0"/>
    <xf numFmtId="0" fontId="42" fillId="0" borderId="0"/>
    <xf numFmtId="0" fontId="7" fillId="0" borderId="0"/>
    <xf numFmtId="0" fontId="7" fillId="0" borderId="0"/>
    <xf numFmtId="0" fontId="144" fillId="0" borderId="0"/>
    <xf numFmtId="0" fontId="64" fillId="0" borderId="0">
      <alignment vertical="center"/>
    </xf>
    <xf numFmtId="0" fontId="76" fillId="0" borderId="0"/>
    <xf numFmtId="0" fontId="72" fillId="0" borderId="0"/>
    <xf numFmtId="0" fontId="72" fillId="0" borderId="0"/>
    <xf numFmtId="0" fontId="72" fillId="0" borderId="0"/>
    <xf numFmtId="0" fontId="72" fillId="0" borderId="0"/>
    <xf numFmtId="0" fontId="145" fillId="0" borderId="0"/>
    <xf numFmtId="0" fontId="77" fillId="0" borderId="0"/>
    <xf numFmtId="0" fontId="6" fillId="0" borderId="0" applyFont="0" applyFill="0" applyBorder="0" applyAlignment="0" applyProtection="0"/>
    <xf numFmtId="0" fontId="6" fillId="0" borderId="0" applyFont="0" applyFill="0" applyBorder="0" applyAlignment="0" applyProtection="0"/>
    <xf numFmtId="0" fontId="72" fillId="0" borderId="0"/>
    <xf numFmtId="0" fontId="6" fillId="0" borderId="0"/>
    <xf numFmtId="0" fontId="6" fillId="0" borderId="0"/>
    <xf numFmtId="37" fontId="7" fillId="0" borderId="0"/>
    <xf numFmtId="0" fontId="6" fillId="0" borderId="0"/>
    <xf numFmtId="0" fontId="78" fillId="0" borderId="0"/>
    <xf numFmtId="37" fontId="7" fillId="0" borderId="0"/>
    <xf numFmtId="0" fontId="146" fillId="0" borderId="0"/>
    <xf numFmtId="37" fontId="7" fillId="0" borderId="0"/>
    <xf numFmtId="0" fontId="146" fillId="0" borderId="0"/>
    <xf numFmtId="0" fontId="144" fillId="0" borderId="3">
      <alignment horizontal="center"/>
    </xf>
    <xf numFmtId="0" fontId="144" fillId="0" borderId="3">
      <alignment horizontal="center"/>
    </xf>
    <xf numFmtId="14" fontId="107" fillId="0" borderId="0">
      <alignment horizontal="center" wrapText="1"/>
      <protection locked="0"/>
    </xf>
    <xf numFmtId="258" fontId="9" fillId="0" borderId="0">
      <protection locked="0"/>
    </xf>
    <xf numFmtId="259" fontId="72" fillId="0" borderId="52">
      <alignment horizontal="right"/>
    </xf>
    <xf numFmtId="0" fontId="74" fillId="0" borderId="0"/>
    <xf numFmtId="0" fontId="74" fillId="0" borderId="0"/>
    <xf numFmtId="10" fontId="6" fillId="0" borderId="0" applyFont="0" applyFill="0" applyBorder="0" applyAlignment="0" applyProtection="0"/>
    <xf numFmtId="37" fontId="7" fillId="0" borderId="0"/>
    <xf numFmtId="10" fontId="6" fillId="0" borderId="0" applyFont="0" applyFill="0" applyBorder="0" applyAlignment="0" applyProtection="0"/>
    <xf numFmtId="0" fontId="72" fillId="0" borderId="0"/>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36" fontId="13" fillId="0" borderId="0">
      <protection locked="0"/>
    </xf>
    <xf numFmtId="202" fontId="147" fillId="0" borderId="0">
      <protection locked="0"/>
    </xf>
    <xf numFmtId="260" fontId="148" fillId="0" borderId="0"/>
    <xf numFmtId="37" fontId="7" fillId="0" borderId="0"/>
    <xf numFmtId="0" fontId="146" fillId="0" borderId="0" applyNumberFormat="0" applyFill="0" applyBorder="0">
      <alignment horizontal="left"/>
    </xf>
    <xf numFmtId="37" fontId="7" fillId="0" borderId="0"/>
    <xf numFmtId="0" fontId="146" fillId="0" borderId="0" applyNumberFormat="0" applyFill="0" applyBorder="0">
      <alignment horizontal="left"/>
    </xf>
    <xf numFmtId="37" fontId="149" fillId="0" borderId="0"/>
    <xf numFmtId="0" fontId="74" fillId="0" borderId="0">
      <alignment horizontal="left"/>
    </xf>
    <xf numFmtId="3" fontId="150" fillId="0" borderId="0"/>
    <xf numFmtId="3" fontId="98" fillId="0" borderId="0"/>
    <xf numFmtId="3" fontId="150" fillId="0" borderId="0"/>
    <xf numFmtId="0" fontId="151" fillId="47" borderId="0">
      <alignment horizontal="center"/>
    </xf>
    <xf numFmtId="261" fontId="6" fillId="0" borderId="0" applyNumberFormat="0" applyFill="0" applyBorder="0" applyAlignment="0" applyProtection="0">
      <alignment horizontal="left"/>
    </xf>
    <xf numFmtId="30" fontId="152" fillId="0" borderId="0" applyNumberFormat="0" applyFill="0" applyBorder="0" applyAlignment="0" applyProtection="0">
      <alignment horizontal="left"/>
    </xf>
    <xf numFmtId="37" fontId="7" fillId="0" borderId="0"/>
    <xf numFmtId="30" fontId="152" fillId="0" borderId="0" applyNumberFormat="0" applyFill="0" applyBorder="0" applyAlignment="0" applyProtection="0">
      <alignment horizontal="left"/>
    </xf>
    <xf numFmtId="0" fontId="7" fillId="0" borderId="0"/>
    <xf numFmtId="0" fontId="7" fillId="0" borderId="0"/>
    <xf numFmtId="38" fontId="74" fillId="48" borderId="0"/>
    <xf numFmtId="0" fontId="151" fillId="1" borderId="5">
      <alignment horizontal="center"/>
    </xf>
    <xf numFmtId="0" fontId="151" fillId="1" borderId="5">
      <alignment horizontal="center"/>
    </xf>
    <xf numFmtId="262" fontId="153" fillId="0" borderId="53" applyFont="0" applyFill="0" applyBorder="0" applyAlignment="0" applyProtection="0">
      <alignment horizontal="center" vertical="center"/>
    </xf>
    <xf numFmtId="0" fontId="154" fillId="0" borderId="0">
      <alignment horizontal="center"/>
    </xf>
    <xf numFmtId="0" fontId="155" fillId="0" borderId="0">
      <alignment horizontal="centerContinuous"/>
    </xf>
    <xf numFmtId="37" fontId="7" fillId="0" borderId="0"/>
    <xf numFmtId="180" fontId="48" fillId="0" borderId="0" applyFont="0" applyFill="0" applyBorder="0" applyAlignment="0" applyProtection="0"/>
    <xf numFmtId="37" fontId="7" fillId="0" borderId="0"/>
    <xf numFmtId="180" fontId="48" fillId="0" borderId="0" applyFont="0" applyFill="0" applyBorder="0" applyAlignment="0" applyProtection="0"/>
    <xf numFmtId="0" fontId="10" fillId="0" borderId="0"/>
    <xf numFmtId="37" fontId="7" fillId="0" borderId="0"/>
    <xf numFmtId="0" fontId="10" fillId="0" borderId="0"/>
    <xf numFmtId="0" fontId="43" fillId="0" borderId="0">
      <alignment horizontal="center" vertical="center"/>
    </xf>
    <xf numFmtId="37" fontId="7" fillId="0" borderId="0"/>
    <xf numFmtId="0" fontId="43" fillId="0" borderId="0">
      <alignment horizontal="center" vertical="center"/>
    </xf>
    <xf numFmtId="0" fontId="40" fillId="0" borderId="0"/>
    <xf numFmtId="37" fontId="7" fillId="0" borderId="0"/>
    <xf numFmtId="0" fontId="40" fillId="0" borderId="0"/>
    <xf numFmtId="40" fontId="156" fillId="0" borderId="0" applyBorder="0">
      <alignment horizontal="right"/>
    </xf>
    <xf numFmtId="40" fontId="156" fillId="0" borderId="0" applyBorder="0">
      <alignment horizontal="right"/>
    </xf>
    <xf numFmtId="37" fontId="7" fillId="0" borderId="0"/>
    <xf numFmtId="40" fontId="156" fillId="0" borderId="0" applyBorder="0">
      <alignment horizontal="right"/>
    </xf>
    <xf numFmtId="38" fontId="157" fillId="0" borderId="0"/>
    <xf numFmtId="0" fontId="72" fillId="0" borderId="0"/>
    <xf numFmtId="263" fontId="158" fillId="0" borderId="0">
      <alignment horizontal="center"/>
    </xf>
    <xf numFmtId="37" fontId="7" fillId="0" borderId="0"/>
    <xf numFmtId="0" fontId="6" fillId="0" borderId="0"/>
    <xf numFmtId="37" fontId="7" fillId="0" borderId="0"/>
    <xf numFmtId="0" fontId="6" fillId="0" borderId="0"/>
    <xf numFmtId="0" fontId="105" fillId="0" borderId="0"/>
    <xf numFmtId="0" fontId="105" fillId="0" borderId="0"/>
    <xf numFmtId="0" fontId="74" fillId="0" borderId="0"/>
    <xf numFmtId="0" fontId="74" fillId="0" borderId="0"/>
    <xf numFmtId="0" fontId="74" fillId="0" borderId="0">
      <alignment horizontal="left"/>
    </xf>
    <xf numFmtId="0" fontId="159" fillId="3" borderId="0">
      <alignment horizontal="centerContinuous"/>
    </xf>
    <xf numFmtId="0" fontId="44" fillId="0" borderId="0" applyFill="0" applyBorder="0" applyProtection="0">
      <alignment horizontal="centerContinuous" vertical="center"/>
    </xf>
    <xf numFmtId="37" fontId="7" fillId="0" borderId="0"/>
    <xf numFmtId="0" fontId="44" fillId="0" borderId="0" applyFill="0" applyBorder="0" applyProtection="0">
      <alignment horizontal="centerContinuous" vertical="center"/>
    </xf>
    <xf numFmtId="0" fontId="4" fillId="5" borderId="0" applyFill="0" applyBorder="0" applyProtection="0">
      <alignment horizontal="center" vertical="center"/>
    </xf>
    <xf numFmtId="37" fontId="7" fillId="0" borderId="0"/>
    <xf numFmtId="0" fontId="4" fillId="5" borderId="0" applyFill="0" applyBorder="0" applyProtection="0">
      <alignment horizontal="center" vertical="center"/>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59" fillId="3" borderId="0">
      <alignment horizontal="centerContinuous"/>
    </xf>
    <xf numFmtId="0" fontId="160" fillId="0" borderId="0">
      <alignment horizontal="left" vertical="center"/>
    </xf>
    <xf numFmtId="37" fontId="7" fillId="0" borderId="0"/>
    <xf numFmtId="0" fontId="6" fillId="0" borderId="14" applyNumberFormat="0" applyFont="0" applyFill="0" applyAlignment="0" applyProtection="0"/>
    <xf numFmtId="37" fontId="7" fillId="0" borderId="0"/>
    <xf numFmtId="0" fontId="6" fillId="0" borderId="14" applyNumberFormat="0" applyFont="0" applyFill="0" applyAlignment="0" applyProtection="0"/>
    <xf numFmtId="0" fontId="161" fillId="0" borderId="30">
      <alignment horizontal="left"/>
    </xf>
    <xf numFmtId="0" fontId="161" fillId="0" borderId="30">
      <alignment horizontal="left"/>
    </xf>
    <xf numFmtId="37" fontId="7" fillId="0" borderId="0"/>
    <xf numFmtId="0" fontId="161" fillId="0" borderId="30">
      <alignment horizontal="left"/>
    </xf>
    <xf numFmtId="37" fontId="7" fillId="0" borderId="0"/>
    <xf numFmtId="0" fontId="162" fillId="0" borderId="0"/>
    <xf numFmtId="37" fontId="7" fillId="0" borderId="0"/>
    <xf numFmtId="0" fontId="162" fillId="0" borderId="0"/>
    <xf numFmtId="10" fontId="163" fillId="0" borderId="17"/>
    <xf numFmtId="37" fontId="36" fillId="6" borderId="0" applyNumberFormat="0" applyBorder="0" applyAlignment="0" applyProtection="0"/>
    <xf numFmtId="37" fontId="7" fillId="0" borderId="0"/>
    <xf numFmtId="37" fontId="36" fillId="6" borderId="0" applyNumberFormat="0" applyBorder="0" applyAlignment="0" applyProtection="0"/>
    <xf numFmtId="37" fontId="36" fillId="0" borderId="0"/>
    <xf numFmtId="37" fontId="7" fillId="0" borderId="0"/>
    <xf numFmtId="37" fontId="36" fillId="0" borderId="0"/>
    <xf numFmtId="3" fontId="45" fillId="0" borderId="6" applyProtection="0"/>
    <xf numFmtId="37" fontId="7" fillId="0" borderId="0"/>
    <xf numFmtId="3" fontId="45" fillId="0" borderId="6" applyProtection="0"/>
    <xf numFmtId="37" fontId="7" fillId="0" borderId="0"/>
    <xf numFmtId="0" fontId="56" fillId="0" borderId="0" applyNumberFormat="0" applyFont="0" applyFill="0" applyBorder="0" applyProtection="0">
      <alignment horizontal="center" vertical="center" wrapText="1"/>
    </xf>
    <xf numFmtId="0" fontId="72" fillId="0" borderId="5"/>
    <xf numFmtId="0" fontId="72" fillId="0" borderId="5"/>
    <xf numFmtId="37" fontId="7" fillId="0" borderId="0"/>
    <xf numFmtId="0" fontId="164" fillId="0" borderId="0" applyNumberFormat="0" applyFill="0" applyBorder="0" applyAlignment="0" applyProtection="0">
      <alignment vertical="top"/>
      <protection locked="0"/>
    </xf>
    <xf numFmtId="37" fontId="7" fillId="0" borderId="0"/>
    <xf numFmtId="0" fontId="164" fillId="0" borderId="0" applyNumberFormat="0" applyFill="0" applyBorder="0" applyAlignment="0" applyProtection="0">
      <alignment vertical="top"/>
      <protection locked="0"/>
    </xf>
    <xf numFmtId="9" fontId="165" fillId="0" borderId="0"/>
    <xf numFmtId="37" fontId="7" fillId="0" borderId="0"/>
    <xf numFmtId="216" fontId="6" fillId="0" borderId="0" applyFont="0" applyFill="0" applyBorder="0" applyAlignment="0" applyProtection="0"/>
    <xf numFmtId="37" fontId="7" fillId="0" borderId="0"/>
    <xf numFmtId="216" fontId="6" fillId="0" borderId="0" applyFont="0" applyFill="0" applyBorder="0" applyAlignment="0" applyProtection="0"/>
    <xf numFmtId="0" fontId="166" fillId="0" borderId="0">
      <protection locked="0"/>
    </xf>
    <xf numFmtId="37" fontId="7" fillId="0" borderId="0"/>
    <xf numFmtId="0" fontId="6" fillId="0" borderId="0"/>
    <xf numFmtId="37" fontId="7" fillId="0" borderId="0"/>
    <xf numFmtId="0" fontId="6" fillId="0" borderId="0"/>
    <xf numFmtId="37" fontId="7" fillId="0" borderId="0"/>
    <xf numFmtId="0" fontId="97" fillId="49" borderId="0">
      <alignment vertical="center"/>
    </xf>
    <xf numFmtId="37" fontId="7" fillId="0" borderId="0"/>
    <xf numFmtId="0" fontId="97" fillId="49" borderId="0">
      <alignment vertical="center"/>
    </xf>
    <xf numFmtId="0" fontId="97" fillId="49" borderId="0">
      <alignment vertical="center"/>
    </xf>
    <xf numFmtId="0" fontId="97" fillId="49" borderId="0">
      <alignment vertical="center"/>
    </xf>
    <xf numFmtId="0" fontId="97" fillId="49" borderId="0">
      <alignment vertical="center"/>
    </xf>
    <xf numFmtId="0" fontId="97" fillId="49" borderId="0">
      <alignment vertical="center"/>
    </xf>
    <xf numFmtId="0" fontId="97" fillId="50" borderId="0">
      <alignment vertical="center"/>
    </xf>
    <xf numFmtId="0" fontId="97" fillId="37" borderId="0">
      <alignment vertical="center"/>
    </xf>
    <xf numFmtId="37" fontId="7" fillId="0" borderId="0"/>
    <xf numFmtId="0" fontId="97" fillId="38" borderId="0">
      <alignment vertical="center"/>
    </xf>
    <xf numFmtId="37" fontId="7" fillId="0" borderId="0"/>
    <xf numFmtId="0" fontId="97" fillId="38" borderId="0">
      <alignment vertical="center"/>
    </xf>
    <xf numFmtId="0" fontId="97" fillId="38" borderId="0">
      <alignment vertical="center"/>
    </xf>
    <xf numFmtId="0" fontId="97" fillId="38" borderId="0">
      <alignment vertical="center"/>
    </xf>
    <xf numFmtId="0" fontId="97" fillId="38" borderId="0">
      <alignment vertical="center"/>
    </xf>
    <xf numFmtId="0" fontId="97" fillId="38" borderId="0">
      <alignment vertical="center"/>
    </xf>
    <xf numFmtId="0" fontId="97" fillId="51" borderId="0">
      <alignment vertical="center"/>
    </xf>
    <xf numFmtId="37" fontId="7" fillId="0" borderId="0"/>
    <xf numFmtId="0" fontId="97" fillId="34" borderId="0">
      <alignment vertical="center"/>
    </xf>
    <xf numFmtId="37" fontId="7" fillId="0" borderId="0"/>
    <xf numFmtId="0" fontId="97" fillId="34" borderId="0">
      <alignment vertical="center"/>
    </xf>
    <xf numFmtId="0" fontId="97" fillId="34" borderId="0">
      <alignment vertical="center"/>
    </xf>
    <xf numFmtId="0" fontId="97" fillId="34" borderId="0">
      <alignment vertical="center"/>
    </xf>
    <xf numFmtId="0" fontId="97" fillId="34" borderId="0">
      <alignment vertical="center"/>
    </xf>
    <xf numFmtId="0" fontId="97" fillId="34" borderId="0">
      <alignment vertical="center"/>
    </xf>
    <xf numFmtId="0" fontId="97" fillId="52" borderId="0">
      <alignment vertical="center"/>
    </xf>
    <xf numFmtId="37" fontId="7" fillId="0" borderId="0"/>
    <xf numFmtId="0" fontId="97" fillId="53" borderId="0">
      <alignment vertical="center"/>
    </xf>
    <xf numFmtId="37" fontId="7" fillId="0" borderId="0"/>
    <xf numFmtId="0" fontId="97" fillId="53" borderId="0">
      <alignment vertical="center"/>
    </xf>
    <xf numFmtId="0" fontId="97" fillId="53" borderId="0">
      <alignment vertical="center"/>
    </xf>
    <xf numFmtId="0" fontId="97" fillId="53" borderId="0">
      <alignment vertical="center"/>
    </xf>
    <xf numFmtId="0" fontId="97" fillId="53" borderId="0">
      <alignment vertical="center"/>
    </xf>
    <xf numFmtId="0" fontId="97" fillId="53" borderId="0">
      <alignment vertical="center"/>
    </xf>
    <xf numFmtId="0" fontId="97" fillId="40" borderId="0">
      <alignment vertical="center"/>
    </xf>
    <xf numFmtId="0" fontId="97" fillId="53" borderId="0">
      <alignment vertical="center"/>
    </xf>
    <xf numFmtId="37" fontId="7" fillId="0" borderId="0"/>
    <xf numFmtId="37" fontId="7" fillId="0" borderId="0"/>
    <xf numFmtId="0" fontId="97" fillId="37" borderId="0">
      <alignment vertical="center"/>
    </xf>
    <xf numFmtId="0" fontId="97" fillId="37" borderId="0">
      <alignment vertical="center"/>
    </xf>
    <xf numFmtId="0" fontId="97" fillId="37" borderId="0">
      <alignment vertical="center"/>
    </xf>
    <xf numFmtId="0" fontId="97" fillId="37" borderId="0">
      <alignment vertical="center"/>
    </xf>
    <xf numFmtId="0" fontId="97" fillId="37" borderId="0">
      <alignment vertical="center"/>
    </xf>
    <xf numFmtId="0" fontId="97" fillId="37" borderId="0">
      <alignment vertical="center"/>
    </xf>
    <xf numFmtId="37" fontId="7" fillId="0" borderId="0"/>
    <xf numFmtId="0" fontId="97" fillId="51" borderId="0">
      <alignment vertical="center"/>
    </xf>
    <xf numFmtId="37" fontId="7" fillId="0" borderId="0"/>
    <xf numFmtId="0" fontId="97" fillId="51" borderId="0">
      <alignment vertical="center"/>
    </xf>
    <xf numFmtId="0" fontId="97" fillId="51" borderId="0">
      <alignment vertical="center"/>
    </xf>
    <xf numFmtId="0" fontId="97" fillId="51" borderId="0">
      <alignment vertical="center"/>
    </xf>
    <xf numFmtId="0" fontId="97" fillId="51" borderId="0">
      <alignment vertical="center"/>
    </xf>
    <xf numFmtId="0" fontId="97" fillId="51" borderId="0">
      <alignment vertical="center"/>
    </xf>
    <xf numFmtId="0" fontId="97" fillId="38" borderId="0">
      <alignment vertical="center"/>
    </xf>
    <xf numFmtId="37" fontId="7" fillId="0" borderId="0"/>
    <xf numFmtId="38" fontId="4" fillId="0" borderId="0"/>
    <xf numFmtId="37" fontId="7" fillId="0" borderId="0"/>
    <xf numFmtId="38" fontId="4" fillId="0" borderId="0"/>
    <xf numFmtId="0" fontId="167" fillId="0" borderId="0">
      <alignment horizontal="right" vertical="center"/>
    </xf>
    <xf numFmtId="0" fontId="167" fillId="0" borderId="0">
      <alignment horizontal="right" vertical="center"/>
    </xf>
    <xf numFmtId="37" fontId="7" fillId="0" borderId="0"/>
    <xf numFmtId="37" fontId="7" fillId="0" borderId="0"/>
    <xf numFmtId="0" fontId="168" fillId="0" borderId="0">
      <alignment vertical="center"/>
    </xf>
    <xf numFmtId="0" fontId="168" fillId="0" borderId="0">
      <alignment vertical="center"/>
    </xf>
    <xf numFmtId="0" fontId="168" fillId="0" borderId="0">
      <alignment vertical="center"/>
    </xf>
    <xf numFmtId="0" fontId="168" fillId="0" borderId="0">
      <alignment vertical="center"/>
    </xf>
    <xf numFmtId="0" fontId="168" fillId="0" borderId="0">
      <alignment vertical="center"/>
    </xf>
    <xf numFmtId="0" fontId="168" fillId="0" borderId="0">
      <alignment vertical="center"/>
    </xf>
    <xf numFmtId="37" fontId="7" fillId="0" borderId="0"/>
    <xf numFmtId="0" fontId="169" fillId="28" borderId="54">
      <alignment vertical="center"/>
    </xf>
    <xf numFmtId="0" fontId="169" fillId="28" borderId="54">
      <alignment vertical="center"/>
    </xf>
    <xf numFmtId="0" fontId="170" fillId="9" borderId="54">
      <alignment vertical="center"/>
    </xf>
    <xf numFmtId="0" fontId="169" fillId="28" borderId="54">
      <alignment vertical="center"/>
    </xf>
    <xf numFmtId="37" fontId="7" fillId="0" borderId="0"/>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37" fontId="7" fillId="0" borderId="0"/>
    <xf numFmtId="0" fontId="169" fillId="28" borderId="54">
      <alignment vertical="center"/>
    </xf>
    <xf numFmtId="0" fontId="169" fillId="28" borderId="54">
      <alignment vertical="center"/>
    </xf>
    <xf numFmtId="0" fontId="170" fillId="9"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70" fillId="9"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69" fillId="28" borderId="54">
      <alignment vertical="center"/>
    </xf>
    <xf numFmtId="0" fontId="171" fillId="54" borderId="43">
      <alignment vertical="center"/>
    </xf>
    <xf numFmtId="0" fontId="170" fillId="9" borderId="54">
      <alignment vertical="center"/>
    </xf>
    <xf numFmtId="0" fontId="170" fillId="9" borderId="54">
      <alignment vertical="center"/>
    </xf>
    <xf numFmtId="0" fontId="170" fillId="9" borderId="54">
      <alignment vertical="center"/>
    </xf>
    <xf numFmtId="0" fontId="169" fillId="28" borderId="54">
      <alignment vertical="center"/>
    </xf>
    <xf numFmtId="0" fontId="169" fillId="9" borderId="54">
      <alignment vertical="center"/>
    </xf>
    <xf numFmtId="2" fontId="15" fillId="0" borderId="0" applyFont="0" applyFill="0" applyBorder="0" applyAlignment="0" applyProtection="0"/>
    <xf numFmtId="37" fontId="7" fillId="0" borderId="0"/>
    <xf numFmtId="2" fontId="15" fillId="0" borderId="0" applyFont="0" applyFill="0" applyBorder="0" applyAlignment="0" applyProtection="0"/>
    <xf numFmtId="0" fontId="16" fillId="0" borderId="0" applyNumberFormat="0" applyFill="0" applyBorder="0" applyAlignment="0" applyProtection="0"/>
    <xf numFmtId="37" fontId="7" fillId="0" borderId="0"/>
    <xf numFmtId="0" fontId="16" fillId="0" borderId="0" applyNumberFormat="0" applyFill="0" applyBorder="0" applyAlignment="0" applyProtection="0"/>
    <xf numFmtId="0" fontId="17" fillId="0" borderId="0" applyNumberFormat="0" applyFill="0" applyBorder="0" applyAlignment="0" applyProtection="0"/>
    <xf numFmtId="37" fontId="7" fillId="0" borderId="0"/>
    <xf numFmtId="0" fontId="17" fillId="0" borderId="0" applyNumberFormat="0" applyFill="0" applyBorder="0" applyAlignment="0" applyProtection="0"/>
    <xf numFmtId="0" fontId="172" fillId="0" borderId="0"/>
    <xf numFmtId="0" fontId="49" fillId="0" borderId="55" applyBorder="0">
      <alignment horizontal="distributed"/>
      <protection locked="0"/>
    </xf>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185" fontId="5" fillId="0" borderId="0"/>
    <xf numFmtId="37" fontId="7" fillId="0" borderId="0"/>
    <xf numFmtId="185" fontId="5" fillId="0" borderId="0"/>
    <xf numFmtId="0" fontId="173" fillId="0" borderId="15">
      <alignment horizontal="center" vertical="center"/>
    </xf>
    <xf numFmtId="0" fontId="53" fillId="0" borderId="0"/>
    <xf numFmtId="176" fontId="174" fillId="0" borderId="15">
      <alignment horizontal="right" vertical="center"/>
    </xf>
    <xf numFmtId="176" fontId="174" fillId="0" borderId="15">
      <alignment horizontal="right" vertical="center"/>
    </xf>
    <xf numFmtId="37" fontId="7" fillId="0" borderId="0"/>
    <xf numFmtId="176" fontId="174" fillId="0" borderId="15">
      <alignment horizontal="right" vertical="center"/>
    </xf>
    <xf numFmtId="37" fontId="7" fillId="0" borderId="0"/>
    <xf numFmtId="38" fontId="8" fillId="0" borderId="0"/>
    <xf numFmtId="37" fontId="7" fillId="0" borderId="0"/>
    <xf numFmtId="38" fontId="8" fillId="0" borderId="0"/>
    <xf numFmtId="0" fontId="12" fillId="0" borderId="0" applyFont="0" applyBorder="0" applyAlignment="0">
      <alignment horizontal="left" vertical="center"/>
    </xf>
    <xf numFmtId="37" fontId="7" fillId="0" borderId="0"/>
    <xf numFmtId="0" fontId="12" fillId="0" borderId="0" applyFont="0" applyBorder="0" applyAlignment="0">
      <alignment horizontal="left" vertical="center"/>
    </xf>
    <xf numFmtId="0" fontId="12" fillId="0" borderId="0" applyFont="0" applyBorder="0" applyAlignment="0">
      <alignment horizontal="left" vertical="center"/>
    </xf>
    <xf numFmtId="0" fontId="19" fillId="0" borderId="9" applyFill="0"/>
    <xf numFmtId="37" fontId="7" fillId="0" borderId="0"/>
    <xf numFmtId="0" fontId="19" fillId="0" borderId="9" applyFill="0"/>
    <xf numFmtId="0" fontId="5" fillId="0" borderId="0">
      <protection locked="0"/>
    </xf>
    <xf numFmtId="37" fontId="7" fillId="0" borderId="0"/>
    <xf numFmtId="0" fontId="175" fillId="23" borderId="0">
      <alignment vertical="center"/>
    </xf>
    <xf numFmtId="37" fontId="7" fillId="0" borderId="0"/>
    <xf numFmtId="0" fontId="175" fillId="23" borderId="0">
      <alignment vertical="center"/>
    </xf>
    <xf numFmtId="0" fontId="175" fillId="23" borderId="0">
      <alignment vertical="center"/>
    </xf>
    <xf numFmtId="0" fontId="175" fillId="23" borderId="0">
      <alignment vertical="center"/>
    </xf>
    <xf numFmtId="0" fontId="175" fillId="23" borderId="0">
      <alignment vertical="center"/>
    </xf>
    <xf numFmtId="0" fontId="175" fillId="23" borderId="0">
      <alignment vertical="center"/>
    </xf>
    <xf numFmtId="0" fontId="175" fillId="17" borderId="0">
      <alignment vertical="center"/>
    </xf>
    <xf numFmtId="0" fontId="15" fillId="0" borderId="0" applyFont="0" applyFill="0" applyBorder="0" applyAlignment="0" applyProtection="0"/>
    <xf numFmtId="37" fontId="7" fillId="0" borderId="0"/>
    <xf numFmtId="0" fontId="15" fillId="0" borderId="0" applyFont="0" applyFill="0" applyBorder="0" applyAlignment="0" applyProtection="0"/>
    <xf numFmtId="0" fontId="176" fillId="0" borderId="0">
      <alignment vertical="center"/>
    </xf>
    <xf numFmtId="0" fontId="176" fillId="0" borderId="0">
      <alignment vertical="center"/>
    </xf>
    <xf numFmtId="37" fontId="7" fillId="0" borderId="0"/>
    <xf numFmtId="0" fontId="176" fillId="0" borderId="0">
      <alignment vertical="center"/>
    </xf>
    <xf numFmtId="3" fontId="10" fillId="0" borderId="16">
      <alignment horizontal="center"/>
    </xf>
    <xf numFmtId="3" fontId="10" fillId="0" borderId="16">
      <alignment horizontal="center"/>
    </xf>
    <xf numFmtId="37" fontId="7" fillId="0" borderId="0"/>
    <xf numFmtId="0" fontId="177" fillId="0" borderId="37">
      <alignment vertical="center"/>
    </xf>
    <xf numFmtId="3" fontId="10" fillId="0" borderId="16">
      <alignment horizontal="center"/>
    </xf>
    <xf numFmtId="264" fontId="46" fillId="0" borderId="9" applyFont="0" applyFill="0" applyBorder="0" applyAlignment="0" applyProtection="0">
      <alignment horizontal="center" vertical="center"/>
    </xf>
    <xf numFmtId="0" fontId="178" fillId="0" borderId="15">
      <alignment horizontal="center" vertical="center"/>
    </xf>
    <xf numFmtId="0" fontId="178" fillId="0" borderId="15">
      <alignment horizontal="center" vertical="center"/>
    </xf>
    <xf numFmtId="37" fontId="7" fillId="0" borderId="0"/>
    <xf numFmtId="0" fontId="178" fillId="0" borderId="15">
      <alignment horizontal="center" vertical="center"/>
    </xf>
    <xf numFmtId="265" fontId="5" fillId="0" borderId="0" applyFill="0" applyBorder="0">
      <alignment horizontal="center" vertical="center"/>
    </xf>
    <xf numFmtId="264" fontId="5" fillId="0" borderId="56" applyFill="0" applyBorder="0">
      <alignment horizontal="center" vertical="center"/>
      <protection locked="0"/>
    </xf>
    <xf numFmtId="0" fontId="7" fillId="7" borderId="0">
      <alignment horizontal="left"/>
    </xf>
    <xf numFmtId="37" fontId="7" fillId="0" borderId="0"/>
    <xf numFmtId="0" fontId="7" fillId="7" borderId="0">
      <alignment horizontal="left"/>
    </xf>
    <xf numFmtId="37" fontId="7" fillId="0" borderId="0"/>
    <xf numFmtId="229" fontId="5" fillId="0" borderId="47" applyFill="0" applyBorder="0">
      <alignment horizontal="center"/>
      <protection locked="0"/>
    </xf>
    <xf numFmtId="213" fontId="5" fillId="0" borderId="47" applyFill="0" applyBorder="0">
      <alignment horizontal="center"/>
      <protection locked="0"/>
    </xf>
    <xf numFmtId="266" fontId="5" fillId="0" borderId="57">
      <alignment horizontal="center"/>
      <protection locked="0"/>
    </xf>
    <xf numFmtId="267" fontId="5" fillId="0" borderId="57">
      <alignment horizontal="center"/>
      <protection locked="0"/>
    </xf>
    <xf numFmtId="268" fontId="5" fillId="0" borderId="57">
      <alignment horizontal="center"/>
      <protection locked="0"/>
    </xf>
    <xf numFmtId="188" fontId="5" fillId="0" borderId="57">
      <alignment horizontal="center"/>
      <protection locked="0"/>
    </xf>
    <xf numFmtId="214" fontId="5" fillId="0" borderId="58" applyFill="0" applyBorder="0">
      <alignment horizontal="center" vertical="center"/>
      <protection locked="0"/>
    </xf>
    <xf numFmtId="0" fontId="15" fillId="0" borderId="0" applyFont="0" applyFill="0" applyBorder="0" applyAlignment="0" applyProtection="0"/>
    <xf numFmtId="37" fontId="7" fillId="0" borderId="0"/>
    <xf numFmtId="0" fontId="15" fillId="0" borderId="0" applyFont="0" applyFill="0" applyBorder="0" applyAlignment="0" applyProtection="0"/>
    <xf numFmtId="0" fontId="179" fillId="0" borderId="0" applyProtection="0"/>
    <xf numFmtId="0" fontId="20" fillId="0" borderId="0" applyNumberFormat="0" applyFill="0" applyBorder="0" applyAlignment="0" applyProtection="0">
      <alignment vertical="top"/>
      <protection locked="0"/>
    </xf>
    <xf numFmtId="37" fontId="7" fillId="0" borderId="0"/>
    <xf numFmtId="0" fontId="20" fillId="0" borderId="0" applyNumberFormat="0" applyFill="0" applyBorder="0" applyAlignment="0" applyProtection="0">
      <alignment vertical="top"/>
      <protection locked="0"/>
    </xf>
    <xf numFmtId="0" fontId="6" fillId="0" borderId="0" applyFont="0" applyFill="0" applyBorder="0" applyAlignment="0" applyProtection="0"/>
    <xf numFmtId="0" fontId="6" fillId="0" borderId="0" applyFont="0" applyFill="0" applyBorder="0" applyAlignment="0" applyProtection="0"/>
    <xf numFmtId="180" fontId="75" fillId="0" borderId="38">
      <alignment vertical="center"/>
    </xf>
    <xf numFmtId="0" fontId="67" fillId="20" borderId="59">
      <alignment vertical="center"/>
    </xf>
    <xf numFmtId="0" fontId="64" fillId="20" borderId="45">
      <alignment vertical="center"/>
    </xf>
    <xf numFmtId="37" fontId="7" fillId="0" borderId="0"/>
    <xf numFmtId="0" fontId="64" fillId="20" borderId="59">
      <alignment vertical="center"/>
    </xf>
    <xf numFmtId="0" fontId="67" fillId="20" borderId="59">
      <alignment vertical="center"/>
    </xf>
    <xf numFmtId="37" fontId="7" fillId="0" borderId="0"/>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37" fontId="7" fillId="0" borderId="0"/>
    <xf numFmtId="0" fontId="67" fillId="20" borderId="59">
      <alignment vertical="center"/>
    </xf>
    <xf numFmtId="0" fontId="67" fillId="20" borderId="59">
      <alignment vertical="center"/>
    </xf>
    <xf numFmtId="0" fontId="64" fillId="20" borderId="45">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37" fontId="7" fillId="0" borderId="0"/>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7" fillId="20" borderId="59">
      <alignment vertical="center"/>
    </xf>
    <xf numFmtId="0" fontId="64" fillId="20" borderId="59">
      <alignment vertical="center"/>
    </xf>
    <xf numFmtId="0" fontId="67" fillId="20" borderId="59">
      <alignment vertical="center"/>
    </xf>
    <xf numFmtId="0" fontId="67" fillId="20" borderId="59">
      <alignment vertical="center"/>
    </xf>
    <xf numFmtId="0" fontId="67" fillId="20" borderId="59">
      <alignment vertical="center"/>
    </xf>
    <xf numFmtId="0" fontId="6" fillId="0" borderId="0" applyFont="0" applyFill="0" applyBorder="0" applyAlignment="0" applyProtection="0"/>
    <xf numFmtId="0" fontId="6" fillId="0" borderId="0" applyFont="0" applyFill="0" applyBorder="0" applyAlignment="0" applyProtection="0"/>
    <xf numFmtId="0" fontId="180" fillId="0" borderId="0"/>
    <xf numFmtId="0" fontId="22" fillId="0" borderId="0" applyNumberFormat="0" applyFont="0" applyFill="0" applyBorder="0" applyProtection="0">
      <alignment horizontal="distributed" vertical="center" justifyLastLine="1"/>
    </xf>
    <xf numFmtId="41" fontId="22" fillId="0" borderId="3" applyNumberFormat="0" applyFont="0" applyFill="0" applyBorder="0" applyProtection="0">
      <alignment horizontal="distributed"/>
    </xf>
    <xf numFmtId="40" fontId="7" fillId="0" borderId="0">
      <protection locked="0"/>
    </xf>
    <xf numFmtId="37" fontId="7" fillId="0" borderId="0"/>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202" fontId="94"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234" fontId="7" fillId="0" borderId="0" applyFont="0" applyFill="0" applyBorder="0" applyProtection="0">
      <alignment horizontal="center" vertical="center"/>
    </xf>
    <xf numFmtId="269" fontId="7" fillId="0" borderId="0" applyFont="0" applyFill="0" applyBorder="0" applyProtection="0">
      <alignment horizontal="center" vertical="center"/>
    </xf>
    <xf numFmtId="9" fontId="8" fillId="5" borderId="0" applyFill="0" applyBorder="0" applyProtection="0">
      <alignment horizontal="right"/>
    </xf>
    <xf numFmtId="37" fontId="7" fillId="0" borderId="0"/>
    <xf numFmtId="9" fontId="8" fillId="5" borderId="0" applyFill="0" applyBorder="0" applyProtection="0">
      <alignment horizontal="right"/>
    </xf>
    <xf numFmtId="10" fontId="8" fillId="0" borderId="0" applyFill="0" applyBorder="0" applyProtection="0">
      <alignment horizontal="right"/>
    </xf>
    <xf numFmtId="37" fontId="7" fillId="0" borderId="0"/>
    <xf numFmtId="10" fontId="8" fillId="0" borderId="0" applyFill="0" applyBorder="0" applyProtection="0">
      <alignment horizontal="right"/>
    </xf>
    <xf numFmtId="37" fontId="7" fillId="0" borderId="0"/>
    <xf numFmtId="37" fontId="7" fillId="0" borderId="0"/>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37" fontId="7" fillId="0" borderId="0"/>
    <xf numFmtId="9" fontId="1" fillId="0" borderId="0" applyFont="0" applyFill="0" applyBorder="0" applyAlignment="0" applyProtection="0">
      <alignment vertical="center"/>
    </xf>
    <xf numFmtId="37" fontId="7" fillId="0" borderId="0"/>
    <xf numFmtId="37" fontId="7" fillId="0" borderId="0"/>
    <xf numFmtId="9" fontId="1" fillId="0" borderId="0" applyFont="0" applyFill="0" applyBorder="0" applyAlignment="0" applyProtection="0">
      <alignment vertical="center"/>
    </xf>
    <xf numFmtId="37" fontId="7" fillId="0" borderId="0"/>
    <xf numFmtId="9" fontId="1" fillId="0" borderId="0" applyFont="0" applyFill="0" applyBorder="0" applyAlignment="0" applyProtection="0">
      <alignment vertical="center"/>
    </xf>
    <xf numFmtId="37" fontId="7" fillId="0" borderId="0"/>
    <xf numFmtId="37" fontId="7" fillId="0" borderId="0"/>
    <xf numFmtId="9" fontId="1" fillId="0" borderId="0" applyFont="0" applyFill="0" applyBorder="0" applyAlignment="0" applyProtection="0">
      <alignment vertical="center"/>
    </xf>
    <xf numFmtId="37" fontId="7" fillId="0" borderId="0"/>
    <xf numFmtId="9" fontId="1" fillId="0" borderId="0" applyFont="0" applyFill="0" applyBorder="0" applyAlignment="0" applyProtection="0">
      <alignment vertical="center"/>
    </xf>
    <xf numFmtId="37" fontId="7" fillId="0" borderId="0"/>
    <xf numFmtId="9" fontId="1" fillId="0" borderId="0" applyFont="0" applyFill="0" applyBorder="0" applyAlignment="0" applyProtection="0">
      <alignment vertical="center"/>
    </xf>
    <xf numFmtId="37" fontId="7" fillId="0" borderId="0"/>
    <xf numFmtId="37" fontId="7" fillId="0" borderId="0"/>
    <xf numFmtId="9" fontId="1" fillId="0" borderId="0" applyFont="0" applyFill="0" applyBorder="0" applyAlignment="0" applyProtection="0">
      <alignment vertical="center"/>
    </xf>
    <xf numFmtId="37" fontId="7" fillId="0" borderId="0"/>
    <xf numFmtId="37" fontId="7" fillId="0" borderId="0"/>
    <xf numFmtId="9" fontId="1" fillId="0" borderId="0" applyFont="0" applyFill="0" applyBorder="0" applyAlignment="0" applyProtection="0">
      <alignment vertical="center"/>
    </xf>
    <xf numFmtId="37" fontId="7" fillId="0" borderId="0"/>
    <xf numFmtId="37" fontId="7" fillId="0" borderId="0"/>
    <xf numFmtId="9" fontId="7" fillId="0" borderId="0" applyFont="0" applyFill="0" applyBorder="0" applyAlignment="0" applyProtection="0"/>
    <xf numFmtId="9" fontId="5" fillId="0" borderId="0" applyFont="0" applyFill="0" applyBorder="0" applyAlignment="0" applyProtection="0"/>
    <xf numFmtId="37" fontId="7" fillId="0" borderId="0"/>
    <xf numFmtId="37" fontId="7" fillId="0" borderId="0"/>
    <xf numFmtId="9" fontId="1" fillId="0" borderId="0" applyFont="0" applyFill="0" applyBorder="0" applyAlignment="0" applyProtection="0">
      <alignment vertical="center"/>
    </xf>
    <xf numFmtId="37" fontId="7" fillId="0" borderId="0"/>
    <xf numFmtId="9" fontId="1" fillId="0" borderId="0" applyFont="0" applyFill="0" applyBorder="0" applyAlignment="0" applyProtection="0">
      <alignment vertical="center"/>
    </xf>
    <xf numFmtId="37" fontId="7" fillId="0" borderId="0"/>
    <xf numFmtId="9" fontId="1" fillId="0" borderId="0" applyFont="0" applyFill="0" applyBorder="0" applyAlignment="0" applyProtection="0">
      <alignment vertical="center"/>
    </xf>
    <xf numFmtId="37" fontId="7" fillId="0" borderId="0"/>
    <xf numFmtId="9" fontId="5" fillId="0" borderId="0" applyFont="0" applyFill="0" applyBorder="0" applyAlignment="0" applyProtection="0">
      <alignment vertical="center"/>
    </xf>
    <xf numFmtId="37" fontId="7" fillId="0" borderId="0"/>
    <xf numFmtId="9" fontId="5" fillId="0" borderId="0" applyFont="0" applyFill="0" applyBorder="0" applyAlignment="0" applyProtection="0">
      <alignment vertical="center"/>
    </xf>
    <xf numFmtId="37" fontId="7" fillId="0" borderId="0"/>
    <xf numFmtId="37" fontId="7" fillId="0" borderId="0"/>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64" fillId="0" borderId="0"/>
    <xf numFmtId="37" fontId="7" fillId="0" borderId="0"/>
    <xf numFmtId="9" fontId="1" fillId="0" borderId="0" applyFont="0" applyFill="0" applyBorder="0" applyAlignment="0" applyProtection="0">
      <alignment vertical="center"/>
    </xf>
    <xf numFmtId="9" fontId="64" fillId="0" borderId="0"/>
    <xf numFmtId="37" fontId="7" fillId="0" borderId="0"/>
    <xf numFmtId="9" fontId="1" fillId="0" borderId="0" applyFont="0" applyFill="0" applyBorder="0" applyAlignment="0" applyProtection="0">
      <alignment vertical="center"/>
    </xf>
    <xf numFmtId="9" fontId="64" fillId="0" borderId="0"/>
    <xf numFmtId="37" fontId="7" fillId="0" borderId="0"/>
    <xf numFmtId="9" fontId="1" fillId="0" borderId="0" applyFont="0" applyFill="0" applyBorder="0" applyAlignment="0" applyProtection="0">
      <alignment vertical="center"/>
    </xf>
    <xf numFmtId="9" fontId="64" fillId="0" borderId="0"/>
    <xf numFmtId="37" fontId="7" fillId="0" borderId="0"/>
    <xf numFmtId="9" fontId="1" fillId="0" borderId="0" applyFont="0" applyFill="0" applyBorder="0" applyAlignment="0" applyProtection="0">
      <alignment vertical="center"/>
    </xf>
    <xf numFmtId="9" fontId="64" fillId="0" borderId="0"/>
    <xf numFmtId="37" fontId="7" fillId="0" borderId="0"/>
    <xf numFmtId="9" fontId="7" fillId="0" borderId="0" applyFont="0" applyFill="0" applyBorder="0" applyAlignment="0" applyProtection="0"/>
    <xf numFmtId="9" fontId="64" fillId="0" borderId="0"/>
    <xf numFmtId="37" fontId="7" fillId="0" borderId="0"/>
    <xf numFmtId="9" fontId="7" fillId="0" borderId="0" applyFont="0" applyFill="0" applyBorder="0" applyAlignment="0" applyProtection="0"/>
    <xf numFmtId="9" fontId="64" fillId="0" borderId="0"/>
    <xf numFmtId="37" fontId="7" fillId="0" borderId="0"/>
    <xf numFmtId="9" fontId="1" fillId="0" borderId="0" applyFont="0" applyFill="0" applyBorder="0" applyAlignment="0" applyProtection="0">
      <alignment vertical="center"/>
    </xf>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7" fillId="0" borderId="0" applyFont="0" applyFill="0" applyBorder="0" applyAlignment="0" applyProtection="0"/>
    <xf numFmtId="9" fontId="5" fillId="0" borderId="0" applyFont="0" applyFill="0" applyBorder="0" applyAlignment="0" applyProtection="0"/>
    <xf numFmtId="37" fontId="7" fillId="0" borderId="0"/>
    <xf numFmtId="9" fontId="1" fillId="0" borderId="0" applyFont="0" applyFill="0" applyBorder="0" applyAlignment="0" applyProtection="0">
      <alignment vertical="center"/>
    </xf>
    <xf numFmtId="37" fontId="7" fillId="0" borderId="0"/>
    <xf numFmtId="9" fontId="7" fillId="0" borderId="0" applyFont="0" applyFill="0" applyBorder="0" applyAlignment="0" applyProtection="0"/>
    <xf numFmtId="37" fontId="7" fillId="0" borderId="0"/>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4" fillId="0" borderId="0" applyFont="0" applyFill="0" applyBorder="0" applyAlignment="0" applyProtection="0"/>
    <xf numFmtId="37" fontId="7" fillId="0" borderId="0"/>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 fillId="0" borderId="0" applyFont="0" applyFill="0" applyBorder="0" applyAlignment="0" applyProtection="0">
      <alignment vertical="center"/>
    </xf>
    <xf numFmtId="9" fontId="181" fillId="0" borderId="0" applyFont="0" applyFill="0" applyBorder="0" applyAlignment="0" applyProtection="0">
      <alignment vertical="center"/>
    </xf>
    <xf numFmtId="9" fontId="181" fillId="0" borderId="0" applyFont="0" applyFill="0" applyBorder="0" applyAlignment="0" applyProtection="0">
      <alignment vertical="center"/>
    </xf>
    <xf numFmtId="9" fontId="181" fillId="0" borderId="0" applyFont="0" applyFill="0" applyBorder="0" applyAlignment="0" applyProtection="0">
      <alignment vertical="center"/>
    </xf>
    <xf numFmtId="9" fontId="4" fillId="0" borderId="0" applyFont="0" applyFill="0" applyBorder="0" applyAlignment="0" applyProtection="0">
      <alignment vertical="center"/>
    </xf>
    <xf numFmtId="9" fontId="1" fillId="0" borderId="0" applyFont="0" applyFill="0" applyBorder="0" applyAlignment="0" applyProtection="0">
      <alignment vertical="center"/>
    </xf>
    <xf numFmtId="9" fontId="64" fillId="0" borderId="0">
      <alignment vertical="center"/>
    </xf>
    <xf numFmtId="9" fontId="64" fillId="0" borderId="0">
      <alignment vertical="center"/>
    </xf>
    <xf numFmtId="37" fontId="7" fillId="0" borderId="0"/>
    <xf numFmtId="9" fontId="1" fillId="0" borderId="0" applyFont="0" applyFill="0" applyBorder="0" applyAlignment="0" applyProtection="0">
      <alignment vertical="center"/>
    </xf>
    <xf numFmtId="37" fontId="7" fillId="0" borderId="0"/>
    <xf numFmtId="9" fontId="7" fillId="0" borderId="0" applyFont="0" applyFill="0" applyBorder="0" applyAlignment="0" applyProtection="0"/>
    <xf numFmtId="37" fontId="7" fillId="0" borderId="0"/>
    <xf numFmtId="9" fontId="7" fillId="0" borderId="0" applyFont="0" applyFill="0" applyBorder="0" applyAlignment="0" applyProtection="0"/>
    <xf numFmtId="37" fontId="7" fillId="0" borderId="0"/>
    <xf numFmtId="9" fontId="1" fillId="0" borderId="0" applyFont="0" applyFill="0" applyBorder="0" applyAlignment="0" applyProtection="0">
      <alignment vertical="center"/>
    </xf>
    <xf numFmtId="270" fontId="7" fillId="0" borderId="0" applyFont="0" applyFill="0" applyBorder="0" applyAlignment="0" applyProtection="0"/>
    <xf numFmtId="264" fontId="5" fillId="0" borderId="0" applyFont="0" applyFill="0" applyBorder="0" applyAlignment="0" applyProtection="0"/>
    <xf numFmtId="221" fontId="22" fillId="0" borderId="0" applyFont="0" applyFill="0" applyBorder="0" applyAlignment="0" applyProtection="0"/>
    <xf numFmtId="180" fontId="5" fillId="0" borderId="0" applyFont="0" applyFill="0" applyBorder="0" applyAlignment="0" applyProtection="0"/>
    <xf numFmtId="37" fontId="7" fillId="0" borderId="0"/>
    <xf numFmtId="0" fontId="182" fillId="31" borderId="0">
      <alignment vertical="center"/>
    </xf>
    <xf numFmtId="37" fontId="7" fillId="0" borderId="0"/>
    <xf numFmtId="0" fontId="182" fillId="31" borderId="0">
      <alignment vertical="center"/>
    </xf>
    <xf numFmtId="0" fontId="182" fillId="31" borderId="0">
      <alignment vertical="center"/>
    </xf>
    <xf numFmtId="0" fontId="182" fillId="31" borderId="0">
      <alignment vertical="center"/>
    </xf>
    <xf numFmtId="0" fontId="182" fillId="31" borderId="0">
      <alignment vertical="center"/>
    </xf>
    <xf numFmtId="0" fontId="182" fillId="31" borderId="0">
      <alignment vertical="center"/>
    </xf>
    <xf numFmtId="0" fontId="183" fillId="31" borderId="0">
      <alignment vertical="center"/>
    </xf>
    <xf numFmtId="3" fontId="58" fillId="0" borderId="60">
      <alignment vertical="center"/>
    </xf>
    <xf numFmtId="37" fontId="7" fillId="0" borderId="0"/>
    <xf numFmtId="0" fontId="184" fillId="0" borderId="0"/>
    <xf numFmtId="0" fontId="185" fillId="0" borderId="0"/>
    <xf numFmtId="0" fontId="185" fillId="0" borderId="0"/>
    <xf numFmtId="0" fontId="185" fillId="0" borderId="0"/>
    <xf numFmtId="0" fontId="21" fillId="0" borderId="0"/>
    <xf numFmtId="0" fontId="5" fillId="0" borderId="61" applyBorder="0"/>
    <xf numFmtId="271" fontId="172" fillId="0" borderId="61" applyBorder="0"/>
    <xf numFmtId="37" fontId="7" fillId="0" borderId="0"/>
    <xf numFmtId="271" fontId="172" fillId="0" borderId="61" applyBorder="0"/>
    <xf numFmtId="49" fontId="49" fillId="0" borderId="27" applyFill="0" applyBorder="0">
      <alignment horizontal="center" vertical="center"/>
      <protection locked="0"/>
    </xf>
    <xf numFmtId="0" fontId="93" fillId="0" borderId="0" applyNumberFormat="0" applyFont="0" applyFill="0" applyBorder="0" applyProtection="0">
      <alignment horizontal="centerContinuous" vertical="center"/>
    </xf>
    <xf numFmtId="0" fontId="99" fillId="0" borderId="0" applyNumberFormat="0" applyFont="0" applyFill="0" applyBorder="0" applyProtection="0">
      <alignment horizontal="centerContinuous" vertical="center"/>
    </xf>
    <xf numFmtId="0" fontId="99" fillId="0" borderId="0" applyNumberFormat="0" applyFont="0" applyFill="0" applyBorder="0" applyProtection="0">
      <alignment horizontal="centerContinuous" vertical="center"/>
    </xf>
    <xf numFmtId="0" fontId="22" fillId="0" borderId="0" applyNumberFormat="0" applyFont="0" applyFill="0" applyBorder="0" applyProtection="0">
      <alignment horizontal="centerContinuous" vertical="center"/>
    </xf>
    <xf numFmtId="264" fontId="5" fillId="0" borderId="0" applyNumberFormat="0" applyFont="0" applyFill="0" applyBorder="0" applyProtection="0">
      <alignment horizontal="centerContinuous"/>
    </xf>
    <xf numFmtId="272" fontId="99" fillId="0" borderId="0" applyNumberFormat="0" applyFont="0" applyFill="0" applyBorder="0" applyProtection="0">
      <alignment horizontal="centerContinuous" vertical="center"/>
    </xf>
    <xf numFmtId="264" fontId="19" fillId="0" borderId="15">
      <alignment vertical="center"/>
    </xf>
    <xf numFmtId="264" fontId="19" fillId="0" borderId="15">
      <alignment vertical="center"/>
    </xf>
    <xf numFmtId="37" fontId="7" fillId="0" borderId="0"/>
    <xf numFmtId="264" fontId="19" fillId="0" borderId="15">
      <alignment vertical="center"/>
    </xf>
    <xf numFmtId="37" fontId="7" fillId="0" borderId="0"/>
    <xf numFmtId="37" fontId="7" fillId="0" borderId="0"/>
    <xf numFmtId="3" fontId="22" fillId="0" borderId="3"/>
    <xf numFmtId="37" fontId="7" fillId="0" borderId="0"/>
    <xf numFmtId="3" fontId="22" fillId="0" borderId="3"/>
    <xf numFmtId="37" fontId="7" fillId="0" borderId="0"/>
    <xf numFmtId="37" fontId="7" fillId="0" borderId="0"/>
    <xf numFmtId="0" fontId="22" fillId="0" borderId="3"/>
    <xf numFmtId="37" fontId="7" fillId="0" borderId="0"/>
    <xf numFmtId="0" fontId="22" fillId="0" borderId="3"/>
    <xf numFmtId="3" fontId="22" fillId="0" borderId="10"/>
    <xf numFmtId="37" fontId="7" fillId="0" borderId="0"/>
    <xf numFmtId="3" fontId="22" fillId="0" borderId="10"/>
    <xf numFmtId="3" fontId="22" fillId="0" borderId="11"/>
    <xf numFmtId="37" fontId="7" fillId="0" borderId="0"/>
    <xf numFmtId="3" fontId="22" fillId="0" borderId="11"/>
    <xf numFmtId="37" fontId="7" fillId="0" borderId="0"/>
    <xf numFmtId="37" fontId="7" fillId="0" borderId="0"/>
    <xf numFmtId="0" fontId="23" fillId="0" borderId="3"/>
    <xf numFmtId="37" fontId="7" fillId="0" borderId="0"/>
    <xf numFmtId="0" fontId="23" fillId="0" borderId="3"/>
    <xf numFmtId="0" fontId="11" fillId="0" borderId="0">
      <alignment horizontal="center"/>
    </xf>
    <xf numFmtId="37" fontId="7" fillId="0" borderId="0"/>
    <xf numFmtId="0" fontId="11" fillId="0" borderId="0">
      <alignment horizontal="center"/>
    </xf>
    <xf numFmtId="0" fontId="24" fillId="0" borderId="12">
      <alignment horizontal="center"/>
    </xf>
    <xf numFmtId="37" fontId="7" fillId="0" borderId="0"/>
    <xf numFmtId="0" fontId="24" fillId="0" borderId="12">
      <alignment horizontal="center"/>
    </xf>
    <xf numFmtId="37" fontId="7" fillId="0" borderId="0"/>
    <xf numFmtId="37" fontId="7" fillId="0" borderId="0"/>
    <xf numFmtId="0" fontId="186" fillId="0" borderId="0">
      <alignment vertical="center"/>
    </xf>
    <xf numFmtId="0" fontId="186" fillId="0" borderId="0">
      <alignment vertical="center"/>
    </xf>
    <xf numFmtId="0" fontId="186" fillId="0" borderId="0">
      <alignment vertical="center"/>
    </xf>
    <xf numFmtId="0" fontId="186" fillId="0" borderId="0">
      <alignment vertical="center"/>
    </xf>
    <xf numFmtId="0" fontId="186" fillId="0" borderId="0">
      <alignment vertical="center"/>
    </xf>
    <xf numFmtId="0" fontId="186" fillId="0" borderId="0">
      <alignment vertical="center"/>
    </xf>
    <xf numFmtId="37" fontId="7" fillId="0" borderId="0"/>
    <xf numFmtId="37" fontId="7" fillId="0" borderId="0"/>
    <xf numFmtId="0" fontId="187" fillId="55" borderId="62">
      <alignment vertical="center"/>
    </xf>
    <xf numFmtId="0" fontId="187" fillId="55" borderId="62">
      <alignment vertical="center"/>
    </xf>
    <xf numFmtId="0" fontId="187" fillId="55" borderId="62">
      <alignment vertical="center"/>
    </xf>
    <xf numFmtId="0" fontId="187" fillId="55" borderId="62">
      <alignment vertical="center"/>
    </xf>
    <xf numFmtId="0" fontId="187" fillId="55" borderId="62">
      <alignment vertical="center"/>
    </xf>
    <xf numFmtId="0" fontId="187" fillId="55" borderId="62">
      <alignment vertical="center"/>
    </xf>
    <xf numFmtId="0" fontId="47" fillId="0" borderId="0" applyProtection="0">
      <alignment vertical="center"/>
      <protection locked="0"/>
    </xf>
    <xf numFmtId="0" fontId="172" fillId="0" borderId="63"/>
    <xf numFmtId="4" fontId="172" fillId="0" borderId="61"/>
    <xf numFmtId="273" fontId="5" fillId="0" borderId="61"/>
    <xf numFmtId="0" fontId="5" fillId="0" borderId="61"/>
    <xf numFmtId="37" fontId="7" fillId="0" borderId="0"/>
    <xf numFmtId="37" fontId="7" fillId="0" borderId="0"/>
    <xf numFmtId="0" fontId="3" fillId="0" borderId="3" applyFont="0" applyFill="0" applyBorder="0" applyAlignment="0" applyProtection="0"/>
    <xf numFmtId="37" fontId="7" fillId="0" borderId="0"/>
    <xf numFmtId="0" fontId="178" fillId="0" borderId="15">
      <alignment horizontal="center" vertical="center"/>
    </xf>
    <xf numFmtId="37" fontId="7" fillId="0" borderId="0"/>
    <xf numFmtId="0" fontId="3" fillId="0" borderId="3" applyFont="0" applyFill="0" applyBorder="0" applyAlignment="0" applyProtection="0"/>
    <xf numFmtId="37" fontId="7" fillId="0" borderId="0"/>
    <xf numFmtId="0" fontId="178" fillId="0" borderId="15">
      <alignment horizontal="center" vertical="center"/>
    </xf>
    <xf numFmtId="0" fontId="3" fillId="0" borderId="3" applyFont="0" applyFill="0" applyBorder="0" applyAlignment="0" applyProtection="0"/>
    <xf numFmtId="37" fontId="7" fillId="0" borderId="0"/>
    <xf numFmtId="4" fontId="188" fillId="0" borderId="0" applyNumberFormat="0" applyFill="0" applyBorder="0" applyAlignment="0">
      <alignment horizontal="centerContinuous" vertical="center"/>
    </xf>
    <xf numFmtId="0" fontId="25" fillId="0" borderId="0">
      <alignment vertical="center"/>
    </xf>
    <xf numFmtId="37" fontId="7" fillId="0" borderId="0"/>
    <xf numFmtId="0" fontId="25" fillId="0" borderId="0">
      <alignment vertical="center"/>
    </xf>
    <xf numFmtId="183" fontId="26" fillId="0" borderId="0">
      <alignment vertical="center"/>
    </xf>
    <xf numFmtId="37" fontId="7" fillId="0" borderId="0"/>
    <xf numFmtId="183" fontId="26" fillId="0" borderId="0">
      <alignment vertical="center"/>
    </xf>
    <xf numFmtId="0" fontId="189" fillId="0" borderId="3" applyFont="0" applyFill="0" applyBorder="0" applyAlignment="0" applyProtection="0">
      <alignment horizontal="centerContinuous" vertical="center"/>
    </xf>
    <xf numFmtId="214" fontId="99" fillId="0" borderId="0" applyFont="0" applyFill="0" applyBorder="0" applyAlignment="0" applyProtection="0">
      <alignment horizontal="centerContinuous" vertical="center"/>
    </xf>
    <xf numFmtId="229" fontId="99" fillId="0" borderId="0" applyFont="0" applyFill="0" applyBorder="0" applyAlignment="0" applyProtection="0">
      <alignment vertical="center"/>
    </xf>
    <xf numFmtId="180" fontId="7" fillId="0" borderId="0" applyFont="0" applyFill="0" applyBorder="0" applyAlignment="0" applyProtection="0"/>
    <xf numFmtId="41" fontId="181" fillId="0" borderId="0" applyFont="0" applyFill="0" applyBorder="0" applyAlignment="0" applyProtection="0">
      <alignment vertical="center"/>
    </xf>
    <xf numFmtId="41" fontId="67" fillId="0" borderId="0">
      <alignment vertical="center"/>
    </xf>
    <xf numFmtId="41" fontId="1" fillId="0" borderId="0" applyFont="0" applyFill="0" applyBorder="0" applyAlignment="0" applyProtection="0">
      <alignment vertical="center"/>
    </xf>
    <xf numFmtId="180" fontId="7" fillId="0" borderId="0" applyFont="0" applyFill="0" applyBorder="0" applyAlignment="0" applyProtection="0"/>
    <xf numFmtId="41" fontId="67" fillId="0" borderId="0">
      <alignment vertical="center"/>
    </xf>
    <xf numFmtId="41" fontId="67" fillId="0" borderId="0">
      <alignment vertical="center"/>
    </xf>
    <xf numFmtId="41" fontId="67" fillId="0" borderId="0">
      <alignment vertical="center"/>
    </xf>
    <xf numFmtId="41" fontId="67" fillId="0" borderId="0">
      <alignment vertical="center"/>
    </xf>
    <xf numFmtId="41" fontId="67" fillId="0" borderId="0">
      <alignment vertical="center"/>
    </xf>
    <xf numFmtId="41" fontId="67"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4" fillId="0" borderId="0" applyFont="0" applyFill="0" applyBorder="0" applyAlignment="0" applyProtection="0"/>
    <xf numFmtId="41" fontId="67" fillId="0" borderId="0"/>
    <xf numFmtId="41" fontId="4" fillId="0" borderId="0" applyFont="0" applyFill="0" applyBorder="0" applyAlignment="0" applyProtection="0">
      <alignment vertical="center"/>
    </xf>
    <xf numFmtId="41" fontId="4" fillId="0" borderId="0" applyFont="0" applyFill="0" applyBorder="0" applyAlignment="0" applyProtection="0"/>
    <xf numFmtId="180" fontId="7" fillId="0" borderId="0" applyFont="0" applyFill="0" applyBorder="0" applyAlignment="0" applyProtection="0"/>
    <xf numFmtId="37" fontId="7" fillId="0" borderId="0"/>
    <xf numFmtId="180" fontId="7" fillId="0" borderId="0" applyFont="0" applyFill="0" applyBorder="0" applyAlignment="0" applyProtection="0"/>
    <xf numFmtId="41" fontId="181" fillId="0" borderId="0" applyFont="0" applyFill="0" applyBorder="0" applyAlignment="0" applyProtection="0">
      <alignment vertical="center"/>
    </xf>
    <xf numFmtId="180" fontId="7"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alignment vertical="center"/>
    </xf>
    <xf numFmtId="37" fontId="7" fillId="0" borderId="0"/>
    <xf numFmtId="41" fontId="5" fillId="0" borderId="0" applyFont="0" applyFill="0" applyBorder="0" applyAlignment="0" applyProtection="0"/>
    <xf numFmtId="180" fontId="57" fillId="0" borderId="0"/>
    <xf numFmtId="41" fontId="64" fillId="0" borderId="0">
      <alignment vertical="center"/>
    </xf>
    <xf numFmtId="41" fontId="64" fillId="0" borderId="0">
      <alignment vertical="center"/>
    </xf>
    <xf numFmtId="41" fontId="57" fillId="0" borderId="0">
      <alignment vertical="center"/>
    </xf>
    <xf numFmtId="41" fontId="67" fillId="0" borderId="0">
      <alignment vertical="center"/>
    </xf>
    <xf numFmtId="38" fontId="74" fillId="0" borderId="0"/>
    <xf numFmtId="274" fontId="5" fillId="0" borderId="0" applyFont="0" applyFill="0" applyBorder="0" applyAlignment="0" applyProtection="0"/>
    <xf numFmtId="41" fontId="4" fillId="0" borderId="0" applyFont="0" applyFill="0" applyBorder="0" applyAlignment="0" applyProtection="0"/>
    <xf numFmtId="41" fontId="5" fillId="0" borderId="0" applyFont="0" applyFill="0" applyBorder="0" applyAlignment="0" applyProtection="0"/>
    <xf numFmtId="41" fontId="64" fillId="0" borderId="0">
      <alignment vertical="center"/>
    </xf>
    <xf numFmtId="38" fontId="58" fillId="0" borderId="0"/>
    <xf numFmtId="41" fontId="64" fillId="0" borderId="0">
      <alignment vertical="center"/>
    </xf>
    <xf numFmtId="41" fontId="64" fillId="0" borderId="0">
      <alignment vertical="center"/>
    </xf>
    <xf numFmtId="0" fontId="7" fillId="0" borderId="0" applyFont="0" applyFill="0" applyBorder="0" applyAlignment="0" applyProtection="0"/>
    <xf numFmtId="41" fontId="67" fillId="0" borderId="0"/>
    <xf numFmtId="264" fontId="190" fillId="0" borderId="49">
      <alignment horizontal="center" vertical="center"/>
    </xf>
    <xf numFmtId="0" fontId="7" fillId="0" borderId="0" applyFont="0" applyFill="0" applyBorder="0" applyAlignment="0" applyProtection="0"/>
    <xf numFmtId="41" fontId="4" fillId="0" borderId="0" applyFont="0" applyFill="0" applyBorder="0" applyAlignment="0" applyProtection="0"/>
    <xf numFmtId="41" fontId="1" fillId="0" borderId="0" applyFont="0" applyFill="0" applyBorder="0" applyAlignment="0" applyProtection="0">
      <alignment vertical="center"/>
    </xf>
    <xf numFmtId="37" fontId="7" fillId="0" borderId="0"/>
    <xf numFmtId="0" fontId="7" fillId="0" borderId="0" applyFont="0" applyFill="0" applyBorder="0" applyAlignment="0" applyProtection="0"/>
    <xf numFmtId="41" fontId="64" fillId="0" borderId="0">
      <alignment vertical="center"/>
    </xf>
    <xf numFmtId="41" fontId="64" fillId="0" borderId="0">
      <alignment vertical="center"/>
    </xf>
    <xf numFmtId="37" fontId="7" fillId="0" borderId="0"/>
    <xf numFmtId="37" fontId="7" fillId="0" borderId="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37" fontId="7" fillId="0" borderId="0"/>
    <xf numFmtId="41" fontId="1" fillId="0" borderId="0" applyFont="0" applyFill="0" applyBorder="0" applyAlignment="0" applyProtection="0">
      <alignment vertical="center"/>
    </xf>
    <xf numFmtId="37" fontId="7" fillId="0" borderId="0"/>
    <xf numFmtId="41" fontId="1" fillId="0" borderId="0" applyFont="0" applyFill="0" applyBorder="0" applyAlignment="0" applyProtection="0">
      <alignment vertical="center"/>
    </xf>
    <xf numFmtId="37" fontId="7" fillId="0" borderId="0"/>
    <xf numFmtId="0" fontId="7" fillId="0" borderId="0" applyFont="0" applyFill="0" applyBorder="0" applyAlignment="0" applyProtection="0"/>
    <xf numFmtId="37" fontId="7" fillId="0" borderId="0"/>
    <xf numFmtId="0" fontId="7" fillId="0" borderId="0" applyFont="0" applyFill="0" applyBorder="0" applyAlignment="0" applyProtection="0"/>
    <xf numFmtId="41" fontId="5" fillId="0" borderId="0" applyFont="0" applyFill="0" applyBorder="0" applyAlignment="0" applyProtection="0"/>
    <xf numFmtId="37" fontId="7" fillId="0" borderId="0"/>
    <xf numFmtId="41" fontId="1" fillId="0" borderId="0" applyFont="0" applyFill="0" applyBorder="0" applyAlignment="0" applyProtection="0">
      <alignment vertical="center"/>
    </xf>
    <xf numFmtId="37" fontId="7" fillId="0" borderId="0"/>
    <xf numFmtId="180" fontId="7" fillId="0" borderId="0" applyFont="0" applyFill="0" applyBorder="0" applyAlignment="0" applyProtection="0"/>
    <xf numFmtId="37" fontId="7" fillId="0" borderId="0"/>
    <xf numFmtId="180" fontId="7" fillId="0" borderId="0" applyFont="0" applyFill="0" applyBorder="0" applyAlignment="0" applyProtection="0"/>
    <xf numFmtId="266" fontId="5" fillId="0" borderId="0" applyFont="0" applyFill="0" applyBorder="0" applyAlignment="0" applyProtection="0"/>
    <xf numFmtId="37" fontId="7" fillId="0" borderId="0"/>
    <xf numFmtId="41" fontId="1" fillId="0" borderId="0" applyFont="0" applyFill="0" applyBorder="0" applyAlignment="0" applyProtection="0">
      <alignment vertical="center"/>
    </xf>
    <xf numFmtId="41" fontId="191" fillId="0" borderId="0" applyFont="0" applyFill="0" applyBorder="0" applyAlignment="0" applyProtection="0"/>
    <xf numFmtId="41" fontId="1" fillId="0" borderId="0" applyFont="0" applyFill="0" applyBorder="0" applyAlignment="0" applyProtection="0">
      <alignment vertical="center"/>
    </xf>
    <xf numFmtId="41" fontId="64" fillId="0" borderId="0">
      <alignment vertical="center"/>
    </xf>
    <xf numFmtId="41" fontId="64" fillId="0" borderId="0">
      <alignment vertical="center"/>
    </xf>
    <xf numFmtId="41" fontId="67" fillId="0" borderId="0">
      <alignment vertical="center"/>
    </xf>
    <xf numFmtId="41" fontId="67" fillId="0" borderId="0"/>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5" fillId="0" borderId="0" applyFont="0" applyFill="0" applyBorder="0" applyAlignment="0" applyProtection="0">
      <alignment vertical="center"/>
    </xf>
    <xf numFmtId="41" fontId="1" fillId="0" borderId="0" applyFont="0" applyFill="0" applyBorder="0" applyAlignment="0" applyProtection="0">
      <alignment vertical="center"/>
    </xf>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alignment vertical="center"/>
    </xf>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43" fontId="67" fillId="0" borderId="0"/>
    <xf numFmtId="37" fontId="7" fillId="0" borderId="0"/>
    <xf numFmtId="0" fontId="6" fillId="0" borderId="0"/>
    <xf numFmtId="37" fontId="7" fillId="0" borderId="0"/>
    <xf numFmtId="0" fontId="7" fillId="0" borderId="0"/>
    <xf numFmtId="37" fontId="7" fillId="0" borderId="0"/>
    <xf numFmtId="0" fontId="7" fillId="0" borderId="0"/>
    <xf numFmtId="0" fontId="5" fillId="0" borderId="0"/>
    <xf numFmtId="37" fontId="7" fillId="0" borderId="0"/>
    <xf numFmtId="215" fontId="7" fillId="0" borderId="0" applyFont="0" applyFill="0" applyBorder="0" applyAlignment="0" applyProtection="0"/>
    <xf numFmtId="37" fontId="7" fillId="0" borderId="0"/>
    <xf numFmtId="0" fontId="27" fillId="0" borderId="0"/>
    <xf numFmtId="215" fontId="7"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5" fillId="0" borderId="0"/>
    <xf numFmtId="180" fontId="5" fillId="0" borderId="0" applyFont="0" applyFill="0" applyBorder="0" applyAlignment="0" applyProtection="0"/>
    <xf numFmtId="37" fontId="7" fillId="0" borderId="0"/>
    <xf numFmtId="215" fontId="7" fillId="0" borderId="0" applyFont="0" applyFill="0" applyBorder="0" applyAlignment="0" applyProtection="0"/>
    <xf numFmtId="180" fontId="5"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5" fillId="0" borderId="0"/>
    <xf numFmtId="180" fontId="5" fillId="0" borderId="0" applyFont="0" applyFill="0" applyBorder="0" applyAlignment="0" applyProtection="0"/>
    <xf numFmtId="37" fontId="7" fillId="0" borderId="0"/>
    <xf numFmtId="180" fontId="5"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180" fontId="7" fillId="0" borderId="0" applyFont="0" applyFill="0" applyBorder="0" applyAlignment="0" applyProtection="0"/>
    <xf numFmtId="37" fontId="7" fillId="0" borderId="0"/>
    <xf numFmtId="180" fontId="7"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180" fontId="7" fillId="0" borderId="0" applyFont="0" applyFill="0" applyBorder="0" applyAlignment="0" applyProtection="0"/>
    <xf numFmtId="37" fontId="7" fillId="0" borderId="0"/>
    <xf numFmtId="0" fontId="27" fillId="0" borderId="0"/>
    <xf numFmtId="180" fontId="7"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0" fontId="27" fillId="0" borderId="0"/>
    <xf numFmtId="37" fontId="7" fillId="0" borderId="0"/>
    <xf numFmtId="215" fontId="7" fillId="0" borderId="0" applyFont="0" applyFill="0" applyBorder="0" applyAlignment="0" applyProtection="0"/>
    <xf numFmtId="0" fontId="2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180" fontId="5"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180" fontId="7"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0" fontId="2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0" fontId="7" fillId="0" borderId="0"/>
    <xf numFmtId="37" fontId="7" fillId="0" borderId="0"/>
    <xf numFmtId="0" fontId="27" fillId="0" borderId="0"/>
    <xf numFmtId="0" fontId="7" fillId="0" borderId="0"/>
    <xf numFmtId="37" fontId="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192" fillId="0" borderId="0"/>
    <xf numFmtId="0" fontId="67" fillId="0" borderId="0"/>
    <xf numFmtId="0" fontId="67" fillId="0" borderId="0"/>
    <xf numFmtId="0" fontId="67" fillId="0" borderId="0"/>
    <xf numFmtId="0" fontId="67" fillId="0" borderId="0"/>
    <xf numFmtId="0" fontId="27" fillId="0" borderId="0"/>
    <xf numFmtId="37" fontId="7" fillId="0" borderId="0"/>
    <xf numFmtId="0" fontId="2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37" fontId="7" fillId="0" borderId="0"/>
    <xf numFmtId="180" fontId="5" fillId="0" borderId="0" applyFont="0" applyFill="0" applyBorder="0" applyAlignment="0" applyProtection="0"/>
    <xf numFmtId="37" fontId="7" fillId="0" borderId="0"/>
    <xf numFmtId="180" fontId="7" fillId="0" borderId="0" applyFont="0" applyFill="0" applyBorder="0" applyAlignment="0" applyProtection="0"/>
    <xf numFmtId="180" fontId="5"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77" fillId="0" borderId="0"/>
    <xf numFmtId="37" fontId="7" fillId="0" borderId="0"/>
    <xf numFmtId="180" fontId="7" fillId="0" borderId="0" applyFont="0" applyFill="0" applyBorder="0" applyAlignment="0" applyProtection="0"/>
    <xf numFmtId="37" fontId="7" fillId="0" borderId="0"/>
    <xf numFmtId="0" fontId="27" fillId="0" borderId="0"/>
    <xf numFmtId="180" fontId="7"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5" fillId="0" borderId="0"/>
    <xf numFmtId="0" fontId="27" fillId="0" borderId="0"/>
    <xf numFmtId="37" fontId="7" fillId="0" borderId="0"/>
    <xf numFmtId="0" fontId="2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5" fillId="0" borderId="0"/>
    <xf numFmtId="37" fontId="7" fillId="0" borderId="0"/>
    <xf numFmtId="0" fontId="6" fillId="0" borderId="0"/>
    <xf numFmtId="37" fontId="7" fillId="0" borderId="0"/>
    <xf numFmtId="215" fontId="7" fillId="0" borderId="0" applyFont="0" applyFill="0" applyBorder="0" applyAlignment="0" applyProtection="0"/>
    <xf numFmtId="0" fontId="6"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5" fillId="0" borderId="0"/>
    <xf numFmtId="37" fontId="7" fillId="0" borderId="0"/>
    <xf numFmtId="0" fontId="7" fillId="0" borderId="0"/>
    <xf numFmtId="37" fontId="7" fillId="0" borderId="0"/>
    <xf numFmtId="180" fontId="5" fillId="0" borderId="0" applyFont="0" applyFill="0" applyBorder="0" applyAlignment="0" applyProtection="0"/>
    <xf numFmtId="0" fontId="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5" fillId="0" borderId="0"/>
    <xf numFmtId="37" fontId="7" fillId="0" borderId="0"/>
    <xf numFmtId="215" fontId="7" fillId="0" borderId="0" applyFont="0" applyFill="0" applyBorder="0" applyAlignment="0" applyProtection="0"/>
    <xf numFmtId="37" fontId="7" fillId="0" borderId="0"/>
    <xf numFmtId="180" fontId="7" fillId="0" borderId="0" applyFont="0" applyFill="0" applyBorder="0" applyAlignment="0" applyProtection="0"/>
    <xf numFmtId="215" fontId="7" fillId="0" borderId="0" applyFon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28" fillId="0" borderId="13"/>
    <xf numFmtId="37" fontId="7" fillId="0" borderId="0"/>
    <xf numFmtId="0" fontId="28" fillId="0" borderId="13"/>
    <xf numFmtId="0" fontId="193" fillId="0" borderId="27" applyBorder="0">
      <alignment horizontal="distributed" vertical="center"/>
      <protection locked="0"/>
    </xf>
    <xf numFmtId="37" fontId="7" fillId="0" borderId="0"/>
    <xf numFmtId="0" fontId="168" fillId="0" borderId="64">
      <alignment vertical="center"/>
    </xf>
    <xf numFmtId="37" fontId="7" fillId="0" borderId="0"/>
    <xf numFmtId="0" fontId="168" fillId="0" borderId="64">
      <alignment vertical="center"/>
    </xf>
    <xf numFmtId="0" fontId="168" fillId="0" borderId="64">
      <alignment vertical="center"/>
    </xf>
    <xf numFmtId="0" fontId="168" fillId="0" borderId="64">
      <alignment vertical="center"/>
    </xf>
    <xf numFmtId="0" fontId="168" fillId="0" borderId="64">
      <alignment vertical="center"/>
    </xf>
    <xf numFmtId="0" fontId="168" fillId="0" borderId="64">
      <alignment vertical="center"/>
    </xf>
    <xf numFmtId="0" fontId="194" fillId="0" borderId="65">
      <alignment vertical="center"/>
    </xf>
    <xf numFmtId="37" fontId="7" fillId="0" borderId="0"/>
    <xf numFmtId="37" fontId="7" fillId="0" borderId="0"/>
    <xf numFmtId="0" fontId="195" fillId="0" borderId="0" applyNumberFormat="0" applyFill="0" applyBorder="0" applyAlignment="0" applyProtection="0">
      <alignment vertical="top"/>
      <protection locked="0"/>
    </xf>
    <xf numFmtId="37" fontId="7" fillId="0" borderId="0"/>
    <xf numFmtId="0" fontId="196" fillId="0" borderId="3">
      <alignment vertical="center"/>
    </xf>
    <xf numFmtId="275" fontId="9" fillId="0" borderId="3" applyBorder="0">
      <alignment vertical="center"/>
    </xf>
    <xf numFmtId="37" fontId="7" fillId="0" borderId="0"/>
    <xf numFmtId="0" fontId="197" fillId="0" borderId="66">
      <alignment vertical="center"/>
    </xf>
    <xf numFmtId="0" fontId="197" fillId="0" borderId="66">
      <alignment vertical="center"/>
    </xf>
    <xf numFmtId="0" fontId="197" fillId="0" borderId="67">
      <alignment vertical="center"/>
    </xf>
    <xf numFmtId="0" fontId="197" fillId="0" borderId="66">
      <alignment vertical="center"/>
    </xf>
    <xf numFmtId="37" fontId="7" fillId="0" borderId="0"/>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37" fontId="7" fillId="0" borderId="0"/>
    <xf numFmtId="0" fontId="197" fillId="0" borderId="66">
      <alignment vertical="center"/>
    </xf>
    <xf numFmtId="0" fontId="197" fillId="0" borderId="66">
      <alignment vertical="center"/>
    </xf>
    <xf numFmtId="0" fontId="197" fillId="0" borderId="67">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7">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6">
      <alignment vertical="center"/>
    </xf>
    <xf numFmtId="0" fontId="197" fillId="0" borderId="68">
      <alignment vertical="center"/>
    </xf>
    <xf numFmtId="0" fontId="197" fillId="0" borderId="67">
      <alignment vertical="center"/>
    </xf>
    <xf numFmtId="0" fontId="197" fillId="0" borderId="67">
      <alignment vertical="center"/>
    </xf>
    <xf numFmtId="0" fontId="197" fillId="0" borderId="67">
      <alignment vertical="center"/>
    </xf>
    <xf numFmtId="0" fontId="197" fillId="0" borderId="66">
      <alignment vertical="center"/>
    </xf>
    <xf numFmtId="0" fontId="198" fillId="0" borderId="69">
      <alignment vertical="center"/>
    </xf>
    <xf numFmtId="0" fontId="199" fillId="0" borderId="0" applyFont="0" applyFill="0" applyBorder="0" applyAlignment="0" applyProtection="0"/>
    <xf numFmtId="0" fontId="199" fillId="0" borderId="0" applyFont="0" applyFill="0" applyBorder="0" applyAlignment="0" applyProtection="0"/>
    <xf numFmtId="192" fontId="5" fillId="0" borderId="0" applyFont="0" applyFill="0" applyBorder="0" applyAlignment="0" applyProtection="0"/>
    <xf numFmtId="37" fontId="7" fillId="0" borderId="0"/>
    <xf numFmtId="192" fontId="5" fillId="0" borderId="0" applyFont="0" applyFill="0" applyBorder="0" applyAlignment="0" applyProtection="0"/>
    <xf numFmtId="0" fontId="199"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82" fontId="199" fillId="0" borderId="0" applyFont="0" applyFill="0" applyBorder="0" applyAlignment="0" applyProtection="0"/>
    <xf numFmtId="37" fontId="7" fillId="0" borderId="0"/>
    <xf numFmtId="37" fontId="7" fillId="0" borderId="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37" fontId="7" fillId="0" borderId="0"/>
    <xf numFmtId="282" fontId="199" fillId="0" borderId="0" applyFont="0" applyFill="0" applyBorder="0" applyAlignment="0" applyProtection="0"/>
    <xf numFmtId="37" fontId="7" fillId="0" borderId="0"/>
    <xf numFmtId="37" fontId="7" fillId="0" borderId="0"/>
    <xf numFmtId="37" fontId="7" fillId="0" borderId="0"/>
    <xf numFmtId="282" fontId="199" fillId="0" borderId="0" applyFont="0" applyFill="0" applyBorder="0" applyAlignment="0" applyProtection="0"/>
    <xf numFmtId="37" fontId="7" fillId="0" borderId="0"/>
    <xf numFmtId="278" fontId="5" fillId="0" borderId="0" applyFont="0" applyFill="0" applyBorder="0" applyAlignment="0" applyProtection="0"/>
    <xf numFmtId="282" fontId="199"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37" fontId="7" fillId="0" borderId="0"/>
    <xf numFmtId="281"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82" fontId="199" fillId="0" borderId="0" applyFont="0" applyFill="0" applyBorder="0" applyAlignment="0" applyProtection="0"/>
    <xf numFmtId="37" fontId="7" fillId="0" borderId="0"/>
    <xf numFmtId="192" fontId="5" fillId="0" borderId="0" applyFont="0" applyFill="0" applyBorder="0" applyAlignment="0" applyProtection="0"/>
    <xf numFmtId="37" fontId="7" fillId="0" borderId="0"/>
    <xf numFmtId="192"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2" fontId="199" fillId="0" borderId="0" applyFont="0" applyFill="0" applyBorder="0" applyAlignment="0" applyProtection="0"/>
    <xf numFmtId="37" fontId="7" fillId="0" borderId="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0" fontId="199"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282" fontId="199"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283" fontId="5" fillId="0" borderId="0" applyFont="0" applyFill="0" applyBorder="0" applyAlignment="0" applyProtection="0"/>
    <xf numFmtId="37" fontId="7" fillId="0" borderId="0"/>
    <xf numFmtId="276" fontId="5" fillId="0" borderId="0" applyFont="0" applyFill="0" applyBorder="0" applyAlignment="0" applyProtection="0"/>
    <xf numFmtId="284"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9"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81" fontId="5" fillId="0" borderId="0" applyFont="0" applyFill="0" applyBorder="0" applyAlignment="0" applyProtection="0"/>
    <xf numFmtId="37" fontId="7" fillId="0" borderId="0"/>
    <xf numFmtId="280"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77" fontId="5" fillId="0" borderId="0" applyFont="0" applyFill="0" applyBorder="0" applyAlignment="0" applyProtection="0"/>
    <xf numFmtId="37" fontId="7" fillId="0" borderId="0"/>
    <xf numFmtId="278" fontId="5" fillId="0" borderId="0" applyFont="0" applyFill="0" applyBorder="0" applyAlignment="0" applyProtection="0"/>
    <xf numFmtId="37" fontId="7" fillId="0" borderId="0"/>
    <xf numFmtId="276" fontId="5" fillId="0" borderId="0" applyFont="0" applyFill="0" applyBorder="0" applyAlignment="0" applyProtection="0"/>
    <xf numFmtId="37" fontId="7" fillId="0" borderId="0"/>
    <xf numFmtId="280" fontId="5" fillId="0" borderId="0" applyFont="0" applyFill="0" applyBorder="0" applyAlignment="0" applyProtection="0"/>
    <xf numFmtId="0" fontId="200" fillId="0" borderId="0">
      <alignment vertical="center"/>
    </xf>
    <xf numFmtId="0" fontId="200" fillId="0" borderId="0">
      <alignment vertical="center"/>
    </xf>
    <xf numFmtId="0" fontId="201" fillId="0" borderId="0">
      <alignment horizontal="center" vertical="center"/>
    </xf>
    <xf numFmtId="0" fontId="201" fillId="0" borderId="0">
      <alignment horizontal="center" vertical="center"/>
    </xf>
    <xf numFmtId="37" fontId="7" fillId="0" borderId="0"/>
    <xf numFmtId="0" fontId="201" fillId="0" borderId="0">
      <alignment horizontal="center" vertical="center"/>
    </xf>
    <xf numFmtId="0" fontId="202" fillId="0" borderId="0"/>
    <xf numFmtId="0" fontId="93" fillId="0" borderId="0" applyNumberFormat="0" applyFont="0" applyFill="0" applyBorder="0" applyProtection="0">
      <alignment vertical="center"/>
    </xf>
    <xf numFmtId="0" fontId="81" fillId="0" borderId="0"/>
    <xf numFmtId="37" fontId="7" fillId="0" borderId="0"/>
    <xf numFmtId="0" fontId="75" fillId="0" borderId="0" applyNumberFormat="0" applyAlignment="0">
      <alignment horizontal="left" vertical="center"/>
    </xf>
    <xf numFmtId="37" fontId="7" fillId="0" borderId="0"/>
    <xf numFmtId="0" fontId="203" fillId="18" borderId="54">
      <alignment vertical="center"/>
    </xf>
    <xf numFmtId="0" fontId="203" fillId="18" borderId="54">
      <alignment vertical="center"/>
    </xf>
    <xf numFmtId="0" fontId="203" fillId="31" borderId="54">
      <alignment vertical="center"/>
    </xf>
    <xf numFmtId="0" fontId="203" fillId="18" borderId="54">
      <alignment vertical="center"/>
    </xf>
    <xf numFmtId="37" fontId="7" fillId="0" borderId="0"/>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37" fontId="7" fillId="0" borderId="0"/>
    <xf numFmtId="0" fontId="203" fillId="18" borderId="54">
      <alignment vertical="center"/>
    </xf>
    <xf numFmtId="0" fontId="203" fillId="18" borderId="54">
      <alignment vertical="center"/>
    </xf>
    <xf numFmtId="0" fontId="203" fillId="31"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31"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3" fillId="18" borderId="54">
      <alignment vertical="center"/>
    </xf>
    <xf numFmtId="0" fontId="204" fillId="18" borderId="43">
      <alignment vertical="center"/>
    </xf>
    <xf numFmtId="0" fontId="203" fillId="31" borderId="54">
      <alignment vertical="center"/>
    </xf>
    <xf numFmtId="0" fontId="203" fillId="31" borderId="54">
      <alignment vertical="center"/>
    </xf>
    <xf numFmtId="0" fontId="203" fillId="31" borderId="54">
      <alignment vertical="center"/>
    </xf>
    <xf numFmtId="0" fontId="203" fillId="18" borderId="54">
      <alignment vertical="center"/>
    </xf>
    <xf numFmtId="0" fontId="172" fillId="0" borderId="0"/>
    <xf numFmtId="4" fontId="15" fillId="0" borderId="0" applyFont="0" applyFill="0" applyBorder="0" applyAlignment="0" applyProtection="0"/>
    <xf numFmtId="37" fontId="7" fillId="0" borderId="0"/>
    <xf numFmtId="4" fontId="15" fillId="0" borderId="0" applyFont="0" applyFill="0" applyBorder="0" applyAlignment="0" applyProtection="0"/>
    <xf numFmtId="4" fontId="13" fillId="0" borderId="0">
      <protection locked="0"/>
    </xf>
    <xf numFmtId="3" fontId="15" fillId="0" borderId="0" applyFont="0" applyFill="0" applyBorder="0" applyAlignment="0" applyProtection="0"/>
    <xf numFmtId="37" fontId="7" fillId="0" borderId="0"/>
    <xf numFmtId="3" fontId="15" fillId="0" borderId="0" applyFont="0" applyFill="0" applyBorder="0" applyAlignment="0" applyProtection="0"/>
    <xf numFmtId="0" fontId="205" fillId="0" borderId="0" applyNumberFormat="0" applyAlignment="0"/>
    <xf numFmtId="37" fontId="7" fillId="0" borderId="0"/>
    <xf numFmtId="0" fontId="7" fillId="0" borderId="70" applyNumberFormat="0"/>
    <xf numFmtId="37" fontId="7" fillId="0" borderId="0"/>
    <xf numFmtId="0" fontId="206" fillId="0" borderId="71">
      <alignment vertical="center"/>
    </xf>
    <xf numFmtId="37" fontId="7" fillId="0" borderId="0"/>
    <xf numFmtId="0" fontId="206" fillId="0" borderId="71">
      <alignment vertical="center"/>
    </xf>
    <xf numFmtId="0" fontId="206" fillId="0" borderId="71">
      <alignment vertical="center"/>
    </xf>
    <xf numFmtId="0" fontId="206" fillId="0" borderId="71">
      <alignment vertical="center"/>
    </xf>
    <xf numFmtId="0" fontId="206" fillId="0" borderId="71">
      <alignment vertical="center"/>
    </xf>
    <xf numFmtId="0" fontId="206" fillId="0" borderId="71">
      <alignment vertical="center"/>
    </xf>
    <xf numFmtId="0" fontId="207" fillId="0" borderId="72">
      <alignment vertical="center"/>
    </xf>
    <xf numFmtId="0" fontId="206" fillId="0" borderId="73">
      <alignment vertical="center"/>
    </xf>
    <xf numFmtId="0" fontId="208" fillId="0" borderId="0">
      <alignment vertical="center"/>
    </xf>
    <xf numFmtId="0" fontId="209" fillId="0" borderId="0">
      <alignment vertical="center"/>
    </xf>
    <xf numFmtId="0" fontId="208" fillId="0" borderId="0">
      <alignment vertical="center"/>
    </xf>
    <xf numFmtId="0" fontId="210" fillId="0" borderId="0">
      <alignment vertical="center"/>
    </xf>
    <xf numFmtId="37" fontId="7" fillId="0" borderId="0"/>
    <xf numFmtId="0" fontId="211" fillId="0" borderId="74">
      <alignment vertical="center"/>
    </xf>
    <xf numFmtId="37" fontId="7" fillId="0" borderId="0"/>
    <xf numFmtId="0" fontId="211" fillId="0" borderId="74">
      <alignment vertical="center"/>
    </xf>
    <xf numFmtId="0" fontId="211" fillId="0" borderId="74">
      <alignment vertical="center"/>
    </xf>
    <xf numFmtId="0" fontId="211" fillId="0" borderId="74">
      <alignment vertical="center"/>
    </xf>
    <xf numFmtId="0" fontId="211" fillId="0" borderId="74">
      <alignment vertical="center"/>
    </xf>
    <xf numFmtId="0" fontId="211" fillId="0" borderId="74">
      <alignment vertical="center"/>
    </xf>
    <xf numFmtId="0" fontId="212" fillId="0" borderId="75">
      <alignment vertical="center"/>
    </xf>
    <xf numFmtId="0" fontId="211" fillId="0" borderId="75">
      <alignment vertical="center"/>
    </xf>
    <xf numFmtId="37" fontId="7" fillId="0" borderId="0"/>
    <xf numFmtId="0" fontId="213" fillId="0" borderId="76">
      <alignment vertical="center"/>
    </xf>
    <xf numFmtId="37" fontId="7" fillId="0" borderId="0"/>
    <xf numFmtId="0" fontId="213" fillId="0" borderId="76">
      <alignment vertical="center"/>
    </xf>
    <xf numFmtId="0" fontId="213" fillId="0" borderId="76">
      <alignment vertical="center"/>
    </xf>
    <xf numFmtId="0" fontId="213" fillId="0" borderId="76">
      <alignment vertical="center"/>
    </xf>
    <xf numFmtId="0" fontId="213" fillId="0" borderId="76">
      <alignment vertical="center"/>
    </xf>
    <xf numFmtId="0" fontId="213" fillId="0" borderId="76">
      <alignment vertical="center"/>
    </xf>
    <xf numFmtId="0" fontId="198" fillId="0" borderId="77">
      <alignment vertical="center"/>
    </xf>
    <xf numFmtId="0" fontId="213" fillId="0" borderId="78">
      <alignment vertical="center"/>
    </xf>
    <xf numFmtId="37" fontId="7" fillId="0" borderId="0"/>
    <xf numFmtId="0" fontId="213" fillId="0" borderId="0">
      <alignment vertical="center"/>
    </xf>
    <xf numFmtId="37" fontId="7" fillId="0" borderId="0"/>
    <xf numFmtId="0" fontId="213" fillId="0" borderId="0">
      <alignment vertical="center"/>
    </xf>
    <xf numFmtId="0" fontId="213" fillId="0" borderId="0">
      <alignment vertical="center"/>
    </xf>
    <xf numFmtId="0" fontId="213" fillId="0" borderId="0">
      <alignment vertical="center"/>
    </xf>
    <xf numFmtId="0" fontId="213" fillId="0" borderId="0">
      <alignment vertical="center"/>
    </xf>
    <xf numFmtId="0" fontId="213" fillId="0" borderId="0">
      <alignment vertical="center"/>
    </xf>
    <xf numFmtId="0" fontId="198" fillId="0" borderId="0">
      <alignment vertical="center"/>
    </xf>
    <xf numFmtId="0" fontId="213" fillId="0" borderId="0">
      <alignment vertical="center"/>
    </xf>
    <xf numFmtId="37" fontId="7" fillId="0" borderId="0"/>
    <xf numFmtId="37" fontId="7" fillId="0" borderId="0"/>
    <xf numFmtId="37" fontId="7" fillId="0" borderId="0"/>
    <xf numFmtId="0" fontId="208" fillId="0" borderId="0">
      <alignment vertical="center"/>
    </xf>
    <xf numFmtId="0" fontId="178" fillId="3" borderId="15" applyProtection="0">
      <alignment horizontal="center" vertical="center"/>
    </xf>
    <xf numFmtId="0" fontId="208" fillId="0" borderId="0">
      <alignment vertical="center"/>
    </xf>
    <xf numFmtId="0" fontId="208" fillId="0" borderId="0">
      <alignment vertical="center"/>
    </xf>
    <xf numFmtId="37" fontId="7" fillId="0" borderId="0"/>
    <xf numFmtId="0" fontId="7" fillId="0" borderId="3">
      <alignment horizontal="distributed" vertical="center"/>
    </xf>
    <xf numFmtId="37" fontId="7" fillId="0" borderId="0"/>
    <xf numFmtId="0" fontId="7" fillId="0" borderId="61">
      <alignment horizontal="distributed" vertical="top"/>
    </xf>
    <xf numFmtId="37" fontId="7" fillId="0" borderId="0"/>
    <xf numFmtId="0" fontId="7" fillId="0" borderId="9">
      <alignment horizontal="distributed"/>
    </xf>
    <xf numFmtId="37" fontId="7" fillId="0" borderId="0"/>
    <xf numFmtId="180" fontId="50" fillId="0" borderId="0">
      <alignment vertical="center"/>
    </xf>
    <xf numFmtId="37" fontId="7" fillId="0" borderId="0"/>
    <xf numFmtId="0" fontId="214" fillId="25" borderId="0">
      <alignment vertical="center"/>
    </xf>
    <xf numFmtId="37" fontId="7" fillId="0" borderId="0"/>
    <xf numFmtId="0" fontId="214" fillId="25" borderId="0">
      <alignment vertical="center"/>
    </xf>
    <xf numFmtId="0" fontId="214" fillId="25" borderId="0">
      <alignment vertical="center"/>
    </xf>
    <xf numFmtId="0" fontId="214" fillId="25" borderId="0">
      <alignment vertical="center"/>
    </xf>
    <xf numFmtId="0" fontId="214" fillId="25" borderId="0">
      <alignment vertical="center"/>
    </xf>
    <xf numFmtId="0" fontId="214" fillId="25" borderId="0">
      <alignment vertical="center"/>
    </xf>
    <xf numFmtId="0" fontId="214" fillId="21" borderId="0">
      <alignment vertical="center"/>
    </xf>
    <xf numFmtId="0" fontId="7" fillId="0" borderId="0"/>
    <xf numFmtId="37" fontId="7" fillId="0" borderId="0"/>
    <xf numFmtId="0" fontId="7" fillId="0" borderId="0"/>
    <xf numFmtId="41" fontId="81" fillId="0" borderId="0" applyFont="0" applyFill="0" applyBorder="0" applyAlignment="0" applyProtection="0"/>
    <xf numFmtId="43" fontId="81" fillId="0" borderId="0" applyFont="0" applyFill="0" applyBorder="0" applyAlignment="0" applyProtection="0"/>
    <xf numFmtId="37" fontId="7" fillId="0" borderId="0"/>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9" borderId="79">
      <alignment vertical="center"/>
    </xf>
    <xf numFmtId="0" fontId="215" fillId="28" borderId="79">
      <alignment vertical="center"/>
    </xf>
    <xf numFmtId="37" fontId="7" fillId="0" borderId="0"/>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37" fontId="7" fillId="0" borderId="0"/>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9"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9"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5" fillId="28" borderId="79">
      <alignment vertical="center"/>
    </xf>
    <xf numFmtId="0" fontId="216" fillId="54" borderId="44">
      <alignment vertical="center"/>
    </xf>
    <xf numFmtId="0" fontId="215" fillId="9" borderId="79">
      <alignment vertical="center"/>
    </xf>
    <xf numFmtId="0" fontId="215" fillId="9" borderId="79">
      <alignment vertical="center"/>
    </xf>
    <xf numFmtId="0" fontId="215" fillId="9" borderId="79">
      <alignment vertical="center"/>
    </xf>
    <xf numFmtId="0" fontId="215" fillId="28" borderId="79">
      <alignment vertical="center"/>
    </xf>
    <xf numFmtId="0" fontId="215" fillId="9" borderId="79">
      <alignment vertical="center"/>
    </xf>
    <xf numFmtId="0" fontId="178" fillId="0" borderId="15" applyFill="0" applyProtection="0">
      <alignment horizontal="center" vertical="center"/>
    </xf>
    <xf numFmtId="0" fontId="178" fillId="0" borderId="15" applyFill="0" applyProtection="0">
      <alignment horizontal="center" vertical="center"/>
    </xf>
    <xf numFmtId="37" fontId="7" fillId="0" borderId="0"/>
    <xf numFmtId="0" fontId="178" fillId="0" borderId="15" applyFill="0" applyProtection="0">
      <alignment horizontal="center" vertical="center"/>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37" fontId="7" fillId="0" borderId="0"/>
    <xf numFmtId="183" fontId="191" fillId="0" borderId="0" applyFont="0" applyFill="0" applyBorder="0" applyAlignment="0" applyProtection="0">
      <alignment vertical="center"/>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285" fontId="7" fillId="0" borderId="0" applyFont="0" applyFill="0" applyBorder="0" applyProtection="0">
      <alignment vertical="center"/>
    </xf>
    <xf numFmtId="185" fontId="5" fillId="0" borderId="0" applyFont="0" applyFill="0" applyBorder="0" applyProtection="0">
      <alignment vertical="center"/>
    </xf>
    <xf numFmtId="38" fontId="22" fillId="0" borderId="0" applyFont="0" applyFill="0" applyBorder="0" applyProtection="0">
      <alignment vertical="center"/>
    </xf>
    <xf numFmtId="38" fontId="22" fillId="0" borderId="0" applyFont="0" applyFill="0" applyBorder="0" applyProtection="0">
      <alignment vertical="center"/>
    </xf>
    <xf numFmtId="40" fontId="7" fillId="0" borderId="0">
      <protection locked="0"/>
    </xf>
    <xf numFmtId="180" fontId="7" fillId="0" borderId="46">
      <alignment horizontal="center" vertical="center"/>
    </xf>
    <xf numFmtId="41" fontId="5" fillId="0" borderId="0" applyFont="0" applyFill="0" applyBorder="0" applyAlignment="0" applyProtection="0"/>
    <xf numFmtId="41" fontId="5" fillId="0" borderId="0" applyFont="0" applyFill="0" applyBorder="0" applyAlignment="0" applyProtection="0"/>
    <xf numFmtId="286" fontId="5" fillId="0" borderId="0" applyFont="0" applyFill="0" applyBorder="0" applyAlignment="0" applyProtection="0"/>
    <xf numFmtId="41" fontId="67" fillId="0" borderId="0"/>
    <xf numFmtId="286" fontId="5" fillId="0" borderId="0" applyFont="0" applyFill="0" applyBorder="0" applyAlignment="0" applyProtection="0"/>
    <xf numFmtId="41" fontId="5" fillId="0" borderId="0" applyFont="0" applyFill="0" applyBorder="0" applyAlignment="0" applyProtection="0"/>
    <xf numFmtId="180" fontId="7" fillId="0" borderId="0" applyNumberFormat="0" applyFont="0" applyFill="0" applyBorder="0" applyProtection="0">
      <alignment vertical="center"/>
    </xf>
    <xf numFmtId="180" fontId="7" fillId="0" borderId="0" applyNumberFormat="0" applyFont="0" applyFill="0" applyBorder="0" applyProtection="0">
      <alignment vertical="center"/>
    </xf>
    <xf numFmtId="287" fontId="6" fillId="0" borderId="3"/>
    <xf numFmtId="188" fontId="8" fillId="5" borderId="0" applyFill="0" applyBorder="0" applyProtection="0">
      <alignment horizontal="right"/>
    </xf>
    <xf numFmtId="37" fontId="7" fillId="0" borderId="0"/>
    <xf numFmtId="188" fontId="8" fillId="5" borderId="0" applyFill="0" applyBorder="0" applyProtection="0">
      <alignment horizontal="right"/>
    </xf>
    <xf numFmtId="38" fontId="22" fillId="0" borderId="0" applyFont="0" applyFill="0" applyBorder="0" applyAlignment="0" applyProtection="0">
      <alignment vertical="center"/>
    </xf>
    <xf numFmtId="38" fontId="22" fillId="0" borderId="0" applyFont="0" applyFill="0" applyBorder="0" applyAlignment="0" applyProtection="0">
      <alignment vertical="center"/>
    </xf>
    <xf numFmtId="264" fontId="22" fillId="0" borderId="0" applyFont="0" applyFill="0" applyBorder="0" applyAlignment="0" applyProtection="0">
      <alignment vertical="center"/>
    </xf>
    <xf numFmtId="288" fontId="5" fillId="0" borderId="0" applyFont="0" applyFill="0" applyBorder="0" applyAlignment="0" applyProtection="0">
      <alignment vertical="center"/>
    </xf>
    <xf numFmtId="38" fontId="22" fillId="0" borderId="0" applyFill="0" applyBorder="0" applyAlignment="0" applyProtection="0">
      <alignment vertical="center"/>
    </xf>
    <xf numFmtId="289" fontId="5" fillId="0" borderId="0" applyFont="0" applyFill="0" applyBorder="0" applyAlignment="0" applyProtection="0">
      <alignment vertical="center"/>
    </xf>
    <xf numFmtId="180" fontId="217" fillId="0" borderId="0"/>
    <xf numFmtId="290" fontId="5" fillId="0" borderId="0" applyFont="0" applyFill="0" applyBorder="0" applyAlignment="0" applyProtection="0"/>
    <xf numFmtId="291" fontId="75" fillId="0" borderId="0" applyFont="0" applyFill="0" applyBorder="0" applyAlignment="0" applyProtection="0">
      <alignment textRotation="255"/>
    </xf>
    <xf numFmtId="292" fontId="75" fillId="0" borderId="0" applyFont="0" applyFill="0" applyBorder="0" applyAlignment="0" applyProtection="0">
      <alignment textRotation="255"/>
    </xf>
    <xf numFmtId="293" fontId="75" fillId="0" borderId="0" applyFont="0" applyFill="0" applyBorder="0" applyAlignment="0" applyProtection="0">
      <alignment textRotation="255"/>
    </xf>
    <xf numFmtId="0" fontId="4" fillId="0" borderId="0"/>
    <xf numFmtId="37" fontId="7" fillId="0" borderId="0"/>
    <xf numFmtId="0" fontId="4" fillId="0" borderId="0"/>
    <xf numFmtId="0" fontId="218" fillId="0" borderId="0">
      <alignment horizontal="center" vertical="center"/>
    </xf>
    <xf numFmtId="184" fontId="7" fillId="0" borderId="0" applyFont="0" applyFill="0" applyBorder="0" applyAlignment="0" applyProtection="0"/>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235" fontId="165" fillId="0" borderId="0"/>
    <xf numFmtId="42" fontId="67" fillId="0" borderId="0">
      <alignment vertical="center"/>
    </xf>
    <xf numFmtId="42" fontId="67" fillId="0" borderId="0">
      <alignment vertical="center"/>
    </xf>
    <xf numFmtId="42" fontId="67" fillId="0" borderId="0">
      <alignment vertical="center"/>
    </xf>
    <xf numFmtId="42" fontId="67" fillId="0" borderId="0">
      <alignment vertical="center"/>
    </xf>
    <xf numFmtId="42" fontId="67" fillId="0" borderId="0">
      <alignment vertical="center"/>
    </xf>
    <xf numFmtId="42" fontId="67" fillId="0" borderId="0">
      <alignment vertical="center"/>
    </xf>
    <xf numFmtId="42" fontId="67" fillId="0" borderId="0">
      <alignment vertical="center"/>
    </xf>
    <xf numFmtId="42" fontId="67" fillId="0" borderId="0">
      <alignment vertical="center"/>
    </xf>
    <xf numFmtId="42" fontId="67" fillId="0" borderId="0">
      <alignment vertical="center"/>
    </xf>
    <xf numFmtId="42" fontId="5" fillId="0" borderId="0" applyFont="0" applyFill="0" applyBorder="0" applyAlignment="0" applyProtection="0"/>
    <xf numFmtId="42" fontId="64" fillId="0" borderId="0">
      <alignment vertical="center"/>
    </xf>
    <xf numFmtId="42" fontId="5" fillId="0" borderId="0" applyFont="0" applyFill="0" applyBorder="0" applyAlignment="0" applyProtection="0">
      <alignment vertical="center"/>
    </xf>
    <xf numFmtId="0" fontId="7" fillId="0" borderId="0" applyFont="0" applyFill="0" applyBorder="0" applyAlignment="0" applyProtection="0"/>
    <xf numFmtId="42" fontId="191" fillId="0" borderId="0" applyFont="0" applyFill="0" applyBorder="0" applyAlignment="0" applyProtection="0"/>
    <xf numFmtId="42" fontId="191" fillId="0" borderId="0" applyFont="0" applyFill="0" applyBorder="0" applyAlignment="0" applyProtection="0"/>
    <xf numFmtId="42" fontId="4" fillId="0" borderId="0" applyFont="0" applyFill="0" applyBorder="0" applyAlignment="0" applyProtection="0"/>
    <xf numFmtId="42" fontId="1" fillId="0" borderId="0" applyFont="0" applyFill="0" applyBorder="0" applyAlignment="0" applyProtection="0">
      <alignment vertical="center"/>
    </xf>
    <xf numFmtId="42" fontId="5" fillId="0" borderId="0" applyFont="0" applyFill="0" applyBorder="0" applyAlignment="0" applyProtection="0">
      <alignment vertical="center"/>
    </xf>
    <xf numFmtId="42" fontId="67" fillId="0" borderId="0">
      <alignment vertical="center"/>
    </xf>
    <xf numFmtId="42" fontId="67" fillId="0" borderId="0">
      <alignment vertical="center"/>
    </xf>
    <xf numFmtId="42" fontId="67" fillId="0" borderId="0">
      <alignment vertical="center"/>
    </xf>
    <xf numFmtId="294" fontId="7" fillId="0" borderId="0" applyFont="0" applyFill="0" applyBorder="0" applyAlignment="0" applyProtection="0"/>
    <xf numFmtId="0" fontId="7" fillId="0" borderId="0" applyFont="0" applyFill="0" applyBorder="0" applyAlignment="0" applyProtection="0"/>
    <xf numFmtId="223" fontId="165" fillId="0" borderId="0"/>
    <xf numFmtId="10" fontId="15" fillId="0" borderId="0" applyFont="0" applyFill="0" applyBorder="0" applyAlignment="0" applyProtection="0"/>
    <xf numFmtId="37" fontId="7" fillId="0" borderId="0"/>
    <xf numFmtId="10" fontId="15" fillId="0" borderId="0" applyFont="0" applyFill="0" applyBorder="0" applyAlignment="0" applyProtection="0"/>
    <xf numFmtId="0" fontId="5" fillId="0" borderId="0"/>
    <xf numFmtId="37" fontId="7" fillId="0" borderId="0"/>
    <xf numFmtId="202" fontId="94" fillId="0" borderId="0">
      <protection locked="0"/>
    </xf>
    <xf numFmtId="37" fontId="7" fillId="0" borderId="0"/>
    <xf numFmtId="202" fontId="94" fillId="0" borderId="0">
      <protection locked="0"/>
    </xf>
    <xf numFmtId="40" fontId="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40" fontId="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37" fontId="7" fillId="0" borderId="0"/>
    <xf numFmtId="202" fontId="94"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67" fillId="0" borderId="0">
      <protection locked="0"/>
    </xf>
    <xf numFmtId="0" fontId="219" fillId="56" borderId="80" applyNumberFormat="0" applyProtection="0">
      <alignment horizontal="right"/>
    </xf>
    <xf numFmtId="37" fontId="7" fillId="0" borderId="0"/>
    <xf numFmtId="0" fontId="220" fillId="0" borderId="0">
      <alignment vertical="center"/>
    </xf>
    <xf numFmtId="37" fontId="7" fillId="0" borderId="0"/>
    <xf numFmtId="0" fontId="220" fillId="0" borderId="0">
      <alignment vertical="center"/>
    </xf>
    <xf numFmtId="0" fontId="67" fillId="0" borderId="0"/>
    <xf numFmtId="37" fontId="7" fillId="0" borderId="0"/>
    <xf numFmtId="0" fontId="5" fillId="0" borderId="0"/>
    <xf numFmtId="37" fontId="7" fillId="0" borderId="0"/>
    <xf numFmtId="0" fontId="5" fillId="0" borderId="0"/>
    <xf numFmtId="37" fontId="7" fillId="0" borderId="0"/>
    <xf numFmtId="0" fontId="181" fillId="0" borderId="0">
      <alignment vertical="center"/>
    </xf>
    <xf numFmtId="0" fontId="5" fillId="0" borderId="0"/>
    <xf numFmtId="37" fontId="7" fillId="0" borderId="0"/>
    <xf numFmtId="0" fontId="5" fillId="0" borderId="0"/>
    <xf numFmtId="37" fontId="7" fillId="0" borderId="0"/>
    <xf numFmtId="0" fontId="5" fillId="0" borderId="0"/>
    <xf numFmtId="37" fontId="7" fillId="0" borderId="0"/>
    <xf numFmtId="0" fontId="181" fillId="0" borderId="0">
      <alignment vertical="center"/>
    </xf>
    <xf numFmtId="37" fontId="7" fillId="0" borderId="0"/>
    <xf numFmtId="37" fontId="7" fillId="0" borderId="0"/>
    <xf numFmtId="0" fontId="5" fillId="0" borderId="0">
      <alignment vertical="center"/>
    </xf>
    <xf numFmtId="37" fontId="7" fillId="0" borderId="0"/>
    <xf numFmtId="0" fontId="5" fillId="0" borderId="0">
      <alignment vertical="center"/>
    </xf>
    <xf numFmtId="0" fontId="67" fillId="0" borderId="0">
      <alignment vertical="center"/>
    </xf>
    <xf numFmtId="0" fontId="67" fillId="0" borderId="0">
      <alignment vertical="center"/>
    </xf>
    <xf numFmtId="0" fontId="67" fillId="0" borderId="0">
      <alignment vertical="center"/>
    </xf>
    <xf numFmtId="0" fontId="67" fillId="0" borderId="0">
      <alignment vertical="center"/>
    </xf>
    <xf numFmtId="0" fontId="64" fillId="0" borderId="0"/>
    <xf numFmtId="0" fontId="5" fillId="0" borderId="0">
      <alignment vertical="center"/>
    </xf>
    <xf numFmtId="0" fontId="5" fillId="0" borderId="0">
      <alignment vertical="center"/>
    </xf>
    <xf numFmtId="37" fontId="7" fillId="0" borderId="0"/>
    <xf numFmtId="0" fontId="5" fillId="0" borderId="0"/>
    <xf numFmtId="37" fontId="7" fillId="0" borderId="0"/>
    <xf numFmtId="0" fontId="5" fillId="0" borderId="0"/>
    <xf numFmtId="0" fontId="5" fillId="0" borderId="0"/>
    <xf numFmtId="37" fontId="7" fillId="0" borderId="0"/>
    <xf numFmtId="0" fontId="5" fillId="0" borderId="0">
      <alignment vertical="center"/>
    </xf>
    <xf numFmtId="0" fontId="4" fillId="0" borderId="0"/>
    <xf numFmtId="0" fontId="5" fillId="0" borderId="0"/>
    <xf numFmtId="0" fontId="5" fillId="0" borderId="0">
      <alignment vertical="center"/>
    </xf>
    <xf numFmtId="37" fontId="7" fillId="0" borderId="0"/>
    <xf numFmtId="0" fontId="67" fillId="0" borderId="0"/>
    <xf numFmtId="37" fontId="7" fillId="0" borderId="0"/>
    <xf numFmtId="0" fontId="67" fillId="0" borderId="0"/>
    <xf numFmtId="0" fontId="64" fillId="0" borderId="0">
      <alignment vertical="center"/>
    </xf>
    <xf numFmtId="0" fontId="64" fillId="0" borderId="0">
      <alignment vertical="center"/>
    </xf>
    <xf numFmtId="37" fontId="7" fillId="0" borderId="0"/>
    <xf numFmtId="37" fontId="7"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4" fillId="0" borderId="0"/>
    <xf numFmtId="0" fontId="5" fillId="0" borderId="0">
      <alignment vertical="center"/>
    </xf>
    <xf numFmtId="0" fontId="64" fillId="0" borderId="0">
      <alignment vertical="center"/>
    </xf>
    <xf numFmtId="0" fontId="5" fillId="0" borderId="0">
      <alignment vertical="center"/>
    </xf>
    <xf numFmtId="0" fontId="5" fillId="0" borderId="0">
      <alignment vertical="center"/>
    </xf>
    <xf numFmtId="0" fontId="7" fillId="0" borderId="0">
      <alignment vertical="center"/>
    </xf>
    <xf numFmtId="0" fontId="5" fillId="0" borderId="0"/>
    <xf numFmtId="0" fontId="64" fillId="0" borderId="0">
      <alignment vertical="center"/>
    </xf>
    <xf numFmtId="0" fontId="64" fillId="0" borderId="0">
      <alignment vertical="center"/>
    </xf>
    <xf numFmtId="0" fontId="67" fillId="0" borderId="0"/>
    <xf numFmtId="0" fontId="67" fillId="0" borderId="0"/>
    <xf numFmtId="0" fontId="67" fillId="0" borderId="0"/>
    <xf numFmtId="0" fontId="67"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181" fillId="0" borderId="0">
      <alignment vertical="center"/>
    </xf>
    <xf numFmtId="0" fontId="7" fillId="0" borderId="0"/>
    <xf numFmtId="37" fontId="7" fillId="0" borderId="0"/>
    <xf numFmtId="37" fontId="7" fillId="0" borderId="0"/>
    <xf numFmtId="0" fontId="7" fillId="0" borderId="0"/>
    <xf numFmtId="0" fontId="7" fillId="0" borderId="0"/>
    <xf numFmtId="0" fontId="6" fillId="0" borderId="0"/>
    <xf numFmtId="0" fontId="64" fillId="0" borderId="0">
      <alignment vertical="center"/>
    </xf>
    <xf numFmtId="0" fontId="7" fillId="0" borderId="0"/>
    <xf numFmtId="0" fontId="64" fillId="0" borderId="0">
      <alignment vertical="center"/>
    </xf>
    <xf numFmtId="0" fontId="67" fillId="0" borderId="0">
      <alignment vertical="center"/>
    </xf>
    <xf numFmtId="0" fontId="7"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37" fontId="7" fillId="0" borderId="0"/>
    <xf numFmtId="0" fontId="67" fillId="0" borderId="0"/>
    <xf numFmtId="0" fontId="7" fillId="0" borderId="0"/>
    <xf numFmtId="37" fontId="7" fillId="0" borderId="0"/>
    <xf numFmtId="0" fontId="5" fillId="0" borderId="0"/>
    <xf numFmtId="0" fontId="7"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4" fillId="0" borderId="0"/>
    <xf numFmtId="0" fontId="191" fillId="0" borderId="0"/>
    <xf numFmtId="37" fontId="7" fillId="0" borderId="0"/>
    <xf numFmtId="0" fontId="67" fillId="0" borderId="0">
      <alignment vertical="center"/>
    </xf>
    <xf numFmtId="0" fontId="5"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5" fillId="0" borderId="0"/>
    <xf numFmtId="37" fontId="7" fillId="0" borderId="0"/>
    <xf numFmtId="37" fontId="7" fillId="0" borderId="0"/>
    <xf numFmtId="37" fontId="7" fillId="0" borderId="0"/>
    <xf numFmtId="0" fontId="7" fillId="0" borderId="0"/>
    <xf numFmtId="37" fontId="7" fillId="0" borderId="0"/>
    <xf numFmtId="0" fontId="5" fillId="0" borderId="0"/>
    <xf numFmtId="0" fontId="7"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5" fillId="0" borderId="0"/>
    <xf numFmtId="37" fontId="7" fillId="0" borderId="0"/>
    <xf numFmtId="37" fontId="7" fillId="0" borderId="0"/>
    <xf numFmtId="0" fontId="181" fillId="0" borderId="0">
      <alignment vertical="center"/>
    </xf>
    <xf numFmtId="37" fontId="7" fillId="0" borderId="0"/>
    <xf numFmtId="0" fontId="5" fillId="0" borderId="0"/>
    <xf numFmtId="0" fontId="181" fillId="0" borderId="0">
      <alignment vertical="center"/>
    </xf>
    <xf numFmtId="0" fontId="64" fillId="0" borderId="0">
      <alignment vertical="center"/>
    </xf>
    <xf numFmtId="0" fontId="67" fillId="0" borderId="0">
      <alignment vertical="center"/>
    </xf>
    <xf numFmtId="0" fontId="5" fillId="0" borderId="0"/>
    <xf numFmtId="37" fontId="7" fillId="0" borderId="0"/>
    <xf numFmtId="0" fontId="5" fillId="0" borderId="0">
      <alignment vertical="center"/>
    </xf>
    <xf numFmtId="37" fontId="7" fillId="0" borderId="0"/>
    <xf numFmtId="0" fontId="5" fillId="0" borderId="0"/>
    <xf numFmtId="0" fontId="5" fillId="0" borderId="0">
      <alignment vertical="center"/>
    </xf>
    <xf numFmtId="0" fontId="221" fillId="0" borderId="0"/>
    <xf numFmtId="0" fontId="7" fillId="0" borderId="15">
      <alignment vertical="center" wrapText="1"/>
    </xf>
    <xf numFmtId="0" fontId="7" fillId="0" borderId="15">
      <alignment vertical="center" wrapText="1"/>
    </xf>
    <xf numFmtId="0" fontId="75" fillId="0" borderId="0" applyProtection="0"/>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0" fontId="67" fillId="0" borderId="3">
      <alignment vertical="center"/>
    </xf>
    <xf numFmtId="37" fontId="7" fillId="0" borderId="0"/>
    <xf numFmtId="14" fontId="80" fillId="0" borderId="0" applyFont="0" applyFill="0" applyBorder="0" applyAlignment="0" applyProtection="0"/>
    <xf numFmtId="0" fontId="2" fillId="0" borderId="3">
      <alignment horizontal="center" vertical="center"/>
      <protection locked="0"/>
    </xf>
    <xf numFmtId="37" fontId="7" fillId="0" borderId="0"/>
    <xf numFmtId="267" fontId="7" fillId="0" borderId="0" applyFont="0" applyFill="0" applyBorder="0" applyAlignment="0" applyProtection="0"/>
    <xf numFmtId="0" fontId="99" fillId="0" borderId="49">
      <alignment horizontal="center" vertical="center"/>
    </xf>
    <xf numFmtId="0" fontId="99" fillId="0" borderId="49">
      <alignment horizontal="center" vertical="center"/>
    </xf>
    <xf numFmtId="37" fontId="7" fillId="0" borderId="0"/>
    <xf numFmtId="0" fontId="99" fillId="0" borderId="49">
      <alignment horizontal="center" vertical="center"/>
    </xf>
    <xf numFmtId="0" fontId="222" fillId="0" borderId="0" applyNumberFormat="0" applyFill="0" applyBorder="0" applyAlignment="0" applyProtection="0">
      <alignment vertical="top"/>
      <protection locked="0"/>
    </xf>
    <xf numFmtId="0" fontId="222" fillId="0" borderId="0" applyNumberFormat="0" applyFill="0" applyBorder="0" applyAlignment="0" applyProtection="0">
      <alignment vertical="top"/>
      <protection locked="0"/>
    </xf>
    <xf numFmtId="0" fontId="222" fillId="0" borderId="0" applyNumberFormat="0" applyFill="0" applyBorder="0" applyAlignment="0" applyProtection="0">
      <alignment vertical="top"/>
      <protection locked="0"/>
    </xf>
    <xf numFmtId="5" fontId="5" fillId="0" borderId="0" applyBorder="0"/>
    <xf numFmtId="0" fontId="75" fillId="0" borderId="15">
      <alignment horizontal="center" vertical="center" wrapText="1"/>
    </xf>
    <xf numFmtId="37" fontId="7" fillId="0" borderId="0"/>
    <xf numFmtId="0" fontId="75" fillId="0" borderId="15">
      <alignment horizontal="center" vertical="center" wrapText="1"/>
    </xf>
    <xf numFmtId="0" fontId="15" fillId="0" borderId="14" applyNumberFormat="0" applyFont="0" applyFill="0" applyAlignment="0" applyProtection="0"/>
    <xf numFmtId="37" fontId="7" fillId="0" borderId="0"/>
    <xf numFmtId="0" fontId="15" fillId="0" borderId="14" applyNumberFormat="0" applyFont="0" applyFill="0" applyAlignment="0" applyProtection="0"/>
    <xf numFmtId="3" fontId="223" fillId="0" borderId="0"/>
    <xf numFmtId="180" fontId="72" fillId="0" borderId="0"/>
    <xf numFmtId="225" fontId="81" fillId="0" borderId="0" applyFont="0" applyFill="0" applyBorder="0" applyAlignment="0" applyProtection="0"/>
    <xf numFmtId="224" fontId="81" fillId="0" borderId="0" applyFont="0" applyFill="0" applyBorder="0" applyAlignment="0" applyProtection="0"/>
    <xf numFmtId="200" fontId="6" fillId="0" borderId="0" applyFont="0" applyFill="0" applyBorder="0" applyAlignment="0" applyProtection="0"/>
    <xf numFmtId="37" fontId="7" fillId="0" borderId="0"/>
    <xf numFmtId="200" fontId="6" fillId="0" borderId="0" applyFont="0" applyFill="0" applyBorder="0" applyAlignment="0" applyProtection="0"/>
    <xf numFmtId="189" fontId="15" fillId="0" borderId="0" applyFont="0" applyFill="0" applyBorder="0" applyAlignment="0" applyProtection="0"/>
    <xf numFmtId="37" fontId="7" fillId="0" borderId="0"/>
    <xf numFmtId="189" fontId="15" fillId="0" borderId="0" applyFont="0" applyFill="0" applyBorder="0" applyAlignment="0" applyProtection="0"/>
    <xf numFmtId="180" fontId="57" fillId="0" borderId="25"/>
    <xf numFmtId="9" fontId="7" fillId="0" borderId="0" applyFont="0" applyFill="0" applyBorder="0" applyAlignment="0" applyProtection="0">
      <alignment vertical="center"/>
    </xf>
    <xf numFmtId="0" fontId="5" fillId="0" borderId="0"/>
    <xf numFmtId="41" fontId="67" fillId="0" borderId="0" applyFont="0" applyFill="0" applyBorder="0" applyAlignment="0" applyProtection="0">
      <alignment vertical="center"/>
    </xf>
  </cellStyleXfs>
  <cellXfs count="240">
    <xf numFmtId="0" fontId="0" fillId="0" borderId="0" xfId="0"/>
    <xf numFmtId="41" fontId="52" fillId="8" borderId="15" xfId="112" applyFont="1" applyFill="1" applyBorder="1" applyAlignment="1">
      <alignment horizontal="center" vertical="center"/>
    </xf>
    <xf numFmtId="41" fontId="52" fillId="0" borderId="19" xfId="112" applyFont="1" applyFill="1" applyBorder="1" applyAlignment="1">
      <alignment vertical="center"/>
    </xf>
    <xf numFmtId="41" fontId="52" fillId="0" borderId="15" xfId="112" applyFont="1" applyFill="1" applyBorder="1" applyAlignment="1">
      <alignment vertical="center"/>
    </xf>
    <xf numFmtId="41" fontId="52" fillId="8" borderId="19" xfId="112" applyFont="1" applyFill="1" applyBorder="1" applyAlignment="1">
      <alignment horizontal="center" vertical="center"/>
    </xf>
    <xf numFmtId="0" fontId="228" fillId="8" borderId="0" xfId="25684" applyFont="1" applyFill="1" applyAlignment="1">
      <alignment vertical="center"/>
    </xf>
    <xf numFmtId="0" fontId="225" fillId="8" borderId="0" xfId="25684" applyFont="1" applyFill="1" applyAlignment="1">
      <alignment horizontal="left" vertical="center"/>
    </xf>
    <xf numFmtId="0" fontId="228" fillId="8" borderId="40" xfId="25684" applyFont="1" applyFill="1" applyBorder="1" applyAlignment="1">
      <alignment vertical="center"/>
    </xf>
    <xf numFmtId="0" fontId="229" fillId="8" borderId="0" xfId="25684" applyFont="1" applyFill="1" applyAlignment="1">
      <alignment horizontal="left" vertical="center"/>
    </xf>
    <xf numFmtId="0" fontId="225" fillId="8" borderId="0" xfId="25684" applyFont="1" applyFill="1" applyAlignment="1">
      <alignment vertical="center"/>
    </xf>
    <xf numFmtId="0" fontId="225" fillId="8" borderId="0" xfId="25684" applyFont="1" applyFill="1" applyAlignment="1">
      <alignment horizontal="right" vertical="center"/>
    </xf>
    <xf numFmtId="0" fontId="229" fillId="8" borderId="3" xfId="25684" quotePrefix="1" applyFont="1" applyFill="1" applyBorder="1" applyAlignment="1">
      <alignment horizontal="center" vertical="center" wrapText="1"/>
    </xf>
    <xf numFmtId="41" fontId="229" fillId="8" borderId="1" xfId="112" quotePrefix="1" applyFont="1" applyFill="1" applyBorder="1" applyAlignment="1">
      <alignment horizontal="center" vertical="center" wrapText="1"/>
    </xf>
    <xf numFmtId="0" fontId="229" fillId="8" borderId="0" xfId="25684" applyFont="1" applyFill="1" applyAlignment="1">
      <alignment vertical="center"/>
    </xf>
    <xf numFmtId="296" fontId="229" fillId="8" borderId="1" xfId="112" applyNumberFormat="1" applyFont="1" applyFill="1" applyBorder="1" applyAlignment="1">
      <alignment horizontal="right" vertical="center" wrapText="1"/>
    </xf>
    <xf numFmtId="0" fontId="229" fillId="8" borderId="1" xfId="25684" quotePrefix="1" applyFont="1" applyFill="1" applyBorder="1" applyAlignment="1">
      <alignment vertical="center" wrapText="1"/>
    </xf>
    <xf numFmtId="0" fontId="229" fillId="8" borderId="58" xfId="25684" quotePrefix="1" applyFont="1" applyFill="1" applyBorder="1" applyAlignment="1">
      <alignment vertical="center" wrapText="1"/>
    </xf>
    <xf numFmtId="0" fontId="229" fillId="8" borderId="3" xfId="25684" quotePrefix="1" applyFont="1" applyFill="1" applyBorder="1" applyAlignment="1">
      <alignment vertical="center" wrapText="1"/>
    </xf>
    <xf numFmtId="296" fontId="229" fillId="8" borderId="0" xfId="25684" applyNumberFormat="1" applyFont="1" applyFill="1" applyAlignment="1">
      <alignment vertical="center"/>
    </xf>
    <xf numFmtId="9" fontId="229" fillId="8" borderId="0" xfId="25684" applyNumberFormat="1" applyFont="1" applyFill="1" applyAlignment="1">
      <alignment vertical="center"/>
    </xf>
    <xf numFmtId="0" fontId="229" fillId="8" borderId="1" xfId="25684" quotePrefix="1" applyFont="1" applyFill="1" applyBorder="1" applyAlignment="1">
      <alignment horizontal="center" vertical="center" wrapText="1"/>
    </xf>
    <xf numFmtId="10" fontId="229" fillId="8" borderId="58" xfId="25861" quotePrefix="1" applyNumberFormat="1" applyFont="1" applyFill="1" applyBorder="1" applyAlignment="1">
      <alignment horizontal="center" vertical="center" wrapText="1"/>
    </xf>
    <xf numFmtId="0" fontId="229" fillId="8" borderId="3" xfId="25684" quotePrefix="1" applyFont="1" applyFill="1" applyBorder="1" applyAlignment="1">
      <alignment horizontal="center" vertical="center"/>
    </xf>
    <xf numFmtId="0" fontId="229" fillId="8" borderId="1" xfId="25684" quotePrefix="1" applyFont="1" applyFill="1" applyBorder="1" applyAlignment="1">
      <alignment horizontal="left" vertical="center" wrapText="1"/>
    </xf>
    <xf numFmtId="297" fontId="229" fillId="8" borderId="58" xfId="25861" quotePrefix="1" applyNumberFormat="1" applyFont="1" applyFill="1" applyBorder="1" applyAlignment="1">
      <alignment horizontal="center" vertical="center" wrapText="1"/>
    </xf>
    <xf numFmtId="0" fontId="229" fillId="8" borderId="61" xfId="25684" quotePrefix="1" applyFont="1" applyFill="1" applyBorder="1" applyAlignment="1">
      <alignment horizontal="center" vertical="center" wrapText="1"/>
    </xf>
    <xf numFmtId="296" fontId="229" fillId="8" borderId="1" xfId="112" applyNumberFormat="1" applyFont="1" applyFill="1" applyBorder="1" applyAlignment="1">
      <alignment vertical="center" wrapText="1"/>
    </xf>
    <xf numFmtId="41" fontId="229" fillId="8" borderId="1" xfId="112" applyFont="1" applyFill="1" applyBorder="1" applyAlignment="1">
      <alignment horizontal="right" vertical="center" wrapText="1"/>
    </xf>
    <xf numFmtId="0" fontId="229" fillId="8" borderId="58" xfId="25684" quotePrefix="1" applyFont="1" applyFill="1" applyBorder="1" applyAlignment="1">
      <alignment horizontal="center" vertical="center" wrapText="1"/>
    </xf>
    <xf numFmtId="0" fontId="229" fillId="8" borderId="58" xfId="25684" quotePrefix="1" applyFont="1" applyFill="1" applyBorder="1" applyAlignment="1">
      <alignment horizontal="right" vertical="center" wrapText="1"/>
    </xf>
    <xf numFmtId="296" fontId="229" fillId="8" borderId="3" xfId="25684" quotePrefix="1" applyNumberFormat="1" applyFont="1" applyFill="1" applyBorder="1" applyAlignment="1">
      <alignment vertical="center" wrapText="1"/>
    </xf>
    <xf numFmtId="9" fontId="229" fillId="8" borderId="1" xfId="25684" quotePrefix="1" applyNumberFormat="1" applyFont="1" applyFill="1" applyBorder="1" applyAlignment="1">
      <alignment horizontal="center" vertical="center" wrapText="1"/>
    </xf>
    <xf numFmtId="9" fontId="229" fillId="8" borderId="58" xfId="25684" quotePrefix="1" applyNumberFormat="1" applyFont="1" applyFill="1" applyBorder="1" applyAlignment="1">
      <alignment horizontal="center" vertical="center" wrapText="1"/>
    </xf>
    <xf numFmtId="0" fontId="229" fillId="8" borderId="0" xfId="25684" applyFont="1" applyFill="1" applyAlignment="1">
      <alignment horizontal="center" vertical="center"/>
    </xf>
    <xf numFmtId="41" fontId="229" fillId="8" borderId="0" xfId="112" applyFont="1" applyFill="1" applyAlignment="1">
      <alignment vertical="center"/>
    </xf>
    <xf numFmtId="41" fontId="230" fillId="8" borderId="1" xfId="112" applyFont="1" applyFill="1" applyBorder="1" applyAlignment="1">
      <alignment horizontal="right" vertical="center" wrapText="1"/>
    </xf>
    <xf numFmtId="0" fontId="230" fillId="8" borderId="3" xfId="25684" quotePrefix="1" applyFont="1" applyFill="1" applyBorder="1" applyAlignment="1">
      <alignment vertical="center" wrapText="1"/>
    </xf>
    <xf numFmtId="176" fontId="229" fillId="8" borderId="0" xfId="25684" applyNumberFormat="1" applyFont="1" applyFill="1" applyAlignment="1">
      <alignment vertical="center"/>
    </xf>
    <xf numFmtId="41" fontId="228" fillId="8" borderId="0" xfId="112" applyFont="1" applyFill="1">
      <alignment vertical="center"/>
    </xf>
    <xf numFmtId="176" fontId="228" fillId="8" borderId="0" xfId="25684" applyNumberFormat="1" applyFont="1" applyFill="1" applyAlignment="1">
      <alignment vertical="center"/>
    </xf>
    <xf numFmtId="298" fontId="228" fillId="8" borderId="0" xfId="112" applyNumberFormat="1" applyFont="1" applyFill="1">
      <alignment vertical="center"/>
    </xf>
    <xf numFmtId="0" fontId="5" fillId="0" borderId="0" xfId="25614"/>
    <xf numFmtId="176" fontId="231" fillId="5" borderId="0" xfId="25862" applyNumberFormat="1" applyFont="1" applyFill="1" applyAlignment="1">
      <alignment vertical="center"/>
    </xf>
    <xf numFmtId="176" fontId="231" fillId="5" borderId="0" xfId="25862" applyNumberFormat="1" applyFont="1" applyFill="1" applyAlignment="1">
      <alignment horizontal="center" vertical="center"/>
    </xf>
    <xf numFmtId="0" fontId="232" fillId="0" borderId="0" xfId="25614" applyFont="1" applyAlignment="1">
      <alignment horizontal="center"/>
    </xf>
    <xf numFmtId="176" fontId="231" fillId="0" borderId="0" xfId="25862" applyNumberFormat="1" applyFont="1" applyAlignment="1">
      <alignment horizontal="center" vertical="center"/>
    </xf>
    <xf numFmtId="176" fontId="54" fillId="0" borderId="0" xfId="25862" applyNumberFormat="1" applyFont="1" applyAlignment="1">
      <alignment horizontal="left" vertical="center"/>
    </xf>
    <xf numFmtId="176" fontId="54" fillId="0" borderId="0" xfId="25862" applyNumberFormat="1" applyFont="1" applyAlignment="1">
      <alignment horizontal="center" vertical="center"/>
    </xf>
    <xf numFmtId="177" fontId="54" fillId="0" borderId="0" xfId="25862" applyNumberFormat="1" applyFont="1" applyAlignment="1">
      <alignment horizontal="center" vertical="center"/>
    </xf>
    <xf numFmtId="176" fontId="4" fillId="0" borderId="0" xfId="25862" applyNumberFormat="1" applyFont="1" applyAlignment="1">
      <alignment horizontal="center" vertical="center"/>
    </xf>
    <xf numFmtId="176" fontId="233" fillId="0" borderId="0" xfId="25614" applyNumberFormat="1" applyFont="1" applyAlignment="1">
      <alignment horizontal="right" vertical="center"/>
    </xf>
    <xf numFmtId="176" fontId="234" fillId="0" borderId="0" xfId="25862" applyNumberFormat="1" applyFont="1" applyAlignment="1">
      <alignment horizontal="left" vertical="center"/>
    </xf>
    <xf numFmtId="176" fontId="235" fillId="0" borderId="0" xfId="25862" applyNumberFormat="1" applyFont="1" applyAlignment="1">
      <alignment horizontal="left" vertical="center"/>
    </xf>
    <xf numFmtId="176" fontId="235" fillId="0" borderId="0" xfId="25862" applyNumberFormat="1" applyFont="1" applyAlignment="1">
      <alignment horizontal="center" vertical="center"/>
    </xf>
    <xf numFmtId="176" fontId="236" fillId="0" borderId="0" xfId="25862" applyNumberFormat="1" applyFont="1" applyAlignment="1">
      <alignment horizontal="center" vertical="center"/>
    </xf>
    <xf numFmtId="177" fontId="236" fillId="0" borderId="0" xfId="25862" applyNumberFormat="1" applyFont="1" applyAlignment="1">
      <alignment horizontal="center" vertical="center"/>
    </xf>
    <xf numFmtId="176" fontId="237" fillId="0" borderId="0" xfId="25862" applyNumberFormat="1" applyFont="1" applyAlignment="1">
      <alignment horizontal="left" vertical="center"/>
    </xf>
    <xf numFmtId="176" fontId="236" fillId="0" borderId="0" xfId="25862" applyNumberFormat="1" applyFont="1" applyAlignment="1">
      <alignment horizontal="left" vertical="center"/>
    </xf>
    <xf numFmtId="176" fontId="54" fillId="0" borderId="0" xfId="25862" applyNumberFormat="1" applyFont="1" applyAlignment="1">
      <alignment horizontal="right" vertical="center"/>
    </xf>
    <xf numFmtId="176" fontId="238" fillId="0" borderId="0" xfId="25862" applyNumberFormat="1" applyFont="1" applyAlignment="1">
      <alignment horizontal="right" vertical="center"/>
    </xf>
    <xf numFmtId="176" fontId="239" fillId="0" borderId="0" xfId="25862" applyNumberFormat="1" applyFont="1" applyAlignment="1">
      <alignment horizontal="right" vertical="center"/>
    </xf>
    <xf numFmtId="176" fontId="54" fillId="0" borderId="0" xfId="25862" applyNumberFormat="1" applyFont="1" applyAlignment="1">
      <alignment vertical="center"/>
    </xf>
    <xf numFmtId="176" fontId="4" fillId="0" borderId="0" xfId="25862" applyNumberFormat="1" applyFont="1" applyAlignment="1">
      <alignment horizontal="right"/>
    </xf>
    <xf numFmtId="42" fontId="240" fillId="0" borderId="0" xfId="25345" applyFont="1" applyFill="1" applyBorder="1" applyAlignment="1">
      <alignment horizontal="left" vertical="center"/>
    </xf>
    <xf numFmtId="176" fontId="4" fillId="0" borderId="0" xfId="25862" applyNumberFormat="1" applyFont="1" applyAlignment="1">
      <alignment horizontal="right" vertical="top"/>
    </xf>
    <xf numFmtId="176" fontId="54" fillId="0" borderId="0" xfId="25614" applyNumberFormat="1" applyFont="1" applyAlignment="1">
      <alignment horizontal="center" vertical="center"/>
    </xf>
    <xf numFmtId="176" fontId="54" fillId="3" borderId="16" xfId="25614" applyNumberFormat="1" applyFont="1" applyFill="1" applyBorder="1" applyAlignment="1">
      <alignment horizontal="center" vertical="center"/>
    </xf>
    <xf numFmtId="41" fontId="52" fillId="8" borderId="32" xfId="112" applyFont="1" applyFill="1" applyBorder="1" applyAlignment="1">
      <alignment horizontal="center" vertical="center"/>
    </xf>
    <xf numFmtId="41" fontId="52" fillId="8" borderId="19" xfId="112" applyFont="1" applyFill="1" applyBorder="1" applyAlignment="1">
      <alignment horizontal="center" vertical="center" wrapText="1"/>
    </xf>
    <xf numFmtId="266" fontId="52" fillId="8" borderId="19" xfId="112" applyNumberFormat="1" applyFont="1" applyFill="1" applyBorder="1" applyAlignment="1">
      <alignment horizontal="center" vertical="center"/>
    </xf>
    <xf numFmtId="41" fontId="52" fillId="8" borderId="20" xfId="112" applyFont="1" applyFill="1" applyBorder="1" applyAlignment="1">
      <alignment horizontal="center" vertical="center"/>
    </xf>
    <xf numFmtId="176" fontId="224" fillId="0" borderId="0" xfId="25614" applyNumberFormat="1" applyFont="1" applyAlignment="1">
      <alignment horizontal="center" vertical="center"/>
    </xf>
    <xf numFmtId="41" fontId="52" fillId="8" borderId="33" xfId="112" applyFont="1" applyFill="1" applyBorder="1" applyAlignment="1">
      <alignment horizontal="center" vertical="center"/>
    </xf>
    <xf numFmtId="41" fontId="52" fillId="0" borderId="23" xfId="112" applyFont="1" applyFill="1" applyBorder="1" applyAlignment="1">
      <alignment vertical="center"/>
    </xf>
    <xf numFmtId="41" fontId="52" fillId="8" borderId="23" xfId="112" applyFont="1" applyFill="1" applyBorder="1" applyAlignment="1">
      <alignment horizontal="center" vertical="center" wrapText="1"/>
    </xf>
    <xf numFmtId="41" fontId="52" fillId="8" borderId="23" xfId="112" applyFont="1" applyFill="1" applyBorder="1" applyAlignment="1">
      <alignment horizontal="center" vertical="center"/>
    </xf>
    <xf numFmtId="266" fontId="52" fillId="8" borderId="23" xfId="112" applyNumberFormat="1" applyFont="1" applyFill="1" applyBorder="1" applyAlignment="1">
      <alignment horizontal="center" vertical="center"/>
    </xf>
    <xf numFmtId="41" fontId="52" fillId="8" borderId="24" xfId="112" applyFont="1" applyFill="1" applyBorder="1" applyAlignment="1">
      <alignment horizontal="center" vertical="center"/>
    </xf>
    <xf numFmtId="41" fontId="52" fillId="8" borderId="30" xfId="112" applyFont="1" applyFill="1" applyBorder="1" applyAlignment="1">
      <alignment horizontal="center" vertical="center"/>
    </xf>
    <xf numFmtId="41" fontId="52" fillId="8" borderId="15" xfId="112" applyFont="1" applyFill="1" applyBorder="1" applyAlignment="1">
      <alignment horizontal="center" vertical="center" wrapText="1"/>
    </xf>
    <xf numFmtId="266" fontId="52" fillId="8" borderId="15" xfId="112" applyNumberFormat="1" applyFont="1" applyFill="1" applyBorder="1" applyAlignment="1">
      <alignment horizontal="center" vertical="center"/>
    </xf>
    <xf numFmtId="41" fontId="52" fillId="8" borderId="21" xfId="112" applyFont="1" applyFill="1" applyBorder="1" applyAlignment="1">
      <alignment horizontal="center" vertical="center"/>
    </xf>
    <xf numFmtId="41" fontId="52" fillId="8" borderId="15" xfId="22524" applyFont="1" applyFill="1" applyBorder="1" applyAlignment="1">
      <alignment vertical="center"/>
    </xf>
    <xf numFmtId="41" fontId="52" fillId="8" borderId="15" xfId="22524" applyFont="1" applyFill="1" applyBorder="1" applyAlignment="1">
      <alignment horizontal="center" vertical="center"/>
    </xf>
    <xf numFmtId="266" fontId="52" fillId="8" borderId="15" xfId="22524" applyNumberFormat="1" applyFont="1" applyFill="1" applyBorder="1" applyAlignment="1">
      <alignment horizontal="right" vertical="center"/>
    </xf>
    <xf numFmtId="41" fontId="52" fillId="8" borderId="23" xfId="22524" applyFont="1" applyFill="1" applyBorder="1" applyAlignment="1">
      <alignment horizontal="right" vertical="center"/>
    </xf>
    <xf numFmtId="41" fontId="53" fillId="0" borderId="21" xfId="112" applyFont="1" applyFill="1" applyBorder="1" applyAlignment="1">
      <alignment horizontal="center" vertical="center" wrapText="1"/>
    </xf>
    <xf numFmtId="41" fontId="52" fillId="0" borderId="30" xfId="112" applyFont="1" applyFill="1" applyBorder="1" applyAlignment="1">
      <alignment horizontal="center" vertical="center"/>
    </xf>
    <xf numFmtId="295" fontId="5" fillId="0" borderId="0" xfId="25614" applyNumberFormat="1"/>
    <xf numFmtId="41" fontId="51" fillId="0" borderId="16" xfId="112" applyFont="1" applyFill="1" applyBorder="1" applyAlignment="1">
      <alignment vertical="center" wrapText="1"/>
    </xf>
    <xf numFmtId="41" fontId="51" fillId="0" borderId="16" xfId="112" applyFont="1" applyFill="1" applyBorder="1" applyAlignment="1">
      <alignment horizontal="center" vertical="center" wrapText="1"/>
    </xf>
    <xf numFmtId="41" fontId="51" fillId="0" borderId="16" xfId="112" applyFont="1" applyBorder="1" applyAlignment="1">
      <alignment horizontal="center" vertical="center"/>
    </xf>
    <xf numFmtId="41" fontId="51" fillId="0" borderId="16" xfId="112" applyFont="1" applyFill="1" applyBorder="1" applyAlignment="1">
      <alignment horizontal="center" vertical="center"/>
    </xf>
    <xf numFmtId="41" fontId="51" fillId="0" borderId="16" xfId="112" applyFont="1" applyFill="1" applyBorder="1" applyAlignment="1">
      <alignment vertical="center"/>
    </xf>
    <xf numFmtId="41" fontId="51" fillId="0" borderId="16" xfId="112" applyFont="1" applyBorder="1" applyAlignment="1">
      <alignment vertical="center"/>
    </xf>
    <xf numFmtId="41" fontId="51" fillId="0" borderId="22" xfId="112" applyFont="1" applyFill="1" applyBorder="1" applyAlignment="1">
      <alignment horizontal="center" vertical="center"/>
    </xf>
    <xf numFmtId="176" fontId="52" fillId="0" borderId="27" xfId="25862" applyNumberFormat="1" applyFont="1" applyBorder="1" applyAlignment="1">
      <alignment horizontal="left" vertical="center"/>
    </xf>
    <xf numFmtId="176" fontId="52" fillId="0" borderId="27" xfId="25862" applyNumberFormat="1" applyFont="1" applyBorder="1" applyAlignment="1">
      <alignment horizontal="center" vertical="center"/>
    </xf>
    <xf numFmtId="177" fontId="52" fillId="0" borderId="27" xfId="25862" applyNumberFormat="1" applyFont="1" applyBorder="1" applyAlignment="1">
      <alignment horizontal="center" vertical="center"/>
    </xf>
    <xf numFmtId="176" fontId="52" fillId="0" borderId="36" xfId="25862" applyNumberFormat="1" applyFont="1" applyBorder="1" applyAlignment="1">
      <alignment vertical="center"/>
    </xf>
    <xf numFmtId="176" fontId="52" fillId="0" borderId="0" xfId="25862" applyNumberFormat="1" applyFont="1" applyAlignment="1">
      <alignment horizontal="left" vertical="center"/>
    </xf>
    <xf numFmtId="176" fontId="52" fillId="0" borderId="0" xfId="25862" applyNumberFormat="1" applyFont="1" applyAlignment="1">
      <alignment horizontal="center" vertical="center"/>
    </xf>
    <xf numFmtId="177" fontId="52" fillId="0" borderId="0" xfId="25862" applyNumberFormat="1" applyFont="1" applyAlignment="1">
      <alignment horizontal="center" vertical="center"/>
    </xf>
    <xf numFmtId="176" fontId="52" fillId="0" borderId="63" xfId="25862" applyNumberFormat="1" applyFont="1" applyBorder="1" applyAlignment="1">
      <alignment vertical="center"/>
    </xf>
    <xf numFmtId="176" fontId="52" fillId="0" borderId="40" xfId="25862" applyNumberFormat="1" applyFont="1" applyBorder="1" applyAlignment="1">
      <alignment horizontal="left" vertical="center"/>
    </xf>
    <xf numFmtId="176" fontId="52" fillId="0" borderId="40" xfId="25862" applyNumberFormat="1" applyFont="1" applyBorder="1" applyAlignment="1">
      <alignment horizontal="center" vertical="center"/>
    </xf>
    <xf numFmtId="177" fontId="52" fillId="0" borderId="40" xfId="25862" applyNumberFormat="1" applyFont="1" applyBorder="1" applyAlignment="1">
      <alignment horizontal="center" vertical="center"/>
    </xf>
    <xf numFmtId="176" fontId="52" fillId="0" borderId="52" xfId="25862" applyNumberFormat="1" applyFont="1" applyBorder="1" applyAlignment="1">
      <alignment vertical="center"/>
    </xf>
    <xf numFmtId="176" fontId="51" fillId="0" borderId="0" xfId="25862" applyNumberFormat="1" applyFont="1" applyAlignment="1">
      <alignment horizontal="center" vertical="center" textRotation="255"/>
    </xf>
    <xf numFmtId="176" fontId="52" fillId="0" borderId="0" xfId="25862" applyNumberFormat="1" applyFont="1" applyAlignment="1">
      <alignment horizontal="right" vertical="center"/>
    </xf>
    <xf numFmtId="176" fontId="52" fillId="0" borderId="0" xfId="25862" applyNumberFormat="1" applyFont="1" applyAlignment="1">
      <alignment vertical="center"/>
    </xf>
    <xf numFmtId="0" fontId="241" fillId="0" borderId="40" xfId="25631" applyFont="1" applyBorder="1" applyAlignment="1">
      <alignment horizontal="left" vertical="center"/>
    </xf>
    <xf numFmtId="0" fontId="242" fillId="0" borderId="40" xfId="25631" applyFont="1" applyBorder="1" applyAlignment="1">
      <alignment horizontal="left" vertical="center"/>
    </xf>
    <xf numFmtId="0" fontId="242" fillId="0" borderId="40" xfId="25631" applyFont="1" applyBorder="1" applyAlignment="1">
      <alignment horizontal="center" vertical="center"/>
    </xf>
    <xf numFmtId="177" fontId="242" fillId="0" borderId="40" xfId="25631" applyNumberFormat="1" applyFont="1" applyBorder="1" applyAlignment="1">
      <alignment horizontal="right" vertical="center"/>
    </xf>
    <xf numFmtId="176" fontId="242" fillId="0" borderId="40" xfId="25631" applyNumberFormat="1" applyFont="1" applyBorder="1" applyAlignment="1">
      <alignment horizontal="left" vertical="center"/>
    </xf>
    <xf numFmtId="0" fontId="242" fillId="8" borderId="0" xfId="25631" applyFont="1" applyFill="1">
      <alignment vertical="center"/>
    </xf>
    <xf numFmtId="0" fontId="243" fillId="0" borderId="16" xfId="25631" applyFont="1" applyBorder="1" applyAlignment="1">
      <alignment horizontal="center" vertical="center"/>
    </xf>
    <xf numFmtId="176" fontId="243" fillId="0" borderId="16" xfId="25631" applyNumberFormat="1" applyFont="1" applyBorder="1" applyAlignment="1">
      <alignment horizontal="center" vertical="center"/>
    </xf>
    <xf numFmtId="0" fontId="243" fillId="0" borderId="22" xfId="25631" applyFont="1" applyBorder="1" applyAlignment="1">
      <alignment horizontal="center" vertical="center"/>
    </xf>
    <xf numFmtId="0" fontId="244" fillId="0" borderId="30" xfId="25631" quotePrefix="1" applyFont="1" applyBorder="1" applyAlignment="1">
      <alignment horizontal="center" vertical="center"/>
    </xf>
    <xf numFmtId="0" fontId="244" fillId="0" borderId="15" xfId="25631" applyFont="1" applyBorder="1">
      <alignment vertical="center"/>
    </xf>
    <xf numFmtId="0" fontId="244" fillId="0" borderId="15" xfId="25631" applyFont="1" applyBorder="1" applyAlignment="1">
      <alignment horizontal="center" vertical="center"/>
    </xf>
    <xf numFmtId="177" fontId="244" fillId="0" borderId="15" xfId="25631" applyNumberFormat="1" applyFont="1" applyBorder="1" applyAlignment="1">
      <alignment horizontal="right" vertical="center"/>
    </xf>
    <xf numFmtId="176" fontId="244" fillId="0" borderId="15" xfId="25631" applyNumberFormat="1" applyFont="1" applyBorder="1" applyAlignment="1">
      <alignment horizontal="right" vertical="center"/>
    </xf>
    <xf numFmtId="176" fontId="242" fillId="0" borderId="15" xfId="25631" applyNumberFormat="1" applyFont="1" applyBorder="1" applyAlignment="1">
      <alignment horizontal="right" vertical="center"/>
    </xf>
    <xf numFmtId="176" fontId="242" fillId="0" borderId="23" xfId="25631" applyNumberFormat="1" applyFont="1" applyBorder="1" applyAlignment="1">
      <alignment horizontal="right" vertical="center"/>
    </xf>
    <xf numFmtId="0" fontId="244" fillId="0" borderId="21" xfId="25631" applyFont="1" applyBorder="1" applyAlignment="1">
      <alignment horizontal="center" vertical="center"/>
    </xf>
    <xf numFmtId="0" fontId="242" fillId="0" borderId="15" xfId="25631" applyFont="1" applyBorder="1" applyAlignment="1">
      <alignment horizontal="center" vertical="center"/>
    </xf>
    <xf numFmtId="177" fontId="242" fillId="0" borderId="15" xfId="25631" applyNumberFormat="1" applyFont="1" applyBorder="1" applyAlignment="1">
      <alignment horizontal="right" vertical="center"/>
    </xf>
    <xf numFmtId="176" fontId="242" fillId="0" borderId="15" xfId="25631" applyNumberFormat="1" applyFont="1" applyBorder="1">
      <alignment vertical="center"/>
    </xf>
    <xf numFmtId="0" fontId="242" fillId="0" borderId="15" xfId="25631" applyFont="1" applyBorder="1">
      <alignment vertical="center"/>
    </xf>
    <xf numFmtId="0" fontId="242" fillId="0" borderId="15" xfId="25631" quotePrefix="1" applyFont="1" applyBorder="1" applyAlignment="1">
      <alignment horizontal="center" vertical="center"/>
    </xf>
    <xf numFmtId="0" fontId="245" fillId="0" borderId="15" xfId="25631" applyFont="1" applyBorder="1">
      <alignment vertical="center"/>
    </xf>
    <xf numFmtId="0" fontId="245" fillId="0" borderId="15" xfId="25631" applyFont="1" applyBorder="1" applyAlignment="1">
      <alignment horizontal="center" vertical="center"/>
    </xf>
    <xf numFmtId="177" fontId="245" fillId="0" borderId="15" xfId="25631" applyNumberFormat="1" applyFont="1" applyBorder="1" applyAlignment="1">
      <alignment horizontal="right" vertical="center"/>
    </xf>
    <xf numFmtId="176" fontId="245" fillId="0" borderId="15" xfId="25631" applyNumberFormat="1" applyFont="1" applyBorder="1" applyAlignment="1">
      <alignment horizontal="right" vertical="center"/>
    </xf>
    <xf numFmtId="0" fontId="244" fillId="0" borderId="15" xfId="25631" quotePrefix="1" applyFont="1" applyBorder="1" applyAlignment="1">
      <alignment horizontal="center" vertical="center"/>
    </xf>
    <xf numFmtId="0" fontId="244" fillId="0" borderId="15" xfId="25631" applyFont="1" applyBorder="1" applyAlignment="1">
      <alignment horizontal="center" vertical="center" wrapText="1"/>
    </xf>
    <xf numFmtId="0" fontId="244" fillId="0" borderId="82" xfId="25631" quotePrefix="1" applyFont="1" applyBorder="1" applyAlignment="1">
      <alignment horizontal="center" vertical="center"/>
    </xf>
    <xf numFmtId="0" fontId="244" fillId="0" borderId="15" xfId="25631" quotePrefix="1" applyFont="1" applyBorder="1" applyAlignment="1">
      <alignment horizontal="center" vertical="center" wrapText="1"/>
    </xf>
    <xf numFmtId="176" fontId="244" fillId="0" borderId="15" xfId="25631" applyNumberFormat="1" applyFont="1" applyBorder="1">
      <alignment vertical="center"/>
    </xf>
    <xf numFmtId="0" fontId="243" fillId="0" borderId="31" xfId="25631" applyFont="1" applyBorder="1">
      <alignment vertical="center"/>
    </xf>
    <xf numFmtId="177" fontId="243" fillId="0" borderId="16" xfId="25631" applyNumberFormat="1" applyFont="1" applyBorder="1" applyAlignment="1">
      <alignment horizontal="right" vertical="center"/>
    </xf>
    <xf numFmtId="176" fontId="243" fillId="0" borderId="16" xfId="25631" applyNumberFormat="1" applyFont="1" applyBorder="1">
      <alignment vertical="center"/>
    </xf>
    <xf numFmtId="179" fontId="243" fillId="0" borderId="16" xfId="25631" applyNumberFormat="1" applyFont="1" applyBorder="1" applyAlignment="1">
      <alignment horizontal="right" vertical="center"/>
    </xf>
    <xf numFmtId="0" fontId="242" fillId="0" borderId="32" xfId="25631" applyFont="1" applyBorder="1" applyAlignment="1">
      <alignment horizontal="right" vertical="center"/>
    </xf>
    <xf numFmtId="0" fontId="242" fillId="0" borderId="19" xfId="25631" applyFont="1" applyBorder="1">
      <alignment vertical="center"/>
    </xf>
    <xf numFmtId="0" fontId="242" fillId="0" borderId="19" xfId="25631" applyFont="1" applyBorder="1" applyAlignment="1">
      <alignment horizontal="center" vertical="center"/>
    </xf>
    <xf numFmtId="177" fontId="242" fillId="0" borderId="19" xfId="25631" applyNumberFormat="1" applyFont="1" applyBorder="1" applyAlignment="1">
      <alignment horizontal="right" vertical="center"/>
    </xf>
    <xf numFmtId="176" fontId="242" fillId="0" borderId="19" xfId="25631" applyNumberFormat="1" applyFont="1" applyBorder="1">
      <alignment vertical="center"/>
    </xf>
    <xf numFmtId="3" fontId="242" fillId="0" borderId="20" xfId="25631" applyNumberFormat="1" applyFont="1" applyBorder="1" applyAlignment="1">
      <alignment horizontal="center" vertical="center"/>
    </xf>
    <xf numFmtId="0" fontId="242" fillId="0" borderId="30" xfId="25631" applyFont="1" applyBorder="1" applyAlignment="1">
      <alignment horizontal="right" vertical="center"/>
    </xf>
    <xf numFmtId="0" fontId="242" fillId="0" borderId="21" xfId="25631" applyFont="1" applyBorder="1" applyAlignment="1">
      <alignment horizontal="center" vertical="center"/>
    </xf>
    <xf numFmtId="0" fontId="242" fillId="0" borderId="83" xfId="25631" applyFont="1" applyBorder="1" applyAlignment="1">
      <alignment horizontal="center" vertical="center"/>
    </xf>
    <xf numFmtId="0" fontId="242" fillId="0" borderId="30" xfId="25631" applyFont="1" applyBorder="1">
      <alignment vertical="center"/>
    </xf>
    <xf numFmtId="0" fontId="242" fillId="0" borderId="31" xfId="25631" applyFont="1" applyBorder="1">
      <alignment vertical="center"/>
    </xf>
    <xf numFmtId="0" fontId="242" fillId="0" borderId="16" xfId="25631" applyFont="1" applyBorder="1" applyAlignment="1">
      <alignment horizontal="center" vertical="center"/>
    </xf>
    <xf numFmtId="177" fontId="242" fillId="0" borderId="16" xfId="25631" applyNumberFormat="1" applyFont="1" applyBorder="1" applyAlignment="1">
      <alignment horizontal="right" vertical="center"/>
    </xf>
    <xf numFmtId="176" fontId="242" fillId="0" borderId="16" xfId="25631" applyNumberFormat="1" applyFont="1" applyBorder="1">
      <alignment vertical="center"/>
    </xf>
    <xf numFmtId="179" fontId="243" fillId="0" borderId="16" xfId="25631" applyNumberFormat="1" applyFont="1" applyBorder="1">
      <alignment vertical="center"/>
    </xf>
    <xf numFmtId="0" fontId="242" fillId="0" borderId="22" xfId="25631" applyFont="1" applyBorder="1" applyAlignment="1">
      <alignment horizontal="center" vertical="center"/>
    </xf>
    <xf numFmtId="0" fontId="242" fillId="0" borderId="20" xfId="25631" applyFont="1" applyBorder="1" applyAlignment="1">
      <alignment horizontal="center" vertical="center"/>
    </xf>
    <xf numFmtId="176" fontId="242" fillId="0" borderId="28" xfId="25631" applyNumberFormat="1" applyFont="1" applyBorder="1">
      <alignment vertical="center"/>
    </xf>
    <xf numFmtId="0" fontId="242" fillId="0" borderId="29" xfId="25631" applyFont="1" applyBorder="1" applyAlignment="1">
      <alignment horizontal="center" vertical="center"/>
    </xf>
    <xf numFmtId="176" fontId="242" fillId="8" borderId="0" xfId="25631" applyNumberFormat="1" applyFont="1" applyFill="1">
      <alignment vertical="center"/>
    </xf>
    <xf numFmtId="176" fontId="242" fillId="0" borderId="32" xfId="25631" applyNumberFormat="1" applyFont="1" applyBorder="1" applyAlignment="1">
      <alignment horizontal="right" vertical="center"/>
    </xf>
    <xf numFmtId="266" fontId="242" fillId="0" borderId="19" xfId="25863" applyNumberFormat="1" applyFont="1" applyBorder="1" applyAlignment="1">
      <alignment horizontal="center" vertical="center"/>
    </xf>
    <xf numFmtId="176" fontId="242" fillId="0" borderId="19" xfId="25631" applyNumberFormat="1" applyFont="1" applyBorder="1" applyAlignment="1">
      <alignment horizontal="right" vertical="center"/>
    </xf>
    <xf numFmtId="176" fontId="242" fillId="0" borderId="33" xfId="25631" applyNumberFormat="1" applyFont="1" applyBorder="1" applyAlignment="1">
      <alignment horizontal="right" vertical="center"/>
    </xf>
    <xf numFmtId="266" fontId="242" fillId="0" borderId="15" xfId="25863" applyNumberFormat="1" applyFont="1" applyBorder="1" applyAlignment="1">
      <alignment horizontal="center" vertical="center"/>
    </xf>
    <xf numFmtId="176" fontId="242" fillId="0" borderId="30" xfId="25631" applyNumberFormat="1" applyFont="1" applyBorder="1" applyAlignment="1">
      <alignment horizontal="right" vertical="center"/>
    </xf>
    <xf numFmtId="0" fontId="242" fillId="0" borderId="28" xfId="25631" applyFont="1" applyBorder="1" applyAlignment="1">
      <alignment horizontal="center" vertical="center"/>
    </xf>
    <xf numFmtId="176" fontId="242" fillId="0" borderId="31" xfId="25631" applyNumberFormat="1" applyFont="1" applyBorder="1" applyAlignment="1">
      <alignment horizontal="right" vertical="center"/>
    </xf>
    <xf numFmtId="0" fontId="242" fillId="0" borderId="16" xfId="25631" applyFont="1" applyBorder="1">
      <alignment vertical="center"/>
    </xf>
    <xf numFmtId="266" fontId="242" fillId="0" borderId="16" xfId="25863" applyNumberFormat="1" applyFont="1" applyBorder="1" applyAlignment="1">
      <alignment horizontal="center" vertical="center"/>
    </xf>
    <xf numFmtId="176" fontId="242" fillId="0" borderId="16" xfId="25631" applyNumberFormat="1" applyFont="1" applyBorder="1" applyAlignment="1">
      <alignment horizontal="right" vertical="center"/>
    </xf>
    <xf numFmtId="0" fontId="242" fillId="0" borderId="0" xfId="25631" applyFont="1">
      <alignment vertical="center"/>
    </xf>
    <xf numFmtId="0" fontId="243" fillId="0" borderId="0" xfId="25631" applyFont="1" applyAlignment="1">
      <alignment horizontal="center" vertical="center"/>
    </xf>
    <xf numFmtId="0" fontId="242" fillId="0" borderId="0" xfId="25631" applyFont="1" applyAlignment="1">
      <alignment horizontal="center" vertical="center"/>
    </xf>
    <xf numFmtId="177" fontId="242" fillId="0" borderId="0" xfId="25631" applyNumberFormat="1" applyFont="1" applyAlignment="1">
      <alignment horizontal="right" vertical="center"/>
    </xf>
    <xf numFmtId="176" fontId="242" fillId="0" borderId="0" xfId="25631" applyNumberFormat="1" applyFont="1">
      <alignment vertical="center"/>
    </xf>
    <xf numFmtId="179" fontId="243" fillId="0" borderId="0" xfId="25631" applyNumberFormat="1" applyFont="1">
      <alignment vertical="center"/>
    </xf>
    <xf numFmtId="41" fontId="242" fillId="0" borderId="19" xfId="25631" applyNumberFormat="1" applyFont="1" applyBorder="1" applyAlignment="1">
      <alignment horizontal="center" vertical="center"/>
    </xf>
    <xf numFmtId="41" fontId="242" fillId="0" borderId="15" xfId="25631" applyNumberFormat="1" applyFont="1" applyBorder="1" applyAlignment="1">
      <alignment horizontal="center" vertical="center"/>
    </xf>
    <xf numFmtId="43" fontId="242" fillId="0" borderId="15" xfId="25631" applyNumberFormat="1" applyFont="1" applyBorder="1" applyAlignment="1">
      <alignment horizontal="center" vertical="center"/>
    </xf>
    <xf numFmtId="176" fontId="242" fillId="0" borderId="34" xfId="25631" applyNumberFormat="1" applyFont="1" applyBorder="1" applyAlignment="1">
      <alignment horizontal="right" vertical="center"/>
    </xf>
    <xf numFmtId="43" fontId="242" fillId="0" borderId="16" xfId="25631" applyNumberFormat="1" applyFont="1" applyBorder="1" applyAlignment="1">
      <alignment horizontal="center" vertical="center"/>
    </xf>
    <xf numFmtId="43" fontId="242" fillId="0" borderId="19" xfId="25631" applyNumberFormat="1" applyFont="1" applyBorder="1" applyAlignment="1">
      <alignment horizontal="center" vertical="center"/>
    </xf>
    <xf numFmtId="0" fontId="242" fillId="0" borderId="23" xfId="25631" applyFont="1" applyBorder="1">
      <alignment vertical="center"/>
    </xf>
    <xf numFmtId="0" fontId="242" fillId="0" borderId="23" xfId="25631" applyFont="1" applyBorder="1" applyAlignment="1">
      <alignment horizontal="center" vertical="center"/>
    </xf>
    <xf numFmtId="176" fontId="242" fillId="0" borderId="23" xfId="25631" applyNumberFormat="1" applyFont="1" applyBorder="1">
      <alignment vertical="center"/>
    </xf>
    <xf numFmtId="0" fontId="242" fillId="0" borderId="24" xfId="25631" applyFont="1" applyBorder="1" applyAlignment="1">
      <alignment horizontal="center" vertical="center"/>
    </xf>
    <xf numFmtId="41" fontId="242" fillId="0" borderId="21" xfId="25631" applyNumberFormat="1" applyFont="1" applyBorder="1" applyAlignment="1">
      <alignment horizontal="center" vertical="center"/>
    </xf>
    <xf numFmtId="178" fontId="242" fillId="0" borderId="15" xfId="25631" applyNumberFormat="1" applyFont="1" applyBorder="1" applyAlignment="1">
      <alignment horizontal="right" vertical="center"/>
    </xf>
    <xf numFmtId="178" fontId="242" fillId="0" borderId="16" xfId="25631" applyNumberFormat="1" applyFont="1" applyBorder="1" applyAlignment="1">
      <alignment horizontal="right" vertical="center"/>
    </xf>
    <xf numFmtId="0" fontId="246" fillId="8" borderId="3" xfId="25684" quotePrefix="1" applyFont="1" applyFill="1" applyBorder="1" applyAlignment="1">
      <alignment horizontal="center" vertical="center" wrapText="1"/>
    </xf>
    <xf numFmtId="296" fontId="246" fillId="8" borderId="1" xfId="112" applyNumberFormat="1" applyFont="1" applyFill="1" applyBorder="1" applyAlignment="1">
      <alignment horizontal="right" vertical="center" wrapText="1"/>
    </xf>
    <xf numFmtId="176" fontId="54" fillId="3" borderId="19" xfId="25614" applyNumberFormat="1" applyFont="1" applyFill="1" applyBorder="1" applyAlignment="1">
      <alignment horizontal="center" vertical="center"/>
    </xf>
    <xf numFmtId="176" fontId="54" fillId="3" borderId="16" xfId="25614" applyNumberFormat="1" applyFont="1" applyFill="1" applyBorder="1" applyAlignment="1">
      <alignment horizontal="center" vertical="center"/>
    </xf>
    <xf numFmtId="176" fontId="54" fillId="3" borderId="20" xfId="25614" applyNumberFormat="1" applyFont="1" applyFill="1" applyBorder="1" applyAlignment="1">
      <alignment horizontal="center" vertical="center"/>
    </xf>
    <xf numFmtId="176" fontId="54" fillId="3" borderId="22" xfId="25614" applyNumberFormat="1" applyFont="1" applyFill="1" applyBorder="1" applyAlignment="1">
      <alignment horizontal="center" vertical="center"/>
    </xf>
    <xf numFmtId="176" fontId="51" fillId="0" borderId="41" xfId="25862" applyNumberFormat="1" applyFont="1" applyBorder="1" applyAlignment="1">
      <alignment horizontal="center" vertical="center" textRotation="255"/>
    </xf>
    <xf numFmtId="176" fontId="51" fillId="0" borderId="42" xfId="25862" applyNumberFormat="1" applyFont="1" applyBorder="1" applyAlignment="1">
      <alignment horizontal="center" vertical="center" textRotation="255"/>
    </xf>
    <xf numFmtId="176" fontId="51" fillId="0" borderId="34" xfId="25862" applyNumberFormat="1" applyFont="1" applyBorder="1" applyAlignment="1">
      <alignment horizontal="center" vertical="center" textRotation="255"/>
    </xf>
    <xf numFmtId="176" fontId="231" fillId="5" borderId="0" xfId="25862" applyNumberFormat="1" applyFont="1" applyFill="1" applyAlignment="1">
      <alignment horizontal="center" vertical="center"/>
    </xf>
    <xf numFmtId="42" fontId="240" fillId="0" borderId="40" xfId="25345" applyFont="1" applyFill="1" applyBorder="1" applyAlignment="1">
      <alignment horizontal="left" vertical="center"/>
    </xf>
    <xf numFmtId="42" fontId="237" fillId="0" borderId="40" xfId="25345" applyFont="1" applyFill="1" applyBorder="1" applyAlignment="1">
      <alignment horizontal="center" vertical="center"/>
    </xf>
    <xf numFmtId="176" fontId="54" fillId="3" borderId="32" xfId="25614" applyNumberFormat="1" applyFont="1" applyFill="1" applyBorder="1" applyAlignment="1">
      <alignment horizontal="center" vertical="center"/>
    </xf>
    <xf numFmtId="176" fontId="54" fillId="3" borderId="31" xfId="25614" applyNumberFormat="1" applyFont="1" applyFill="1" applyBorder="1" applyAlignment="1">
      <alignment horizontal="center" vertical="center"/>
    </xf>
    <xf numFmtId="177" fontId="54" fillId="3" borderId="19" xfId="25614" applyNumberFormat="1" applyFont="1" applyFill="1" applyBorder="1" applyAlignment="1">
      <alignment horizontal="center" vertical="center"/>
    </xf>
    <xf numFmtId="177" fontId="54" fillId="3" borderId="16" xfId="25614" applyNumberFormat="1" applyFont="1" applyFill="1" applyBorder="1" applyAlignment="1">
      <alignment horizontal="center" vertical="center"/>
    </xf>
    <xf numFmtId="0" fontId="229" fillId="8" borderId="39" xfId="25684" quotePrefix="1" applyFont="1" applyFill="1" applyBorder="1" applyAlignment="1">
      <alignment horizontal="center" vertical="center" wrapText="1"/>
    </xf>
    <xf numFmtId="0" fontId="229" fillId="8" borderId="40" xfId="25684" quotePrefix="1" applyFont="1" applyFill="1" applyBorder="1" applyAlignment="1">
      <alignment horizontal="center" vertical="center" wrapText="1"/>
    </xf>
    <xf numFmtId="0" fontId="229" fillId="8" borderId="52" xfId="25684" quotePrefix="1" applyFont="1" applyFill="1" applyBorder="1" applyAlignment="1">
      <alignment horizontal="center" vertical="center" wrapText="1"/>
    </xf>
    <xf numFmtId="9" fontId="229" fillId="8" borderId="1" xfId="25684" quotePrefix="1" applyNumberFormat="1" applyFont="1" applyFill="1" applyBorder="1" applyAlignment="1">
      <alignment horizontal="center" vertical="center" wrapText="1"/>
    </xf>
    <xf numFmtId="9" fontId="229" fillId="8" borderId="58" xfId="25684" quotePrefix="1" applyNumberFormat="1" applyFont="1" applyFill="1" applyBorder="1" applyAlignment="1">
      <alignment horizontal="center" vertical="center" wrapText="1"/>
    </xf>
    <xf numFmtId="0" fontId="230" fillId="8" borderId="39" xfId="25684" quotePrefix="1" applyFont="1" applyFill="1" applyBorder="1" applyAlignment="1">
      <alignment horizontal="center" vertical="center" wrapText="1"/>
    </xf>
    <xf numFmtId="0" fontId="230" fillId="8" borderId="40" xfId="25684" quotePrefix="1" applyFont="1" applyFill="1" applyBorder="1" applyAlignment="1">
      <alignment horizontal="center" vertical="center" wrapText="1"/>
    </xf>
    <xf numFmtId="0" fontId="230" fillId="8" borderId="52" xfId="25684" quotePrefix="1" applyFont="1" applyFill="1" applyBorder="1" applyAlignment="1">
      <alignment horizontal="center" vertical="center" wrapText="1"/>
    </xf>
    <xf numFmtId="0" fontId="226" fillId="8" borderId="0" xfId="25684" applyFont="1" applyFill="1" applyAlignment="1">
      <alignment horizontal="center" vertical="center"/>
    </xf>
    <xf numFmtId="0" fontId="229" fillId="8" borderId="3" xfId="25684" quotePrefix="1" applyFont="1" applyFill="1" applyBorder="1" applyAlignment="1">
      <alignment horizontal="center" vertical="center" wrapText="1"/>
    </xf>
    <xf numFmtId="0" fontId="229" fillId="8" borderId="3" xfId="25684" quotePrefix="1" applyFont="1" applyFill="1" applyBorder="1" applyAlignment="1">
      <alignment horizontal="distributed" vertical="center" textRotation="255" wrapText="1"/>
    </xf>
    <xf numFmtId="0" fontId="229" fillId="8" borderId="9" xfId="25684" quotePrefix="1" applyFont="1" applyFill="1" applyBorder="1" applyAlignment="1">
      <alignment horizontal="distributed" vertical="center" textRotation="255" wrapText="1"/>
    </xf>
    <xf numFmtId="0" fontId="229" fillId="8" borderId="81" xfId="25684" quotePrefix="1" applyFont="1" applyFill="1" applyBorder="1" applyAlignment="1">
      <alignment horizontal="distributed" vertical="center" textRotation="255" wrapText="1"/>
    </xf>
    <xf numFmtId="0" fontId="229" fillId="8" borderId="61" xfId="25684" quotePrefix="1" applyFont="1" applyFill="1" applyBorder="1" applyAlignment="1">
      <alignment horizontal="distributed" vertical="center" textRotation="255" wrapText="1"/>
    </xf>
    <xf numFmtId="0" fontId="229" fillId="8" borderId="3" xfId="25684" quotePrefix="1" applyFont="1" applyFill="1" applyBorder="1" applyAlignment="1">
      <alignment horizontal="center" vertical="center" textRotation="255" wrapText="1"/>
    </xf>
    <xf numFmtId="0" fontId="243" fillId="0" borderId="20" xfId="25631" applyFont="1" applyBorder="1" applyAlignment="1">
      <alignment horizontal="center" vertical="center"/>
    </xf>
    <xf numFmtId="0" fontId="243" fillId="0" borderId="22" xfId="25631" applyFont="1" applyBorder="1" applyAlignment="1">
      <alignment horizontal="center" vertical="center"/>
    </xf>
    <xf numFmtId="0" fontId="243" fillId="0" borderId="0" xfId="25631" applyFont="1" applyAlignment="1">
      <alignment horizontal="left" vertical="center"/>
    </xf>
    <xf numFmtId="0" fontId="243" fillId="0" borderId="32" xfId="25631" applyFont="1" applyBorder="1" applyAlignment="1">
      <alignment horizontal="center" vertical="center"/>
    </xf>
    <xf numFmtId="0" fontId="243" fillId="0" borderId="31" xfId="25631" applyFont="1" applyBorder="1" applyAlignment="1">
      <alignment horizontal="center" vertical="center"/>
    </xf>
    <xf numFmtId="0" fontId="243" fillId="0" borderId="19" xfId="25631" applyFont="1" applyBorder="1" applyAlignment="1">
      <alignment horizontal="center" vertical="center"/>
    </xf>
    <xf numFmtId="0" fontId="243" fillId="0" borderId="16" xfId="25631" applyFont="1" applyBorder="1" applyAlignment="1">
      <alignment horizontal="center" vertical="center"/>
    </xf>
    <xf numFmtId="177" fontId="243" fillId="0" borderId="19" xfId="25631" applyNumberFormat="1" applyFont="1" applyBorder="1" applyAlignment="1">
      <alignment horizontal="center" vertical="center"/>
    </xf>
    <xf numFmtId="177" fontId="243" fillId="0" borderId="16" xfId="25631" applyNumberFormat="1" applyFont="1" applyBorder="1" applyAlignment="1">
      <alignment horizontal="center" vertical="center"/>
    </xf>
    <xf numFmtId="176" fontId="243" fillId="0" borderId="19" xfId="25631" applyNumberFormat="1" applyFont="1" applyBorder="1" applyAlignment="1">
      <alignment horizontal="center" vertical="center"/>
    </xf>
    <xf numFmtId="176" fontId="243" fillId="0" borderId="16" xfId="25631" applyNumberFormat="1" applyFont="1" applyBorder="1" applyAlignment="1">
      <alignment horizontal="center" vertical="center"/>
    </xf>
    <xf numFmtId="177" fontId="243" fillId="0" borderId="18" xfId="25631" applyNumberFormat="1" applyFont="1" applyBorder="1" applyAlignment="1">
      <alignment horizontal="center" vertical="center"/>
    </xf>
    <xf numFmtId="177" fontId="243" fillId="0" borderId="35" xfId="25631" applyNumberFormat="1" applyFont="1" applyBorder="1" applyAlignment="1">
      <alignment horizontal="center" vertical="center"/>
    </xf>
  </cellXfs>
  <cellStyles count="25864">
    <cellStyle name=" " xfId="136"/>
    <cellStyle name="            386grabber=vga.3gr  " xfId="137"/>
    <cellStyle name="          _x000d__x000a_386grabber=vga.3gr_x000d__x000a_" xfId="138"/>
    <cellStyle name=" _20080617_실행내역_BMS" xfId="139"/>
    <cellStyle name=" _97연말" xfId="140"/>
    <cellStyle name=" _97연말_20080617_실행내역_BMS" xfId="141"/>
    <cellStyle name=" _97연말1" xfId="142"/>
    <cellStyle name=" _97연말1_20080617_실행내역_BMS" xfId="143"/>
    <cellStyle name=" _Book1" xfId="144"/>
    <cellStyle name=" _Book1_20080617_실행내역_BMS" xfId="145"/>
    <cellStyle name=" 386grabber=M" xfId="146"/>
    <cellStyle name="&quot;" xfId="147"/>
    <cellStyle name="&quot;_물가정보.물가자료 2010년01월단가표" xfId="148"/>
    <cellStyle name="&quot;_물가정보.물가자료 2010년01월단가표_물가정보.물가자료 2011년05월단가표" xfId="149"/>
    <cellStyle name="&quot;_물가정보.물가자료 2010년03월단가표" xfId="150"/>
    <cellStyle name="&quot;_물가정보.물가자료 2010년06월단가표" xfId="151"/>
    <cellStyle name="&quot;_물가정보.물가자료 2011년05월단가표" xfId="152"/>
    <cellStyle name="&quot;큰제목&quot;" xfId="153"/>
    <cellStyle name="#" xfId="1"/>
    <cellStyle name="# 2" xfId="154"/>
    <cellStyle name="# 3" xfId="155"/>
    <cellStyle name="#,##0" xfId="2"/>
    <cellStyle name="#,##0 2" xfId="156"/>
    <cellStyle name="#,##0.0" xfId="3"/>
    <cellStyle name="#,##0.00" xfId="4"/>
    <cellStyle name="#,##0.000" xfId="5"/>
    <cellStyle name="#,##0_견적서 가로양식" xfId="157"/>
    <cellStyle name="#_090728-인천남동구내역(조명)" xfId="158"/>
    <cellStyle name="#_091028-송도글로벌대학교(조명)" xfId="159"/>
    <cellStyle name="#_4)한방영상HW" xfId="160"/>
    <cellStyle name="#_4)한방영상HW_물가정보.물가자료 2010년01월단가표" xfId="161"/>
    <cellStyle name="#_4)한방영상HW_물가정보.물가자료 2010년01월단가표_물가정보.물가자료 2011년05월단가표" xfId="162"/>
    <cellStyle name="#_4)한방영상HW_물가정보.물가자료 2010년03월단가표" xfId="163"/>
    <cellStyle name="#_4)한방영상HW_물가정보.물가자료 2010년06월단가표" xfId="164"/>
    <cellStyle name="#_4)한방영상HW_물가정보.물가자료 2011년05월단가표" xfId="165"/>
    <cellStyle name="#_7)한방전기" xfId="166"/>
    <cellStyle name="#_7)한방전기_물가정보.물가자료 2010년01월단가표" xfId="167"/>
    <cellStyle name="#_7)한방전기_물가정보.물가자료 2010년01월단가표_물가정보.물가자료 2011년05월단가표" xfId="168"/>
    <cellStyle name="#_7)한방전기_물가정보.물가자료 2010년03월단가표" xfId="169"/>
    <cellStyle name="#_7)한방전기_물가정보.물가자료 2010년06월단가표" xfId="170"/>
    <cellStyle name="#_7)한방전기_물가정보.물가자료 2011년05월단가표" xfId="171"/>
    <cellStyle name="#_BBH (3)" xfId="172"/>
    <cellStyle name="#_BBH (3)_안동_세원-BBH" xfId="173"/>
    <cellStyle name="#_cost9702 (2)_계통도 (2)_계통도 " xfId="174"/>
    <cellStyle name="#_cost9702 (2)_계통도 (2)_계통도  2" xfId="175"/>
    <cellStyle name="#_cost9702 (2)_공사비예산서 (2)_계통도 " xfId="176"/>
    <cellStyle name="#_cost9702 (2)_공사비예산서 (2)_계통도  2" xfId="177"/>
    <cellStyle name="#_cost9702 (2)_공사비예산서_계통도 " xfId="178"/>
    <cellStyle name="#_cost9702 (2)_공사비예산서_계통도  2" xfId="179"/>
    <cellStyle name="#_cost9702 (2)_예정공정표 (2)_계통도 " xfId="180"/>
    <cellStyle name="#_cost9702 (2)_예정공정표 (2)_계통도  2" xfId="181"/>
    <cellStyle name="#_cost9702 (2)_주요자재_계통도 " xfId="182"/>
    <cellStyle name="#_cost9702 (2)_주요자재_계통도  2" xfId="183"/>
    <cellStyle name="#_견적대비 " xfId="184"/>
    <cellStyle name="#_견적서" xfId="185"/>
    <cellStyle name="#_대공연장 " xfId="186"/>
    <cellStyle name="#_목차 " xfId="187"/>
    <cellStyle name="#_목차 _물가정보.물가자료 2010년01월단가표" xfId="188"/>
    <cellStyle name="#_목차 _물가정보.물가자료 2010년01월단가표_물가정보.물가자료 2011년05월단가표" xfId="189"/>
    <cellStyle name="#_목차 _물가정보.물가자료 2010년03월단가표" xfId="190"/>
    <cellStyle name="#_목차 _물가정보.물가자료 2010년06월단가표" xfId="191"/>
    <cellStyle name="#_목차 _물가정보.물가자료 2011년05월단가표" xfId="192"/>
    <cellStyle name="#_물가정보.물가자료 2010년01월단가표" xfId="193"/>
    <cellStyle name="#_물가정보.물가자료 2010년01월단가표_물가정보.물가자료 2011년05월단가표" xfId="194"/>
    <cellStyle name="#_물가정보.물가자료 2010년03월단가표" xfId="195"/>
    <cellStyle name="#_물가정보.물가자료 2010년06월단가표" xfId="196"/>
    <cellStyle name="#_물가정보.물가자료 2011년05월단가표" xfId="197"/>
    <cellStyle name="#_안동_세원-BBH" xfId="198"/>
    <cellStyle name="#_영상" xfId="199"/>
    <cellStyle name="#_영상_물가정보.물가자료 2010년01월단가표" xfId="200"/>
    <cellStyle name="#_영상_물가정보.물가자료 2010년01월단가표_물가정보.물가자료 2011년05월단가표" xfId="201"/>
    <cellStyle name="#_영상_물가정보.물가자료 2010년03월단가표" xfId="202"/>
    <cellStyle name="#_영상_물가정보.물가자료 2010년06월단가표" xfId="203"/>
    <cellStyle name="#_영상_물가정보.물가자료 2011년05월단가표" xfId="204"/>
    <cellStyle name="#_예정공정표_계통도 " xfId="205"/>
    <cellStyle name="#_예정공정표_계통도  2" xfId="206"/>
    <cellStyle name="#_예정공정표_계통도  2 3 2 3" xfId="207"/>
    <cellStyle name="#_울산문예 대소공연장 전동구동부 교체공사 설계내역(20120111) 물가조사 수정본.xls" xfId="208"/>
    <cellStyle name="#_품셈 " xfId="209"/>
    <cellStyle name="#_품셈  2" xfId="210"/>
    <cellStyle name="#_품셈_계통도 " xfId="211"/>
    <cellStyle name="#_품셈_계통도  2" xfId="212"/>
    <cellStyle name="#_화폐전시실내역" xfId="213"/>
    <cellStyle name="#_화폐전시실내역_물가정보.물가자료 2010년01월단가표" xfId="214"/>
    <cellStyle name="#_화폐전시실내역_물가정보.물가자료 2010년01월단가표_물가정보.물가자료 2011년05월단가표" xfId="215"/>
    <cellStyle name="#_화폐전시실내역_물가정보.물가자료 2010년03월단가표" xfId="216"/>
    <cellStyle name="#_화폐전시실내역_물가정보.물가자료 2010년06월단가표" xfId="217"/>
    <cellStyle name="#_화폐전시실내역_물가정보.물가자료 2011년05월단가표" xfId="218"/>
    <cellStyle name="$" xfId="219"/>
    <cellStyle name="_x0004__x0004__x0019__x001b__x0004_$_x0010__x0010__x0008__x0001_" xfId="220"/>
    <cellStyle name="$_(4)한국도로공사-발행판매개요(최종)" xfId="221"/>
    <cellStyle name="$_0008금감원통합감독검사정보시스템" xfId="222"/>
    <cellStyle name="$_0008금감원통합감독검사정보시스템_2004-06한국은행강원본부-화폐전시실(최종)" xfId="223"/>
    <cellStyle name="$_0009김포공항LED교체공사(광일)" xfId="224"/>
    <cellStyle name="$_0009김포공항LED교체공사(광일)_2003-03메트릭스-동해선정산" xfId="225"/>
    <cellStyle name="$_0009김포공항LED교체공사(광일)_2003-03메트릭스-동해선정산_05년02월과학기술원-LCHE(설치)" xfId="226"/>
    <cellStyle name="$_0009김포공항LED교체공사(광일)_2003-03메트릭스-동해선정산_05년07월성남-월남참전(설치)" xfId="227"/>
    <cellStyle name="$_0009김포공항LED교체공사(광일)_2003-03메트릭스-동해선정산_05년07월월남참전-성남문화기계" xfId="228"/>
    <cellStyle name="$_0009김포공항LED교체공사(광일)_2003-03메트릭스-동해선정산_2005자기통행-전송" xfId="229"/>
    <cellStyle name="$_0009김포공항LED교체공사(광일)_2003-03메트릭스-동해선정산_성남아트센터-무대조명장치" xfId="230"/>
    <cellStyle name="$_0009김포공항LED교체공사(광일)_2003-04행자부-전기(신원)" xfId="231"/>
    <cellStyle name="$_0009김포공항LED교체공사(광일)_2003-04행자부-전기(신원)_05년02월과학기술원-LCHE(설치)" xfId="232"/>
    <cellStyle name="$_0009김포공항LED교체공사(광일)_2003-04행자부-전기(신원)_05년07월성남-월남참전(설치)" xfId="233"/>
    <cellStyle name="$_0009김포공항LED교체공사(광일)_2003-04행자부-전기(신원)_05년07월월남참전-성남문화기계" xfId="234"/>
    <cellStyle name="$_0009김포공항LED교체공사(광일)_2003-04행자부-전기(신원)_2005자기통행-전송" xfId="235"/>
    <cellStyle name="$_0009김포공항LED교체공사(광일)_2003-04행자부-전기(신원)_성남아트센터-무대조명장치" xfId="236"/>
    <cellStyle name="$_0009김포공항LED교체공사(광일)_2004-06한국은행강원본부-화폐전시실(최종)" xfId="237"/>
    <cellStyle name="$_0009김포공항LED교체공사(광일)_경주-길우전기세계캐릭터" xfId="238"/>
    <cellStyle name="$_0009김포공항LED교체공사(광일)_미래공감-공사정산" xfId="239"/>
    <cellStyle name="$_0011KIST소각설비제작설치" xfId="240"/>
    <cellStyle name="$_0011KIST소각설비제작설치_2003-03메트릭스-동해선정산" xfId="241"/>
    <cellStyle name="$_0011KIST소각설비제작설치_2003-03메트릭스-동해선정산_05년02월과학기술원-LCHE(설치)" xfId="242"/>
    <cellStyle name="$_0011KIST소각설비제작설치_2003-03메트릭스-동해선정산_05년07월성남-월남참전(설치)" xfId="243"/>
    <cellStyle name="$_0011KIST소각설비제작설치_2003-03메트릭스-동해선정산_05년07월월남참전-성남문화기계" xfId="244"/>
    <cellStyle name="$_0011KIST소각설비제작설치_2003-03메트릭스-동해선정산_2005자기통행-전송" xfId="245"/>
    <cellStyle name="$_0011KIST소각설비제작설치_2003-03메트릭스-동해선정산_성남아트센터-무대조명장치" xfId="246"/>
    <cellStyle name="$_0011KIST소각설비제작설치_2003-04행자부-전기(신원)" xfId="247"/>
    <cellStyle name="$_0011KIST소각설비제작설치_2003-04행자부-전기(신원)_05년02월과학기술원-LCHE(설치)" xfId="248"/>
    <cellStyle name="$_0011KIST소각설비제작설치_2003-04행자부-전기(신원)_05년07월성남-월남참전(설치)" xfId="249"/>
    <cellStyle name="$_0011KIST소각설비제작설치_2003-04행자부-전기(신원)_05년07월월남참전-성남문화기계" xfId="250"/>
    <cellStyle name="$_0011KIST소각설비제작설치_2003-04행자부-전기(신원)_2005자기통행-전송" xfId="251"/>
    <cellStyle name="$_0011KIST소각설비제작설치_2003-04행자부-전기(신원)_성남아트센터-무대조명장치" xfId="252"/>
    <cellStyle name="$_0011KIST소각설비제작설치_2004-06한국은행강원본부-화폐전시실(최종)" xfId="253"/>
    <cellStyle name="$_0011KIST소각설비제작설치_경주-길우전기세계캐릭터" xfId="254"/>
    <cellStyle name="$_0011KIST소각설비제작설치_미래공감-공사정산" xfId="255"/>
    <cellStyle name="$_0011긴급전화기정산(99년형광일)" xfId="256"/>
    <cellStyle name="$_0011긴급전화기정산(99년형광일)_2003-03메트릭스-동해선정산" xfId="257"/>
    <cellStyle name="$_0011긴급전화기정산(99년형광일)_2003-03메트릭스-동해선정산_05년02월과학기술원-LCHE(설치)" xfId="258"/>
    <cellStyle name="$_0011긴급전화기정산(99년형광일)_2003-03메트릭스-동해선정산_05년07월성남-월남참전(설치)" xfId="259"/>
    <cellStyle name="$_0011긴급전화기정산(99년형광일)_2003-03메트릭스-동해선정산_05년07월월남참전-성남문화기계" xfId="260"/>
    <cellStyle name="$_0011긴급전화기정산(99년형광일)_2003-03메트릭스-동해선정산_2005자기통행-전송" xfId="261"/>
    <cellStyle name="$_0011긴급전화기정산(99년형광일)_2003-03메트릭스-동해선정산_성남아트센터-무대조명장치" xfId="262"/>
    <cellStyle name="$_0011긴급전화기정산(99년형광일)_2003-04행자부-전기(신원)" xfId="263"/>
    <cellStyle name="$_0011긴급전화기정산(99년형광일)_2003-04행자부-전기(신원)_05년02월과학기술원-LCHE(설치)" xfId="264"/>
    <cellStyle name="$_0011긴급전화기정산(99년형광일)_2003-04행자부-전기(신원)_05년07월성남-월남참전(설치)" xfId="265"/>
    <cellStyle name="$_0011긴급전화기정산(99년형광일)_2003-04행자부-전기(신원)_05년07월월남참전-성남문화기계" xfId="266"/>
    <cellStyle name="$_0011긴급전화기정산(99년형광일)_2003-04행자부-전기(신원)_2005자기통행-전송" xfId="267"/>
    <cellStyle name="$_0011긴급전화기정산(99년형광일)_2003-04행자부-전기(신원)_성남아트센터-무대조명장치" xfId="268"/>
    <cellStyle name="$_0011긴급전화기정산(99년형광일)_2004-06한국은행강원본부-화폐전시실(최종)" xfId="269"/>
    <cellStyle name="$_0011긴급전화기정산(99년형광일)_경주-길우전기세계캐릭터" xfId="270"/>
    <cellStyle name="$_0011긴급전화기정산(99년형광일)_미래공감-공사정산" xfId="271"/>
    <cellStyle name="$_0011부산종합경기장전광판" xfId="272"/>
    <cellStyle name="$_0011부산종합경기장전광판_2003-03메트릭스-동해선정산" xfId="273"/>
    <cellStyle name="$_0011부산종합경기장전광판_2003-03메트릭스-동해선정산_05년02월과학기술원-LCHE(설치)" xfId="274"/>
    <cellStyle name="$_0011부산종합경기장전광판_2003-03메트릭스-동해선정산_05년07월성남-월남참전(설치)" xfId="275"/>
    <cellStyle name="$_0011부산종합경기장전광판_2003-03메트릭스-동해선정산_05년07월월남참전-성남문화기계" xfId="276"/>
    <cellStyle name="$_0011부산종합경기장전광판_2003-03메트릭스-동해선정산_2005자기통행-전송" xfId="277"/>
    <cellStyle name="$_0011부산종합경기장전광판_2003-03메트릭스-동해선정산_성남아트센터-무대조명장치" xfId="278"/>
    <cellStyle name="$_0011부산종합경기장전광판_2003-04행자부-전기(신원)" xfId="279"/>
    <cellStyle name="$_0011부산종합경기장전광판_2003-04행자부-전기(신원)_05년02월과학기술원-LCHE(설치)" xfId="280"/>
    <cellStyle name="$_0011부산종합경기장전광판_2003-04행자부-전기(신원)_05년07월성남-월남참전(설치)" xfId="281"/>
    <cellStyle name="$_0011부산종합경기장전광판_2003-04행자부-전기(신원)_05년07월월남참전-성남문화기계" xfId="282"/>
    <cellStyle name="$_0011부산종합경기장전광판_2003-04행자부-전기(신원)_2005자기통행-전송" xfId="283"/>
    <cellStyle name="$_0011부산종합경기장전광판_2003-04행자부-전기(신원)_성남아트센터-무대조명장치" xfId="284"/>
    <cellStyle name="$_0011부산종합경기장전광판_2004-06한국은행강원본부-화폐전시실(최종)" xfId="285"/>
    <cellStyle name="$_0011부산종합경기장전광판_경주-길우전기세계캐릭터" xfId="286"/>
    <cellStyle name="$_0011부산종합경기장전광판_미래공감-공사정산" xfId="287"/>
    <cellStyle name="$_0012문화유적지표석제작설치" xfId="288"/>
    <cellStyle name="$_0012문화유적지표석제작설치_2003-03메트릭스-동해선정산" xfId="289"/>
    <cellStyle name="$_0012문화유적지표석제작설치_2003-03메트릭스-동해선정산_05년02월과학기술원-LCHE(설치)" xfId="290"/>
    <cellStyle name="$_0012문화유적지표석제작설치_2003-03메트릭스-동해선정산_05년07월성남-월남참전(설치)" xfId="291"/>
    <cellStyle name="$_0012문화유적지표석제작설치_2003-03메트릭스-동해선정산_05년07월월남참전-성남문화기계" xfId="292"/>
    <cellStyle name="$_0012문화유적지표석제작설치_2003-03메트릭스-동해선정산_2005자기통행-전송" xfId="293"/>
    <cellStyle name="$_0012문화유적지표석제작설치_2003-03메트릭스-동해선정산_성남아트센터-무대조명장치" xfId="294"/>
    <cellStyle name="$_0012문화유적지표석제작설치_2003-04행자부-전기(신원)" xfId="295"/>
    <cellStyle name="$_0012문화유적지표석제작설치_2003-04행자부-전기(신원)_05년02월과학기술원-LCHE(설치)" xfId="296"/>
    <cellStyle name="$_0012문화유적지표석제작설치_2003-04행자부-전기(신원)_05년07월성남-월남참전(설치)" xfId="297"/>
    <cellStyle name="$_0012문화유적지표석제작설치_2003-04행자부-전기(신원)_05년07월월남참전-성남문화기계" xfId="298"/>
    <cellStyle name="$_0012문화유적지표석제작설치_2003-04행자부-전기(신원)_2005자기통행-전송" xfId="299"/>
    <cellStyle name="$_0012문화유적지표석제작설치_2003-04행자부-전기(신원)_성남아트센터-무대조명장치" xfId="300"/>
    <cellStyle name="$_0012문화유적지표석제작설치_2004-06한국은행강원본부-화폐전시실(최종)" xfId="301"/>
    <cellStyle name="$_0012문화유적지표석제작설치_경주-길우전기세계캐릭터" xfId="302"/>
    <cellStyle name="$_0012문화유적지표석제작설치_미래공감-공사정산" xfId="303"/>
    <cellStyle name="$_0102국제조명신공항분수조명" xfId="304"/>
    <cellStyle name="$_0102국제조명신공항분수조명_2004-06한국은행강원본부-화폐전시실(최종)" xfId="305"/>
    <cellStyle name="$_0103회전식현수막게시대제작설치" xfId="306"/>
    <cellStyle name="$_0103회전식현수막게시대제작설치_2004-06한국은행강원본부-화폐전시실(최종)" xfId="307"/>
    <cellStyle name="$_0104포항시침출수처리시스템" xfId="308"/>
    <cellStyle name="$_0104포항시침출수처리시스템_2004-06한국은행강원본부-화폐전시실(최종)" xfId="309"/>
    <cellStyle name="$_0105담배자판기개조원가" xfId="310"/>
    <cellStyle name="$_0105담배자판기개조원가_2003-03메트릭스-동해선정산" xfId="311"/>
    <cellStyle name="$_0105담배자판기개조원가_2003-03메트릭스-동해선정산_05년02월과학기술원-LCHE(설치)" xfId="312"/>
    <cellStyle name="$_0105담배자판기개조원가_2003-03메트릭스-동해선정산_05년07월성남-월남참전(설치)" xfId="313"/>
    <cellStyle name="$_0105담배자판기개조원가_2003-03메트릭스-동해선정산_05년07월월남참전-성남문화기계" xfId="314"/>
    <cellStyle name="$_0105담배자판기개조원가_2003-03메트릭스-동해선정산_2005자기통행-전송" xfId="315"/>
    <cellStyle name="$_0105담배자판기개조원가_2003-03메트릭스-동해선정산_성남아트센터-무대조명장치" xfId="316"/>
    <cellStyle name="$_0105담배자판기개조원가_2003-04행자부-전기(신원)" xfId="317"/>
    <cellStyle name="$_0105담배자판기개조원가_2003-04행자부-전기(신원)_05년02월과학기술원-LCHE(설치)" xfId="318"/>
    <cellStyle name="$_0105담배자판기개조원가_2003-04행자부-전기(신원)_05년07월성남-월남참전(설치)" xfId="319"/>
    <cellStyle name="$_0105담배자판기개조원가_2003-04행자부-전기(신원)_05년07월월남참전-성남문화기계" xfId="320"/>
    <cellStyle name="$_0105담배자판기개조원가_2003-04행자부-전기(신원)_2005자기통행-전송" xfId="321"/>
    <cellStyle name="$_0105담배자판기개조원가_2003-04행자부-전기(신원)_성남아트센터-무대조명장치" xfId="322"/>
    <cellStyle name="$_0105담배자판기개조원가_2004-06한국은행강원본부-화폐전시실(최종)" xfId="323"/>
    <cellStyle name="$_0105담배자판기개조원가_경주-길우전기세계캐릭터" xfId="324"/>
    <cellStyle name="$_0105담배자판기개조원가_미래공감-공사정산" xfId="325"/>
    <cellStyle name="$_0106LG인버터냉난방기제작-1" xfId="326"/>
    <cellStyle name="$_0106LG인버터냉난방기제작-1_2003-03메트릭스-동해선정산" xfId="327"/>
    <cellStyle name="$_0106LG인버터냉난방기제작-1_2003-03메트릭스-동해선정산_05년02월과학기술원-LCHE(설치)" xfId="328"/>
    <cellStyle name="$_0106LG인버터냉난방기제작-1_2003-03메트릭스-동해선정산_05년07월성남-월남참전(설치)" xfId="329"/>
    <cellStyle name="$_0106LG인버터냉난방기제작-1_2003-03메트릭스-동해선정산_05년07월월남참전-성남문화기계" xfId="330"/>
    <cellStyle name="$_0106LG인버터냉난방기제작-1_2003-03메트릭스-동해선정산_2005자기통행-전송" xfId="331"/>
    <cellStyle name="$_0106LG인버터냉난방기제작-1_2003-03메트릭스-동해선정산_성남아트센터-무대조명장치" xfId="332"/>
    <cellStyle name="$_0106LG인버터냉난방기제작-1_2003-04행자부-전기(신원)" xfId="333"/>
    <cellStyle name="$_0106LG인버터냉난방기제작-1_2003-04행자부-전기(신원)_05년02월과학기술원-LCHE(설치)" xfId="334"/>
    <cellStyle name="$_0106LG인버터냉난방기제작-1_2003-04행자부-전기(신원)_05년07월성남-월남참전(설치)" xfId="335"/>
    <cellStyle name="$_0106LG인버터냉난방기제작-1_2003-04행자부-전기(신원)_05년07월월남참전-성남문화기계" xfId="336"/>
    <cellStyle name="$_0106LG인버터냉난방기제작-1_2003-04행자부-전기(신원)_2005자기통행-전송" xfId="337"/>
    <cellStyle name="$_0106LG인버터냉난방기제작-1_2003-04행자부-전기(신원)_성남아트센터-무대조명장치" xfId="338"/>
    <cellStyle name="$_0106LG인버터냉난방기제작-1_2004-06한국은행강원본부-화폐전시실(최종)" xfId="339"/>
    <cellStyle name="$_0106LG인버터냉난방기제작-1_경주-길우전기세계캐릭터" xfId="340"/>
    <cellStyle name="$_0106LG인버터냉난방기제작-1_미래공감-공사정산" xfId="341"/>
    <cellStyle name="$_0107광전송장비구매설치" xfId="342"/>
    <cellStyle name="$_0107광전송장비구매설치_2004-06한국은행강원본부-화폐전시실(최종)" xfId="343"/>
    <cellStyle name="$_0107도공IBS설비SW부문(참조)" xfId="344"/>
    <cellStyle name="$_0107도공IBS설비SW부문(참조)_2003-03메트릭스-동해선정산" xfId="345"/>
    <cellStyle name="$_0107도공IBS설비SW부문(참조)_2003-03메트릭스-동해선정산_05년02월과학기술원-LCHE(설치)" xfId="346"/>
    <cellStyle name="$_0107도공IBS설비SW부문(참조)_2003-03메트릭스-동해선정산_05년07월성남-월남참전(설치)" xfId="347"/>
    <cellStyle name="$_0107도공IBS설비SW부문(참조)_2003-03메트릭스-동해선정산_05년07월월남참전-성남문화기계" xfId="348"/>
    <cellStyle name="$_0107도공IBS설비SW부문(참조)_2003-03메트릭스-동해선정산_2005자기통행-전송" xfId="349"/>
    <cellStyle name="$_0107도공IBS설비SW부문(참조)_2003-03메트릭스-동해선정산_성남아트센터-무대조명장치" xfId="350"/>
    <cellStyle name="$_0107도공IBS설비SW부문(참조)_2003-04행자부-전기(신원)" xfId="351"/>
    <cellStyle name="$_0107도공IBS설비SW부문(참조)_2003-04행자부-전기(신원)_05년02월과학기술원-LCHE(설치)" xfId="352"/>
    <cellStyle name="$_0107도공IBS설비SW부문(참조)_2003-04행자부-전기(신원)_05년07월성남-월남참전(설치)" xfId="353"/>
    <cellStyle name="$_0107도공IBS설비SW부문(참조)_2003-04행자부-전기(신원)_05년07월월남참전-성남문화기계" xfId="354"/>
    <cellStyle name="$_0107도공IBS설비SW부문(참조)_2003-04행자부-전기(신원)_2005자기통행-전송" xfId="355"/>
    <cellStyle name="$_0107도공IBS설비SW부문(참조)_2003-04행자부-전기(신원)_성남아트센터-무대조명장치" xfId="356"/>
    <cellStyle name="$_0107도공IBS설비SW부문(참조)_2004-06한국은행강원본부-화폐전시실(최종)" xfId="357"/>
    <cellStyle name="$_0107도공IBS설비SW부문(참조)_경주-길우전기세계캐릭터" xfId="358"/>
    <cellStyle name="$_0107도공IBS설비SW부문(참조)_미래공감-공사정산" xfId="359"/>
    <cellStyle name="$_0107문화재복원용목재-8월6일" xfId="360"/>
    <cellStyle name="$_0107문화재복원용목재-8월6일_2003-03메트릭스-동해선정산" xfId="361"/>
    <cellStyle name="$_0107문화재복원용목재-8월6일_2003-03메트릭스-동해선정산_05년02월과학기술원-LCHE(설치)" xfId="362"/>
    <cellStyle name="$_0107문화재복원용목재-8월6일_2003-03메트릭스-동해선정산_05년07월성남-월남참전(설치)" xfId="363"/>
    <cellStyle name="$_0107문화재복원용목재-8월6일_2003-03메트릭스-동해선정산_05년07월월남참전-성남문화기계" xfId="364"/>
    <cellStyle name="$_0107문화재복원용목재-8월6일_2003-03메트릭스-동해선정산_2005자기통행-전송" xfId="365"/>
    <cellStyle name="$_0107문화재복원용목재-8월6일_2003-03메트릭스-동해선정산_성남아트센터-무대조명장치" xfId="366"/>
    <cellStyle name="$_0107문화재복원용목재-8월6일_2003-04행자부-전기(신원)" xfId="367"/>
    <cellStyle name="$_0107문화재복원용목재-8월6일_2003-04행자부-전기(신원)_05년02월과학기술원-LCHE(설치)" xfId="368"/>
    <cellStyle name="$_0107문화재복원용목재-8월6일_2003-04행자부-전기(신원)_05년07월성남-월남참전(설치)" xfId="369"/>
    <cellStyle name="$_0107문화재복원용목재-8월6일_2003-04행자부-전기(신원)_05년07월월남참전-성남문화기계" xfId="370"/>
    <cellStyle name="$_0107문화재복원용목재-8월6일_2003-04행자부-전기(신원)_2005자기통행-전송" xfId="371"/>
    <cellStyle name="$_0107문화재복원용목재-8월6일_2003-04행자부-전기(신원)_성남아트센터-무대조명장치" xfId="372"/>
    <cellStyle name="$_0107문화재복원용목재-8월6일_2004-06한국은행강원본부-화폐전시실(최종)" xfId="373"/>
    <cellStyle name="$_0107문화재복원용목재-8월6일_경주-길우전기세계캐릭터" xfId="374"/>
    <cellStyle name="$_0107문화재복원용목재-8월6일_미래공감-공사정산" xfId="375"/>
    <cellStyle name="$_0107포천영중수배전반(제조,설치)" xfId="376"/>
    <cellStyle name="$_0107포천영중수배전반(제조,설치)_2003-03메트릭스-동해선정산" xfId="377"/>
    <cellStyle name="$_0107포천영중수배전반(제조,설치)_2003-03메트릭스-동해선정산_05년02월과학기술원-LCHE(설치)" xfId="378"/>
    <cellStyle name="$_0107포천영중수배전반(제조,설치)_2003-03메트릭스-동해선정산_05년07월성남-월남참전(설치)" xfId="379"/>
    <cellStyle name="$_0107포천영중수배전반(제조,설치)_2003-03메트릭스-동해선정산_05년07월월남참전-성남문화기계" xfId="380"/>
    <cellStyle name="$_0107포천영중수배전반(제조,설치)_2003-03메트릭스-동해선정산_2005자기통행-전송" xfId="381"/>
    <cellStyle name="$_0107포천영중수배전반(제조,설치)_2003-03메트릭스-동해선정산_성남아트센터-무대조명장치" xfId="382"/>
    <cellStyle name="$_0107포천영중수배전반(제조,설치)_2003-04행자부-전기(신원)" xfId="383"/>
    <cellStyle name="$_0107포천영중수배전반(제조,설치)_2003-04행자부-전기(신원)_05년02월과학기술원-LCHE(설치)" xfId="384"/>
    <cellStyle name="$_0107포천영중수배전반(제조,설치)_2003-04행자부-전기(신원)_05년07월성남-월남참전(설치)" xfId="385"/>
    <cellStyle name="$_0107포천영중수배전반(제조,설치)_2003-04행자부-전기(신원)_05년07월월남참전-성남문화기계" xfId="386"/>
    <cellStyle name="$_0107포천영중수배전반(제조,설치)_2003-04행자부-전기(신원)_2005자기통행-전송" xfId="387"/>
    <cellStyle name="$_0107포천영중수배전반(제조,설치)_2003-04행자부-전기(신원)_성남아트센터-무대조명장치" xfId="388"/>
    <cellStyle name="$_0107포천영중수배전반(제조,설치)_2004-06한국은행강원본부-화폐전시실(최종)" xfId="389"/>
    <cellStyle name="$_0107포천영중수배전반(제조,설치)_경주-길우전기세계캐릭터" xfId="390"/>
    <cellStyle name="$_0107포천영중수배전반(제조,설치)_미래공감-공사정산" xfId="391"/>
    <cellStyle name="$_0108농기반미곡건조기제작설치" xfId="392"/>
    <cellStyle name="$_0108농기반미곡건조기제작설치_2004-06한국은행강원본부-화폐전시실(최종)" xfId="393"/>
    <cellStyle name="$_0108담배인삼공사영업춘추복" xfId="394"/>
    <cellStyle name="$_0108담배인삼공사영업춘추복_2003-03메트릭스-동해선정산" xfId="395"/>
    <cellStyle name="$_0108담배인삼공사영업춘추복_2003-03메트릭스-동해선정산_05년02월과학기술원-LCHE(설치)" xfId="396"/>
    <cellStyle name="$_0108담배인삼공사영업춘추복_2003-03메트릭스-동해선정산_05년07월성남-월남참전(설치)" xfId="397"/>
    <cellStyle name="$_0108담배인삼공사영업춘추복_2003-03메트릭스-동해선정산_05년07월월남참전-성남문화기계" xfId="398"/>
    <cellStyle name="$_0108담배인삼공사영업춘추복_2003-03메트릭스-동해선정산_2005자기통행-전송" xfId="399"/>
    <cellStyle name="$_0108담배인삼공사영업춘추복_2003-03메트릭스-동해선정산_성남아트센터-무대조명장치" xfId="400"/>
    <cellStyle name="$_0108담배인삼공사영업춘추복_2003-04행자부-전기(신원)" xfId="401"/>
    <cellStyle name="$_0108담배인삼공사영업춘추복_2003-04행자부-전기(신원)_05년02월과학기술원-LCHE(설치)" xfId="402"/>
    <cellStyle name="$_0108담배인삼공사영업춘추복_2003-04행자부-전기(신원)_05년07월성남-월남참전(설치)" xfId="403"/>
    <cellStyle name="$_0108담배인삼공사영업춘추복_2003-04행자부-전기(신원)_05년07월월남참전-성남문화기계" xfId="404"/>
    <cellStyle name="$_0108담배인삼공사영업춘추복_2003-04행자부-전기(신원)_2005자기통행-전송" xfId="405"/>
    <cellStyle name="$_0108담배인삼공사영업춘추복_2003-04행자부-전기(신원)_성남아트센터-무대조명장치" xfId="406"/>
    <cellStyle name="$_0108담배인삼공사영업춘추복_2004-06한국은행강원본부-화폐전시실(최종)" xfId="407"/>
    <cellStyle name="$_0108담배인삼공사영업춘추복_경주-길우전기세계캐릭터" xfId="408"/>
    <cellStyle name="$_0108담배인삼공사영업춘추복_미래공감-공사정산" xfId="409"/>
    <cellStyle name="$_0108한국전기교통-LED교통신호등((원본))" xfId="410"/>
    <cellStyle name="$_0108한국전기교통-LED교통신호등((원본))_2003-03메트릭스-동해선정산" xfId="411"/>
    <cellStyle name="$_0108한국전기교통-LED교통신호등((원본))_2003-03메트릭스-동해선정산_05년02월과학기술원-LCHE(설치)" xfId="412"/>
    <cellStyle name="$_0108한국전기교통-LED교통신호등((원본))_2003-03메트릭스-동해선정산_05년07월성남-월남참전(설치)" xfId="413"/>
    <cellStyle name="$_0108한국전기교통-LED교통신호등((원본))_2003-03메트릭스-동해선정산_05년07월월남참전-성남문화기계" xfId="414"/>
    <cellStyle name="$_0108한국전기교통-LED교통신호등((원본))_2003-03메트릭스-동해선정산_2005자기통행-전송" xfId="415"/>
    <cellStyle name="$_0108한국전기교통-LED교통신호등((원본))_2003-03메트릭스-동해선정산_성남아트센터-무대조명장치" xfId="416"/>
    <cellStyle name="$_0108한국전기교통-LED교통신호등((원본))_2003-04행자부-전기(신원)" xfId="417"/>
    <cellStyle name="$_0108한국전기교통-LED교통신호등((원본))_2003-04행자부-전기(신원)_05년02월과학기술원-LCHE(설치)" xfId="418"/>
    <cellStyle name="$_0108한국전기교통-LED교통신호등((원본))_2003-04행자부-전기(신원)_05년07월성남-월남참전(설치)" xfId="419"/>
    <cellStyle name="$_0108한국전기교통-LED교통신호등((원본))_2003-04행자부-전기(신원)_05년07월월남참전-성남문화기계" xfId="420"/>
    <cellStyle name="$_0108한국전기교통-LED교통신호등((원본))_2003-04행자부-전기(신원)_2005자기통행-전송" xfId="421"/>
    <cellStyle name="$_0108한국전기교통-LED교통신호등((원본))_2003-04행자부-전기(신원)_성남아트센터-무대조명장치" xfId="422"/>
    <cellStyle name="$_0108한국전기교통-LED교통신호등((원본))_2004-06한국은행강원본부-화폐전시실(최종)" xfId="423"/>
    <cellStyle name="$_0108한국전기교통-LED교통신호등((원본))_경주-길우전기세계캐릭터" xfId="424"/>
    <cellStyle name="$_0108한국전기교통-LED교통신호등((원본))_미래공감-공사정산" xfId="425"/>
    <cellStyle name="$_0110이산화염소발생기-제작(100)수현" xfId="426"/>
    <cellStyle name="$_0111해양수산부등명기제작" xfId="427"/>
    <cellStyle name="$_0111해양수산부등명기제작_2003-03메트릭스-동해선정산" xfId="428"/>
    <cellStyle name="$_0111해양수산부등명기제작_2003-03메트릭스-동해선정산_05년02월과학기술원-LCHE(설치)" xfId="429"/>
    <cellStyle name="$_0111해양수산부등명기제작_2003-03메트릭스-동해선정산_05년07월성남-월남참전(설치)" xfId="430"/>
    <cellStyle name="$_0111해양수산부등명기제작_2003-03메트릭스-동해선정산_05년07월월남참전-성남문화기계" xfId="431"/>
    <cellStyle name="$_0111해양수산부등명기제작_2003-03메트릭스-동해선정산_2005자기통행-전송" xfId="432"/>
    <cellStyle name="$_0111해양수산부등명기제작_2003-03메트릭스-동해선정산_성남아트센터-무대조명장치" xfId="433"/>
    <cellStyle name="$_0111해양수산부등명기제작_2003-04행자부-전기(신원)" xfId="434"/>
    <cellStyle name="$_0111해양수산부등명기제작_2003-04행자부-전기(신원)_05년02월과학기술원-LCHE(설치)" xfId="435"/>
    <cellStyle name="$_0111해양수산부등명기제작_2003-04행자부-전기(신원)_05년07월성남-월남참전(설치)" xfId="436"/>
    <cellStyle name="$_0111해양수산부등명기제작_2003-04행자부-전기(신원)_05년07월월남참전-성남문화기계" xfId="437"/>
    <cellStyle name="$_0111해양수산부등명기제작_2003-04행자부-전기(신원)_2005자기통행-전송" xfId="438"/>
    <cellStyle name="$_0111해양수산부등명기제작_2003-04행자부-전기(신원)_성남아트센터-무대조명장치" xfId="439"/>
    <cellStyle name="$_0111해양수산부등명기제작_2004-06한국은행강원본부-화폐전시실(최종)" xfId="440"/>
    <cellStyle name="$_0111해양수산부등명기제작_경주-길우전기세계캐릭터" xfId="441"/>
    <cellStyle name="$_0111해양수산부등명기제작_미래공감-공사정산" xfId="442"/>
    <cellStyle name="$_0111핸디소프트-전자표준문서시스템" xfId="443"/>
    <cellStyle name="$_0111핸디소프트-전자표준문서시스템_2003-03메트릭스-동해선정산" xfId="444"/>
    <cellStyle name="$_0111핸디소프트-전자표준문서시스템_2003-03메트릭스-동해선정산_05년02월과학기술원-LCHE(설치)" xfId="445"/>
    <cellStyle name="$_0111핸디소프트-전자표준문서시스템_2003-03메트릭스-동해선정산_05년07월성남-월남참전(설치)" xfId="446"/>
    <cellStyle name="$_0111핸디소프트-전자표준문서시스템_2003-03메트릭스-동해선정산_05년07월월남참전-성남문화기계" xfId="447"/>
    <cellStyle name="$_0111핸디소프트-전자표준문서시스템_2003-03메트릭스-동해선정산_2005자기통행-전송" xfId="448"/>
    <cellStyle name="$_0111핸디소프트-전자표준문서시스템_2003-03메트릭스-동해선정산_성남아트센터-무대조명장치" xfId="449"/>
    <cellStyle name="$_0111핸디소프트-전자표준문서시스템_2003-04행자부-전기(신원)" xfId="450"/>
    <cellStyle name="$_0111핸디소프트-전자표준문서시스템_2003-04행자부-전기(신원)_05년02월과학기술원-LCHE(설치)" xfId="451"/>
    <cellStyle name="$_0111핸디소프트-전자표준문서시스템_2003-04행자부-전기(신원)_05년07월성남-월남참전(설치)" xfId="452"/>
    <cellStyle name="$_0111핸디소프트-전자표준문서시스템_2003-04행자부-전기(신원)_05년07월월남참전-성남문화기계" xfId="453"/>
    <cellStyle name="$_0111핸디소프트-전자표준문서시스템_2003-04행자부-전기(신원)_2005자기통행-전송" xfId="454"/>
    <cellStyle name="$_0111핸디소프트-전자표준문서시스템_2003-04행자부-전기(신원)_성남아트센터-무대조명장치" xfId="455"/>
    <cellStyle name="$_0111핸디소프트-전자표준문서시스템_2004-06한국은행강원본부-화폐전시실(최종)" xfId="456"/>
    <cellStyle name="$_0111핸디소프트-전자표준문서시스템_경주-길우전기세계캐릭터" xfId="457"/>
    <cellStyle name="$_0111핸디소프트-전자표준문서시스템_미래공감-공사정산" xfId="458"/>
    <cellStyle name="$_0112금감원사무자동화시스템" xfId="459"/>
    <cellStyle name="$_0112금감원사무자동화시스템_2003-03메트릭스-동해선정산" xfId="460"/>
    <cellStyle name="$_0112금감원사무자동화시스템_2003-03메트릭스-동해선정산_05년02월과학기술원-LCHE(설치)" xfId="461"/>
    <cellStyle name="$_0112금감원사무자동화시스템_2003-03메트릭스-동해선정산_05년07월성남-월남참전(설치)" xfId="462"/>
    <cellStyle name="$_0112금감원사무자동화시스템_2003-03메트릭스-동해선정산_05년07월월남참전-성남문화기계" xfId="463"/>
    <cellStyle name="$_0112금감원사무자동화시스템_2003-03메트릭스-동해선정산_2005자기통행-전송" xfId="464"/>
    <cellStyle name="$_0112금감원사무자동화시스템_2003-03메트릭스-동해선정산_성남아트센터-무대조명장치" xfId="465"/>
    <cellStyle name="$_0112금감원사무자동화시스템_2003-04행자부-전기(신원)" xfId="466"/>
    <cellStyle name="$_0112금감원사무자동화시스템_2003-04행자부-전기(신원)_05년02월과학기술원-LCHE(설치)" xfId="467"/>
    <cellStyle name="$_0112금감원사무자동화시스템_2003-04행자부-전기(신원)_05년07월성남-월남참전(설치)" xfId="468"/>
    <cellStyle name="$_0112금감원사무자동화시스템_2003-04행자부-전기(신원)_05년07월월남참전-성남문화기계" xfId="469"/>
    <cellStyle name="$_0112금감원사무자동화시스템_2003-04행자부-전기(신원)_2005자기통행-전송" xfId="470"/>
    <cellStyle name="$_0112금감원사무자동화시스템_2003-04행자부-전기(신원)_성남아트센터-무대조명장치" xfId="471"/>
    <cellStyle name="$_0112금감원사무자동화시스템_2004-06한국은행강원본부-화폐전시실(최종)" xfId="472"/>
    <cellStyle name="$_0112금감원사무자동화시스템_경주-길우전기세계캐릭터" xfId="473"/>
    <cellStyle name="$_0112금감원사무자동화시스템_미래공감-공사정산" xfId="474"/>
    <cellStyle name="$_0112수도권매립지SW원가" xfId="475"/>
    <cellStyle name="$_0112수도권매립지SW원가_2003-03메트릭스-동해선정산" xfId="476"/>
    <cellStyle name="$_0112수도권매립지SW원가_2003-03메트릭스-동해선정산_05년02월과학기술원-LCHE(설치)" xfId="477"/>
    <cellStyle name="$_0112수도권매립지SW원가_2003-03메트릭스-동해선정산_05년07월성남-월남참전(설치)" xfId="478"/>
    <cellStyle name="$_0112수도권매립지SW원가_2003-03메트릭스-동해선정산_05년07월월남참전-성남문화기계" xfId="479"/>
    <cellStyle name="$_0112수도권매립지SW원가_2003-03메트릭스-동해선정산_2005자기통행-전송" xfId="480"/>
    <cellStyle name="$_0112수도권매립지SW원가_2003-03메트릭스-동해선정산_성남아트센터-무대조명장치" xfId="481"/>
    <cellStyle name="$_0112수도권매립지SW원가_2003-04행자부-전기(신원)" xfId="482"/>
    <cellStyle name="$_0112수도권매립지SW원가_2003-04행자부-전기(신원)_05년02월과학기술원-LCHE(설치)" xfId="483"/>
    <cellStyle name="$_0112수도권매립지SW원가_2003-04행자부-전기(신원)_05년07월성남-월남참전(설치)" xfId="484"/>
    <cellStyle name="$_0112수도권매립지SW원가_2003-04행자부-전기(신원)_05년07월월남참전-성남문화기계" xfId="485"/>
    <cellStyle name="$_0112수도권매립지SW원가_2003-04행자부-전기(신원)_2005자기통행-전송" xfId="486"/>
    <cellStyle name="$_0112수도권매립지SW원가_2003-04행자부-전기(신원)_성남아트센터-무대조명장치" xfId="487"/>
    <cellStyle name="$_0112수도권매립지SW원가_2004-06한국은행강원본부-화폐전시실(최종)" xfId="488"/>
    <cellStyle name="$_0112수도권매립지SW원가_경주-길우전기세계캐릭터" xfId="489"/>
    <cellStyle name="$_0112수도권매립지SW원가_미래공감-공사정산" xfId="490"/>
    <cellStyle name="$_0112중고원-HRD종합정보망구축(完)" xfId="491"/>
    <cellStyle name="$_0112중고원-HRD종합정보망구축(完)_2004-06한국은행강원본부-화폐전시실(최종)" xfId="492"/>
    <cellStyle name="$_0201종합예술회관의자제작설치-1" xfId="493"/>
    <cellStyle name="$_0201종합예술회관의자제작설치-1_2004-06한국은행강원본부-화폐전시실(최종)" xfId="494"/>
    <cellStyle name="$_0202마사회근무복" xfId="495"/>
    <cellStyle name="$_0202마사회근무복_2004-06한국은행강원본부-화폐전시실(최종)" xfId="496"/>
    <cellStyle name="$_0202부경교재-승강칠판" xfId="497"/>
    <cellStyle name="$_0202부경교재-승강칠판_2004-06한국은행강원본부-화폐전시실(최종)" xfId="498"/>
    <cellStyle name="$_0204한국석묘납골함-1규격" xfId="499"/>
    <cellStyle name="$_0204한국석묘납골함-1규격_2004-06한국은행강원본부-화폐전시실(최종)" xfId="500"/>
    <cellStyle name="$_0206금감원금융정보교환망재구축" xfId="501"/>
    <cellStyle name="$_0206금감원금융정보교환망재구축_2004-06한국은행강원본부-화폐전시실(최종)" xfId="502"/>
    <cellStyle name="$_0206정통부수납장표기기제작설치" xfId="503"/>
    <cellStyle name="$_0206정통부수납장표기기제작설치_2004-06한국은행강원본부-화폐전시실(최종)" xfId="504"/>
    <cellStyle name="$_0207담배인삼공사-담요" xfId="505"/>
    <cellStyle name="$_0207담배인삼공사-담요_2004-06한국은행강원본부-화폐전시실(최종)" xfId="506"/>
    <cellStyle name="$_0208레비텍-다층여과기설계변경" xfId="507"/>
    <cellStyle name="$_0208레비텍-다층여과기설계변경_2004-06한국은행강원본부-화폐전시실(최종)" xfId="508"/>
    <cellStyle name="$_0209이산화염소발생기-설치(50K)" xfId="509"/>
    <cellStyle name="$_0209이산화염소발생기-설치(50K)_2004-06한국은행강원본부-화폐전시실(최종)" xfId="510"/>
    <cellStyle name="$_0210현대정보기술-TD이중계" xfId="511"/>
    <cellStyle name="$_0210현대정보기술-TD이중계_2004-06한국은행강원본부-화폐전시실(최종)" xfId="512"/>
    <cellStyle name="$_0211조달청-#1대북지원사업정산(1월7일)" xfId="513"/>
    <cellStyle name="$_0211조달청-#1대북지원사업정산(1월7일)_2004-06한국은행강원본부-화폐전시실(최종)" xfId="514"/>
    <cellStyle name="$_0212금감원-법규정보시스템(完)" xfId="515"/>
    <cellStyle name="$_0212금감원-법규정보시스템(完)_2003-03메트릭스-동해선정산" xfId="516"/>
    <cellStyle name="$_0212금감원-법규정보시스템(完)_2003-03메트릭스-동해선정산_05년02월과학기술원-LCHE(설치)" xfId="517"/>
    <cellStyle name="$_0212금감원-법규정보시스템(完)_2003-03메트릭스-동해선정산_05년07월성남-월남참전(설치)" xfId="518"/>
    <cellStyle name="$_0212금감원-법규정보시스템(完)_2003-03메트릭스-동해선정산_05년07월월남참전-성남문화기계" xfId="519"/>
    <cellStyle name="$_0212금감원-법규정보시스템(完)_2003-03메트릭스-동해선정산_2005자기통행-전송" xfId="520"/>
    <cellStyle name="$_0212금감원-법규정보시스템(完)_2003-03메트릭스-동해선정산_성남아트센터-무대조명장치" xfId="521"/>
    <cellStyle name="$_0212금감원-법규정보시스템(完)_2003-04행자부-전기(신원)" xfId="522"/>
    <cellStyle name="$_0212금감원-법규정보시스템(完)_2003-04행자부-전기(신원)_05년02월과학기술원-LCHE(설치)" xfId="523"/>
    <cellStyle name="$_0212금감원-법규정보시스템(完)_2003-04행자부-전기(신원)_05년07월성남-월남참전(설치)" xfId="524"/>
    <cellStyle name="$_0212금감원-법규정보시스템(完)_2003-04행자부-전기(신원)_05년07월월남참전-성남문화기계" xfId="525"/>
    <cellStyle name="$_0212금감원-법규정보시스템(完)_2003-04행자부-전기(신원)_2005자기통행-전송" xfId="526"/>
    <cellStyle name="$_0212금감원-법규정보시스템(完)_2003-04행자부-전기(신원)_성남아트센터-무대조명장치" xfId="527"/>
    <cellStyle name="$_0212금감원-법규정보시스템(完)_2004-06한국은행강원본부-화폐전시실(최종)" xfId="528"/>
    <cellStyle name="$_0212금감원-법규정보시스템(完)_경주-길우전기세계캐릭터" xfId="529"/>
    <cellStyle name="$_0212금감원-법규정보시스템(完)_미래공감-공사정산" xfId="530"/>
    <cellStyle name="$_0301교통방송-CCTV유지보수" xfId="531"/>
    <cellStyle name="$_0301교통방송-CCTV유지보수_2004-06한국은행강원본부-화폐전시실(최종)" xfId="532"/>
    <cellStyle name="$_0302인천경찰청-무인단속기위탁관리" xfId="533"/>
    <cellStyle name="$_0302인천경찰청-무인단속기위탁관리_2004-06한국은행강원본부-화폐전시실(최종)" xfId="534"/>
    <cellStyle name="$_0302조달청-대북지원2차(안성연)" xfId="535"/>
    <cellStyle name="$_0302조달청-대북지원2차(안성연)_2004-06한국은행강원본부-화폐전시실(최종)" xfId="536"/>
    <cellStyle name="$_0302조달청-대북지원2차(최수현)" xfId="537"/>
    <cellStyle name="$_0302조달청-대북지원2차(최수현)_2004-06한국은행강원본부-화폐전시실(최종)" xfId="538"/>
    <cellStyle name="$_0302표준문서-쌍용정보통신(신)" xfId="539"/>
    <cellStyle name="$_0302표준문서-쌍용정보통신(신)_2004-06한국은행강원본부-화폐전시실(최종)" xfId="540"/>
    <cellStyle name="$_0304소프트파워-정부표준전자문서시스템" xfId="541"/>
    <cellStyle name="$_0304소프트파워-정부표준전자문서시스템(完)" xfId="542"/>
    <cellStyle name="$_0304소프트파워-정부표준전자문서시스템(完)_2004-06한국은행강원본부-화폐전시실(최종)" xfId="543"/>
    <cellStyle name="$_0304소프트파워-정부표준전자문서시스템_2004-06한국은행강원본부-화폐전시실(최종)" xfId="544"/>
    <cellStyle name="$_0304철도청-주변환장치-1" xfId="545"/>
    <cellStyle name="$_0304철도청-주변환장치-1_2004-06한국은행강원본부-화폐전시실(최종)" xfId="546"/>
    <cellStyle name="$_0305금감원-금융통계정보시스템구축(完)" xfId="547"/>
    <cellStyle name="$_0305금감원-금융통계정보시스템구축(完)_2004-06한국은행강원본부-화폐전시실(최종)" xfId="548"/>
    <cellStyle name="$_0305제낭조합-면범포지" xfId="549"/>
    <cellStyle name="$_0305제낭조합-면범포지_2004-06한국은행강원본부-화폐전시실(최종)" xfId="550"/>
    <cellStyle name="$_0306제낭공업협동조합-면범포지원단(경비까지)" xfId="551"/>
    <cellStyle name="$_0306제낭공업협동조합-면범포지원단(경비까지)_2004-06한국은행강원본부-화폐전시실(최종)" xfId="552"/>
    <cellStyle name="$_0307경찰청-무인교통단속표준SW개발용역(完)" xfId="553"/>
    <cellStyle name="$_0307경찰청-무인교통단속표준SW개발용역(完)_2004-06한국은행강원본부-화폐전시실(최종)" xfId="554"/>
    <cellStyle name="$_0308조달청-#8대북지원사업정산" xfId="555"/>
    <cellStyle name="$_0308조달청-#8대북지원사업정산_2004-06한국은행강원본부-화폐전시실(최종)" xfId="556"/>
    <cellStyle name="$_0309두합크린텍-설치원가" xfId="557"/>
    <cellStyle name="$_0309두합크린텍-설치원가_2004-06한국은행강원본부-화폐전시실(최종)" xfId="558"/>
    <cellStyle name="$_0309조달청-#9대북지원사업정산" xfId="559"/>
    <cellStyle name="$_0309조달청-#9대북지원사업정산_2004-06한국은행강원본부-화폐전시실(최종)" xfId="560"/>
    <cellStyle name="$_0310여주상수도-탈수기(유천ENG)" xfId="561"/>
    <cellStyle name="$_0310여주상수도-탈수기(유천ENG)_2004-06한국은행강원본부-화폐전시실(최종)" xfId="562"/>
    <cellStyle name="$_0311대기해양작업시간" xfId="563"/>
    <cellStyle name="$_0311대기해양작업시간_2004-06한국은행강원본부-화폐전시실(최종)" xfId="564"/>
    <cellStyle name="$_0311대기해양중형등명기" xfId="565"/>
    <cellStyle name="$_0311대기해양중형등명기_2004-06한국은행강원본부-화폐전시실(최종)" xfId="566"/>
    <cellStyle name="$_0312국민체육진흥공단-전기부문" xfId="567"/>
    <cellStyle name="$_0312국민체육진흥공단-전기부문_2004-06한국은행강원본부-화폐전시실(최종)" xfId="568"/>
    <cellStyle name="$_0312대기해양-중형등명기제작설치" xfId="569"/>
    <cellStyle name="$_0312대기해양-중형등명기제작설치_2004-06한국은행강원본부-화폐전시실(최종)" xfId="570"/>
    <cellStyle name="$_0312라이준-칼라아스콘4규격" xfId="571"/>
    <cellStyle name="$_0312라이준-칼라아스콘4규격_2004-06한국은행강원본부-화폐전시실(최종)" xfId="572"/>
    <cellStyle name="$_0401집진기프로그램SW개발비산정" xfId="573"/>
    <cellStyle name="$_0401집진기프로그램SW개발비산정_2004-06한국은행강원본부-화폐전시실(최종)" xfId="574"/>
    <cellStyle name="$_06월-신화기공-제진기(최종)" xfId="575"/>
    <cellStyle name="$_10월수배전반(최종)" xfId="576"/>
    <cellStyle name="$_2001-06조달청신성-한냉지형" xfId="577"/>
    <cellStyle name="$_2001-06조달청신성-한냉지형_2004-06한국은행강원본부-화폐전시실(최종)" xfId="578"/>
    <cellStyle name="$_2002-03경찰대학-졸업식" xfId="579"/>
    <cellStyle name="$_2002-03경찰대학-졸업식_2003-03메트릭스-동해선정산" xfId="580"/>
    <cellStyle name="$_2002-03경찰대학-졸업식_2003-03메트릭스-동해선정산_05년02월과학기술원-LCHE(설치)" xfId="581"/>
    <cellStyle name="$_2002-03경찰대학-졸업식_2003-03메트릭스-동해선정산_05년07월성남-월남참전(설치)" xfId="582"/>
    <cellStyle name="$_2002-03경찰대학-졸업식_2003-03메트릭스-동해선정산_05년07월월남참전-성남문화기계" xfId="583"/>
    <cellStyle name="$_2002-03경찰대학-졸업식_2003-03메트릭스-동해선정산_2005자기통행-전송" xfId="584"/>
    <cellStyle name="$_2002-03경찰대학-졸업식_2003-03메트릭스-동해선정산_성남아트센터-무대조명장치" xfId="585"/>
    <cellStyle name="$_2002-03경찰대학-졸업식_2003-04행자부-전기(신원)" xfId="586"/>
    <cellStyle name="$_2002-03경찰대학-졸업식_2003-04행자부-전기(신원)_05년02월과학기술원-LCHE(설치)" xfId="587"/>
    <cellStyle name="$_2002-03경찰대학-졸업식_2003-04행자부-전기(신원)_05년07월성남-월남참전(설치)" xfId="588"/>
    <cellStyle name="$_2002-03경찰대학-졸업식_2003-04행자부-전기(신원)_05년07월월남참전-성남문화기계" xfId="589"/>
    <cellStyle name="$_2002-03경찰대학-졸업식_2003-04행자부-전기(신원)_2005자기통행-전송" xfId="590"/>
    <cellStyle name="$_2002-03경찰대학-졸업식_2003-04행자부-전기(신원)_성남아트센터-무대조명장치" xfId="591"/>
    <cellStyle name="$_2002-03경찰대학-졸업식_2004-06한국은행강원본부-화폐전시실(최종)" xfId="592"/>
    <cellStyle name="$_2002-03경찰대학-졸업식_경주-길우전기세계캐릭터" xfId="593"/>
    <cellStyle name="$_2002-03경찰대학-졸업식_미래공감-공사정산" xfId="594"/>
    <cellStyle name="$_2002-03경찰청-경찰표지장" xfId="595"/>
    <cellStyle name="$_2002-03경찰청-경찰표지장_2004-06한국은행강원본부-화폐전시실(최종)" xfId="596"/>
    <cellStyle name="$_2002-03반디-가로등(열주형)" xfId="597"/>
    <cellStyle name="$_2002-03반디-가로등(열주형)_2004-06한국은행강원본부-화폐전시실(최종)" xfId="598"/>
    <cellStyle name="$_2002-03신화전자-감지기" xfId="599"/>
    <cellStyle name="$_2002-03신화전자-감지기_2003-03메트릭스-동해선정산" xfId="600"/>
    <cellStyle name="$_2002-03신화전자-감지기_2003-03메트릭스-동해선정산_05년02월과학기술원-LCHE(설치)" xfId="601"/>
    <cellStyle name="$_2002-03신화전자-감지기_2003-03메트릭스-동해선정산_05년07월성남-월남참전(설치)" xfId="602"/>
    <cellStyle name="$_2002-03신화전자-감지기_2003-03메트릭스-동해선정산_05년07월월남참전-성남문화기계" xfId="603"/>
    <cellStyle name="$_2002-03신화전자-감지기_2003-03메트릭스-동해선정산_2005자기통행-전송" xfId="604"/>
    <cellStyle name="$_2002-03신화전자-감지기_2003-03메트릭스-동해선정산_성남아트센터-무대조명장치" xfId="605"/>
    <cellStyle name="$_2002-03신화전자-감지기_2003-04행자부-전기(신원)" xfId="606"/>
    <cellStyle name="$_2002-03신화전자-감지기_2003-04행자부-전기(신원)_05년02월과학기술원-LCHE(설치)" xfId="607"/>
    <cellStyle name="$_2002-03신화전자-감지기_2003-04행자부-전기(신원)_05년07월성남-월남참전(설치)" xfId="608"/>
    <cellStyle name="$_2002-03신화전자-감지기_2003-04행자부-전기(신원)_05년07월월남참전-성남문화기계" xfId="609"/>
    <cellStyle name="$_2002-03신화전자-감지기_2003-04행자부-전기(신원)_2005자기통행-전송" xfId="610"/>
    <cellStyle name="$_2002-03신화전자-감지기_2003-04행자부-전기(신원)_성남아트센터-무대조명장치" xfId="611"/>
    <cellStyle name="$_2002-03신화전자-감지기_2004-06한국은행강원본부-화폐전시실(최종)" xfId="612"/>
    <cellStyle name="$_2002-03신화전자-감지기_경주-길우전기세계캐릭터" xfId="613"/>
    <cellStyle name="$_2002-03신화전자-감지기_미래공감-공사정산" xfId="614"/>
    <cellStyle name="$_2002-04강원랜드-슬러트머신" xfId="615"/>
    <cellStyle name="$_2002-04강원랜드-슬러트머신_2003-03메트릭스-동해선정산" xfId="616"/>
    <cellStyle name="$_2002-04강원랜드-슬러트머신_2003-03메트릭스-동해선정산_05년02월과학기술원-LCHE(설치)" xfId="617"/>
    <cellStyle name="$_2002-04강원랜드-슬러트머신_2003-03메트릭스-동해선정산_05년07월성남-월남참전(설치)" xfId="618"/>
    <cellStyle name="$_2002-04강원랜드-슬러트머신_2003-03메트릭스-동해선정산_05년07월월남참전-성남문화기계" xfId="619"/>
    <cellStyle name="$_2002-04강원랜드-슬러트머신_2003-03메트릭스-동해선정산_2005자기통행-전송" xfId="620"/>
    <cellStyle name="$_2002-04강원랜드-슬러트머신_2003-03메트릭스-동해선정산_성남아트센터-무대조명장치" xfId="621"/>
    <cellStyle name="$_2002-04강원랜드-슬러트머신_2003-04행자부-전기(신원)" xfId="622"/>
    <cellStyle name="$_2002-04강원랜드-슬러트머신_2003-04행자부-전기(신원)_05년02월과학기술원-LCHE(설치)" xfId="623"/>
    <cellStyle name="$_2002-04강원랜드-슬러트머신_2003-04행자부-전기(신원)_05년07월성남-월남참전(설치)" xfId="624"/>
    <cellStyle name="$_2002-04강원랜드-슬러트머신_2003-04행자부-전기(신원)_05년07월월남참전-성남문화기계" xfId="625"/>
    <cellStyle name="$_2002-04강원랜드-슬러트머신_2003-04행자부-전기(신원)_2005자기통행-전송" xfId="626"/>
    <cellStyle name="$_2002-04강원랜드-슬러트머신_2003-04행자부-전기(신원)_성남아트센터-무대조명장치" xfId="627"/>
    <cellStyle name="$_2002-04강원랜드-슬러트머신_2004-06한국은행강원본부-화폐전시실(최종)" xfId="628"/>
    <cellStyle name="$_2002-04강원랜드-슬러트머신_경주-길우전기세계캐릭터" xfId="629"/>
    <cellStyle name="$_2002-04강원랜드-슬러트머신_미래공감-공사정산" xfId="630"/>
    <cellStyle name="$_2002-04메가컴-외주무대" xfId="631"/>
    <cellStyle name="$_2002-04메가컴-외주무대_2004-06한국은행강원본부-화폐전시실(최종)" xfId="632"/>
    <cellStyle name="$_2002-04엘지애드-무대" xfId="633"/>
    <cellStyle name="$_2002-04엘지애드-무대_2004-06한국은행강원본부-화폐전시실(최종)" xfId="634"/>
    <cellStyle name="$_2002-05강원랜드-슬러트머신(넥스터)" xfId="635"/>
    <cellStyle name="$_2002-05강원랜드-슬러트머신(넥스터)_2004-06한국은행강원본부-화폐전시실(최종)" xfId="636"/>
    <cellStyle name="$_2002-05경기경찰청-냉온수기공사" xfId="637"/>
    <cellStyle name="$_2002-05경기경찰청-냉온수기공사_2004-06한국은행강원본부-화폐전시실(최종)" xfId="638"/>
    <cellStyle name="$_2002-05대통령비서실-카페트" xfId="639"/>
    <cellStyle name="$_2002-05대통령비서실-카페트_2004-06한국은행강원본부-화폐전시실(최종)" xfId="640"/>
    <cellStyle name="$_2002결과표" xfId="641"/>
    <cellStyle name="$_2002결과표_2003-03메트릭스-동해선정산" xfId="642"/>
    <cellStyle name="$_2002결과표_2003-03메트릭스-동해선정산_05년02월과학기술원-LCHE(설치)" xfId="643"/>
    <cellStyle name="$_2002결과표_2003-03메트릭스-동해선정산_05년07월성남-월남참전(설치)" xfId="644"/>
    <cellStyle name="$_2002결과표_2003-03메트릭스-동해선정산_05년07월월남참전-성남문화기계" xfId="645"/>
    <cellStyle name="$_2002결과표_2003-03메트릭스-동해선정산_2005자기통행-전송" xfId="646"/>
    <cellStyle name="$_2002결과표_2003-03메트릭스-동해선정산_성남아트센터-무대조명장치" xfId="647"/>
    <cellStyle name="$_2002결과표_2003-04행자부-전기(신원)" xfId="648"/>
    <cellStyle name="$_2002결과표_2003-04행자부-전기(신원)_05년02월과학기술원-LCHE(설치)" xfId="649"/>
    <cellStyle name="$_2002결과표_2003-04행자부-전기(신원)_05년07월성남-월남참전(설치)" xfId="650"/>
    <cellStyle name="$_2002결과표_2003-04행자부-전기(신원)_05년07월월남참전-성남문화기계" xfId="651"/>
    <cellStyle name="$_2002결과표_2003-04행자부-전기(신원)_2005자기통행-전송" xfId="652"/>
    <cellStyle name="$_2002결과표_2003-04행자부-전기(신원)_성남아트센터-무대조명장치" xfId="653"/>
    <cellStyle name="$_2002결과표_2004-06한국은행강원본부-화폐전시실(최종)" xfId="654"/>
    <cellStyle name="$_2002결과표_경주-길우전기세계캐릭터" xfId="655"/>
    <cellStyle name="$_2002결과표_미래공감-공사정산" xfId="656"/>
    <cellStyle name="$_2002결과표1" xfId="657"/>
    <cellStyle name="$_2002결과표1_2004-06한국은행강원본부-화폐전시실(최종)" xfId="658"/>
    <cellStyle name="$_2003-01정일사-표창5종" xfId="659"/>
    <cellStyle name="$_2003-01정일사-표창5종_2004-06한국은행강원본부-화폐전시실(최종)" xfId="660"/>
    <cellStyle name="$_2003-03메트릭스-동해선정산" xfId="661"/>
    <cellStyle name="$_2003-03메트릭스-동해선정산_05년02월과학기술원-LCHE(설치)" xfId="662"/>
    <cellStyle name="$_2003-03메트릭스-동해선정산_05년07월성남-월남참전(설치)" xfId="663"/>
    <cellStyle name="$_2003-03메트릭스-동해선정산_05년07월월남참전-성남문화기계" xfId="664"/>
    <cellStyle name="$_2003-03메트릭스-동해선정산_2005자기통행-전송" xfId="665"/>
    <cellStyle name="$_2003-03메트릭스-동해선정산_성남아트센터-무대조명장치" xfId="666"/>
    <cellStyle name="$_2003-04행자부-전기(신원)" xfId="667"/>
    <cellStyle name="$_2003-04행자부-전기(신원)_05년02월과학기술원-LCHE(설치)" xfId="668"/>
    <cellStyle name="$_2003-04행자부-전기(신원)_05년07월성남-월남참전(설치)" xfId="669"/>
    <cellStyle name="$_2003-04행자부-전기(신원)_05년07월월남참전-성남문화기계" xfId="670"/>
    <cellStyle name="$_2003-04행자부-전기(신원)_2005자기통행-전송" xfId="671"/>
    <cellStyle name="$_2003-04행자부-전기(신원)_성남아트센터-무대조명장치" xfId="672"/>
    <cellStyle name="$_2003완성공사변경" xfId="673"/>
    <cellStyle name="$_2004-06한국은행강원본부-화폐전시실(최종)" xfId="674"/>
    <cellStyle name="$_2004년완성공사원가경비율(변경최종))" xfId="675"/>
    <cellStyle name="$_2004년완성공사원가경비율(조달청미적용)1" xfId="676"/>
    <cellStyle name="$_2004자기통행(보훈)" xfId="677"/>
    <cellStyle name="$_2월한국종합환경(영주)설치공사" xfId="678"/>
    <cellStyle name="$_5월부산마사회발주기제작1" xfId="679"/>
    <cellStyle name="$_6월춘천한국은행SW" xfId="680"/>
    <cellStyle name="$_db진흥" xfId="681"/>
    <cellStyle name="$_Pilot플랜트-계변경" xfId="682"/>
    <cellStyle name="$_Pilot플랜트-계변경_2004-06한국은행강원본부-화폐전시실(최종)" xfId="683"/>
    <cellStyle name="$_Pilot플랜트이전설치-변경최종" xfId="684"/>
    <cellStyle name="$_Pilot플랜트이전설치-변경최종_2004-06한국은행강원본부-화폐전시실(최종)" xfId="685"/>
    <cellStyle name="$_SE40" xfId="686"/>
    <cellStyle name="$_SW(케이비)" xfId="687"/>
    <cellStyle name="$_SW(케이비)_2004-06한국은행강원본부-화폐전시실(최종)" xfId="688"/>
    <cellStyle name="$_간지,목차,페이지,표지" xfId="689"/>
    <cellStyle name="$_간지,목차,페이지,표지_2004-06한국은행강원본부-화폐전시실(최종)" xfId="690"/>
    <cellStyle name="$_견적2" xfId="691"/>
    <cellStyle name="$_경주-길우전기세계캐릭터" xfId="692"/>
    <cellStyle name="$_경찰청-근무,기동복" xfId="693"/>
    <cellStyle name="$_경찰청-근무,기동복_2003-03메트릭스-동해선정산" xfId="694"/>
    <cellStyle name="$_경찰청-근무,기동복_2003-03메트릭스-동해선정산_05년02월과학기술원-LCHE(설치)" xfId="695"/>
    <cellStyle name="$_경찰청-근무,기동복_2003-03메트릭스-동해선정산_05년07월성남-월남참전(설치)" xfId="696"/>
    <cellStyle name="$_경찰청-근무,기동복_2003-03메트릭스-동해선정산_05년07월월남참전-성남문화기계" xfId="697"/>
    <cellStyle name="$_경찰청-근무,기동복_2003-03메트릭스-동해선정산_2005자기통행-전송" xfId="698"/>
    <cellStyle name="$_경찰청-근무,기동복_2003-03메트릭스-동해선정산_성남아트센터-무대조명장치" xfId="699"/>
    <cellStyle name="$_경찰청-근무,기동복_2003-04행자부-전기(신원)" xfId="700"/>
    <cellStyle name="$_경찰청-근무,기동복_2003-04행자부-전기(신원)_05년02월과학기술원-LCHE(설치)" xfId="701"/>
    <cellStyle name="$_경찰청-근무,기동복_2003-04행자부-전기(신원)_05년07월성남-월남참전(설치)" xfId="702"/>
    <cellStyle name="$_경찰청-근무,기동복_2003-04행자부-전기(신원)_05년07월월남참전-성남문화기계" xfId="703"/>
    <cellStyle name="$_경찰청-근무,기동복_2003-04행자부-전기(신원)_2005자기통행-전송" xfId="704"/>
    <cellStyle name="$_경찰청-근무,기동복_2003-04행자부-전기(신원)_성남아트센터-무대조명장치" xfId="705"/>
    <cellStyle name="$_경찰청-근무,기동복_2004-06한국은행강원본부-화폐전시실(최종)" xfId="706"/>
    <cellStyle name="$_경찰청-근무,기동복_경주-길우전기세계캐릭터" xfId="707"/>
    <cellStyle name="$_경찰청-근무,기동복_미래공감-공사정산" xfId="708"/>
    <cellStyle name="$_공사일반관리비양식" xfId="709"/>
    <cellStyle name="$_공사일반관리비양식_2004-06한국은행강원본부-화폐전시실(최종)" xfId="710"/>
    <cellStyle name="$_기아" xfId="711"/>
    <cellStyle name="$_기초공사" xfId="712"/>
    <cellStyle name="$_기초공사_2004-06한국은행강원본부-화폐전시실(최종)" xfId="713"/>
    <cellStyle name="$_네인텍정보기술-회로카드(수현)" xfId="714"/>
    <cellStyle name="$_네인텍정보기술-회로카드(수현)_2003-03메트릭스-동해선정산" xfId="715"/>
    <cellStyle name="$_네인텍정보기술-회로카드(수현)_2003-03메트릭스-동해선정산_05년02월과학기술원-LCHE(설치)" xfId="716"/>
    <cellStyle name="$_네인텍정보기술-회로카드(수현)_2003-03메트릭스-동해선정산_05년07월성남-월남참전(설치)" xfId="717"/>
    <cellStyle name="$_네인텍정보기술-회로카드(수현)_2003-03메트릭스-동해선정산_05년07월월남참전-성남문화기계" xfId="718"/>
    <cellStyle name="$_네인텍정보기술-회로카드(수현)_2003-03메트릭스-동해선정산_2005자기통행-전송" xfId="719"/>
    <cellStyle name="$_네인텍정보기술-회로카드(수현)_2003-03메트릭스-동해선정산_성남아트센터-무대조명장치" xfId="720"/>
    <cellStyle name="$_네인텍정보기술-회로카드(수현)_2003-04행자부-전기(신원)" xfId="721"/>
    <cellStyle name="$_네인텍정보기술-회로카드(수현)_2003-04행자부-전기(신원)_05년02월과학기술원-LCHE(설치)" xfId="722"/>
    <cellStyle name="$_네인텍정보기술-회로카드(수현)_2003-04행자부-전기(신원)_05년07월성남-월남참전(설치)" xfId="723"/>
    <cellStyle name="$_네인텍정보기술-회로카드(수현)_2003-04행자부-전기(신원)_05년07월월남참전-성남문화기계" xfId="724"/>
    <cellStyle name="$_네인텍정보기술-회로카드(수현)_2003-04행자부-전기(신원)_2005자기통행-전송" xfId="725"/>
    <cellStyle name="$_네인텍정보기술-회로카드(수현)_2003-04행자부-전기(신원)_성남아트센터-무대조명장치" xfId="726"/>
    <cellStyle name="$_네인텍정보기술-회로카드(수현)_2004-06한국은행강원본부-화폐전시실(최종)" xfId="727"/>
    <cellStyle name="$_네인텍정보기술-회로카드(수현)_경주-길우전기세계캐릭터" xfId="728"/>
    <cellStyle name="$_네인텍정보기술-회로카드(수현)_미래공감-공사정산" xfId="729"/>
    <cellStyle name="$_대기해양노무비" xfId="730"/>
    <cellStyle name="$_대기해양노무비_2004-06한국은행강원본부-화폐전시실(최종)" xfId="731"/>
    <cellStyle name="$_대북자재8월분" xfId="732"/>
    <cellStyle name="$_대북자재8월분_2004-06한국은행강원본부-화폐전시실(최종)" xfId="733"/>
    <cellStyle name="$_대북자재8월분-1" xfId="734"/>
    <cellStyle name="$_대북자재8월분-1_2004-06한국은행강원본부-화폐전시실(최종)" xfId="735"/>
    <cellStyle name="$_도로공사MM" xfId="736"/>
    <cellStyle name="$_도로공사tcssw" xfId="737"/>
    <cellStyle name="$_동산용사촌수현(원본)" xfId="738"/>
    <cellStyle name="$_동산용사촌수현(원본)_2003-03메트릭스-동해선정산" xfId="739"/>
    <cellStyle name="$_동산용사촌수현(원본)_2003-03메트릭스-동해선정산_05년02월과학기술원-LCHE(설치)" xfId="740"/>
    <cellStyle name="$_동산용사촌수현(원본)_2003-03메트릭스-동해선정산_05년07월성남-월남참전(설치)" xfId="741"/>
    <cellStyle name="$_동산용사촌수현(원본)_2003-03메트릭스-동해선정산_05년07월월남참전-성남문화기계" xfId="742"/>
    <cellStyle name="$_동산용사촌수현(원본)_2003-03메트릭스-동해선정산_2005자기통행-전송" xfId="743"/>
    <cellStyle name="$_동산용사촌수현(원본)_2003-03메트릭스-동해선정산_성남아트센터-무대조명장치" xfId="744"/>
    <cellStyle name="$_동산용사촌수현(원본)_2003-04행자부-전기(신원)" xfId="745"/>
    <cellStyle name="$_동산용사촌수현(원본)_2003-04행자부-전기(신원)_05년02월과학기술원-LCHE(설치)" xfId="746"/>
    <cellStyle name="$_동산용사촌수현(원본)_2003-04행자부-전기(신원)_05년07월성남-월남참전(설치)" xfId="747"/>
    <cellStyle name="$_동산용사촌수현(원본)_2003-04행자부-전기(신원)_05년07월월남참전-성남문화기계" xfId="748"/>
    <cellStyle name="$_동산용사촌수현(원본)_2003-04행자부-전기(신원)_2005자기통행-전송" xfId="749"/>
    <cellStyle name="$_동산용사촌수현(원본)_2003-04행자부-전기(신원)_성남아트센터-무대조명장치" xfId="750"/>
    <cellStyle name="$_동산용사촌수현(원본)_2004-06한국은행강원본부-화폐전시실(최종)" xfId="751"/>
    <cellStyle name="$_동산용사촌수현(원본)_경주-길우전기세계캐릭터" xfId="752"/>
    <cellStyle name="$_동산용사촌수현(원본)_미래공감-공사정산" xfId="753"/>
    <cellStyle name="$_미래공감-공사정산" xfId="754"/>
    <cellStyle name="$_백제군사전시1" xfId="755"/>
    <cellStyle name="$_백제군사전시1_2004-06한국은행강원본부-화폐전시실(최종)" xfId="756"/>
    <cellStyle name="$_수초제거기(대양기계)" xfId="757"/>
    <cellStyle name="$_수초제거기(대양기계)_2003-03메트릭스-동해선정산" xfId="758"/>
    <cellStyle name="$_수초제거기(대양기계)_2003-03메트릭스-동해선정산_05년02월과학기술원-LCHE(설치)" xfId="759"/>
    <cellStyle name="$_수초제거기(대양기계)_2003-03메트릭스-동해선정산_05년07월성남-월남참전(설치)" xfId="760"/>
    <cellStyle name="$_수초제거기(대양기계)_2003-03메트릭스-동해선정산_05년07월월남참전-성남문화기계" xfId="761"/>
    <cellStyle name="$_수초제거기(대양기계)_2003-03메트릭스-동해선정산_2005자기통행-전송" xfId="762"/>
    <cellStyle name="$_수초제거기(대양기계)_2003-03메트릭스-동해선정산_성남아트센터-무대조명장치" xfId="763"/>
    <cellStyle name="$_수초제거기(대양기계)_2003-04행자부-전기(신원)" xfId="764"/>
    <cellStyle name="$_수초제거기(대양기계)_2003-04행자부-전기(신원)_05년02월과학기술원-LCHE(설치)" xfId="765"/>
    <cellStyle name="$_수초제거기(대양기계)_2003-04행자부-전기(신원)_05년07월성남-월남참전(설치)" xfId="766"/>
    <cellStyle name="$_수초제거기(대양기계)_2003-04행자부-전기(신원)_05년07월월남참전-성남문화기계" xfId="767"/>
    <cellStyle name="$_수초제거기(대양기계)_2003-04행자부-전기(신원)_2005자기통행-전송" xfId="768"/>
    <cellStyle name="$_수초제거기(대양기계)_2003-04행자부-전기(신원)_성남아트센터-무대조명장치" xfId="769"/>
    <cellStyle name="$_수초제거기(대양기계)_2004-06한국은행강원본부-화폐전시실(최종)" xfId="770"/>
    <cellStyle name="$_수초제거기(대양기계)_경주-길우전기세계캐릭터" xfId="771"/>
    <cellStyle name="$_수초제거기(대양기계)_미래공감-공사정산" xfId="772"/>
    <cellStyle name="$_시설용역" xfId="773"/>
    <cellStyle name="$_시설용역_2004-06한국은행강원본부-화폐전시실(최종)" xfId="774"/>
    <cellStyle name="$_신화BS" xfId="775"/>
    <cellStyle name="$_암전정밀실체현미경(수현)" xfId="776"/>
    <cellStyle name="$_오리엔탈" xfId="777"/>
    <cellStyle name="$_오리엔탈_2004-06한국은행강원본부-화폐전시실(최종)" xfId="778"/>
    <cellStyle name="$_원본 - 한국전기교통-개선형신호등 4종" xfId="779"/>
    <cellStyle name="$_원본 - 한국전기교통-개선형신호등 4종_2003-03메트릭스-동해선정산" xfId="780"/>
    <cellStyle name="$_원본 - 한국전기교통-개선형신호등 4종_2003-03메트릭스-동해선정산_05년02월과학기술원-LCHE(설치)" xfId="781"/>
    <cellStyle name="$_원본 - 한국전기교통-개선형신호등 4종_2003-03메트릭스-동해선정산_05년07월성남-월남참전(설치)" xfId="782"/>
    <cellStyle name="$_원본 - 한국전기교통-개선형신호등 4종_2003-03메트릭스-동해선정산_05년07월월남참전-성남문화기계" xfId="783"/>
    <cellStyle name="$_원본 - 한국전기교통-개선형신호등 4종_2003-03메트릭스-동해선정산_2005자기통행-전송" xfId="784"/>
    <cellStyle name="$_원본 - 한국전기교통-개선형신호등 4종_2003-03메트릭스-동해선정산_성남아트센터-무대조명장치" xfId="785"/>
    <cellStyle name="$_원본 - 한국전기교통-개선형신호등 4종_2003-04행자부-전기(신원)" xfId="786"/>
    <cellStyle name="$_원본 - 한국전기교통-개선형신호등 4종_2003-04행자부-전기(신원)_05년02월과학기술원-LCHE(설치)" xfId="787"/>
    <cellStyle name="$_원본 - 한국전기교통-개선형신호등 4종_2003-04행자부-전기(신원)_05년07월성남-월남참전(설치)" xfId="788"/>
    <cellStyle name="$_원본 - 한국전기교통-개선형신호등 4종_2003-04행자부-전기(신원)_05년07월월남참전-성남문화기계" xfId="789"/>
    <cellStyle name="$_원본 - 한국전기교통-개선형신호등 4종_2003-04행자부-전기(신원)_2005자기통행-전송" xfId="790"/>
    <cellStyle name="$_원본 - 한국전기교통-개선형신호등 4종_2003-04행자부-전기(신원)_성남아트센터-무대조명장치" xfId="791"/>
    <cellStyle name="$_원본 - 한국전기교통-개선형신호등 4종_2004-06한국은행강원본부-화폐전시실(최종)" xfId="792"/>
    <cellStyle name="$_원본 - 한국전기교통-개선형신호등 4종_경주-길우전기세계캐릭터" xfId="793"/>
    <cellStyle name="$_원본 - 한국전기교통-개선형신호등 4종_미래공감-공사정산" xfId="794"/>
    <cellStyle name="$_재료비" xfId="795"/>
    <cellStyle name="$_제경비율모음" xfId="796"/>
    <cellStyle name="$_제경비율모음_2004-06한국은행강원본부-화폐전시실(최종)" xfId="797"/>
    <cellStyle name="$_제조원가" xfId="798"/>
    <cellStyle name="$_제조원가_2004-06한국은행강원본부-화폐전시실(최종)" xfId="799"/>
    <cellStyle name="$_조달청-B판사천강교제작(최종본)" xfId="800"/>
    <cellStyle name="$_조달청-B판사천강교제작(최종본)_2004-06한국은행강원본부-화폐전시실(최종)" xfId="801"/>
    <cellStyle name="$_조달청-대북지원3차(최수현)" xfId="802"/>
    <cellStyle name="$_조달청-대북지원3차(최수현)_2004-06한국은행강원본부-화폐전시실(최종)" xfId="803"/>
    <cellStyle name="$_조달청-대북지원4차(최수현)" xfId="804"/>
    <cellStyle name="$_조달청-대북지원4차(최수현)_2004-06한국은행강원본부-화폐전시실(최종)" xfId="805"/>
    <cellStyle name="$_조달청-대북지원5차(최수현)" xfId="806"/>
    <cellStyle name="$_조달청-대북지원5차(최수현)_2004-06한국은행강원본부-화폐전시실(최종)" xfId="807"/>
    <cellStyle name="$_조달청-대북지원6차(번호)" xfId="808"/>
    <cellStyle name="$_조달청-대북지원6차(번호)_2004-06한국은행강원본부-화폐전시실(최종)" xfId="809"/>
    <cellStyle name="$_조달청-대북지원6차(최수현)" xfId="810"/>
    <cellStyle name="$_조달청-대북지원6차(최수현)_2004-06한국은행강원본부-화폐전시실(최종)" xfId="811"/>
    <cellStyle name="$_조달청-대북지원7차(최수현)" xfId="812"/>
    <cellStyle name="$_조달청-대북지원7차(최수현)_2004-06한국은행강원본부-화폐전시실(최종)" xfId="813"/>
    <cellStyle name="$_조달청-대북지원8차(최수현)" xfId="814"/>
    <cellStyle name="$_조달청-대북지원8차(최수현)_2004-06한국은행강원본부-화폐전시실(최종)" xfId="815"/>
    <cellStyle name="$_조달청-대북지원9차(최수현)" xfId="816"/>
    <cellStyle name="$_조달청-대북지원9차(최수현)_2004-06한국은행강원본부-화폐전시실(최종)" xfId="817"/>
    <cellStyle name="$_중앙선관위(투표,개표)" xfId="818"/>
    <cellStyle name="$_중앙선관위(투표,개표)_2003-03메트릭스-동해선정산" xfId="819"/>
    <cellStyle name="$_중앙선관위(투표,개표)_2003-03메트릭스-동해선정산_05년02월과학기술원-LCHE(설치)" xfId="820"/>
    <cellStyle name="$_중앙선관위(투표,개표)_2003-03메트릭스-동해선정산_05년07월성남-월남참전(설치)" xfId="821"/>
    <cellStyle name="$_중앙선관위(투표,개표)_2003-03메트릭스-동해선정산_05년07월월남참전-성남문화기계" xfId="822"/>
    <cellStyle name="$_중앙선관위(투표,개표)_2003-03메트릭스-동해선정산_2005자기통행-전송" xfId="823"/>
    <cellStyle name="$_중앙선관위(투표,개표)_2003-03메트릭스-동해선정산_성남아트센터-무대조명장치" xfId="824"/>
    <cellStyle name="$_중앙선관위(투표,개표)_2003-04행자부-전기(신원)" xfId="825"/>
    <cellStyle name="$_중앙선관위(투표,개표)_2003-04행자부-전기(신원)_05년02월과학기술원-LCHE(설치)" xfId="826"/>
    <cellStyle name="$_중앙선관위(투표,개표)_2003-04행자부-전기(신원)_05년07월성남-월남참전(설치)" xfId="827"/>
    <cellStyle name="$_중앙선관위(투표,개표)_2003-04행자부-전기(신원)_05년07월월남참전-성남문화기계" xfId="828"/>
    <cellStyle name="$_중앙선관위(투표,개표)_2003-04행자부-전기(신원)_2005자기통행-전송" xfId="829"/>
    <cellStyle name="$_중앙선관위(투표,개표)_2003-04행자부-전기(신원)_성남아트센터-무대조명장치" xfId="830"/>
    <cellStyle name="$_중앙선관위(투표,개표)_2004-06한국은행강원본부-화폐전시실(최종)" xfId="831"/>
    <cellStyle name="$_중앙선관위(투표,개표)_경주-길우전기세계캐릭터" xfId="832"/>
    <cellStyle name="$_중앙선관위(투표,개표)_미래공감-공사정산" xfId="833"/>
    <cellStyle name="$_중앙선관위(투표,개표)-사본" xfId="834"/>
    <cellStyle name="$_중앙선관위(투표,개표)-사본_2004-06한국은행강원본부-화폐전시실(최종)" xfId="835"/>
    <cellStyle name="$_철공가공조립" xfId="836"/>
    <cellStyle name="$_철공가공조립_2004-06한국은행강원본부-화폐전시실(최종)" xfId="837"/>
    <cellStyle name="$_철도청-조명기구" xfId="838"/>
    <cellStyle name="$_최종-한국전기교통-개선형신호등 4종(공수조정)" xfId="839"/>
    <cellStyle name="$_최종-한국전기교통-개선형신호등 4종(공수조정)_2003-03메트릭스-동해선정산" xfId="840"/>
    <cellStyle name="$_최종-한국전기교통-개선형신호등 4종(공수조정)_2003-03메트릭스-동해선정산_05년02월과학기술원-LCHE(설치)" xfId="841"/>
    <cellStyle name="$_최종-한국전기교통-개선형신호등 4종(공수조정)_2003-03메트릭스-동해선정산_05년07월성남-월남참전(설치)" xfId="842"/>
    <cellStyle name="$_최종-한국전기교통-개선형신호등 4종(공수조정)_2003-03메트릭스-동해선정산_05년07월월남참전-성남문화기계" xfId="843"/>
    <cellStyle name="$_최종-한국전기교통-개선형신호등 4종(공수조정)_2003-03메트릭스-동해선정산_2005자기통행-전송" xfId="844"/>
    <cellStyle name="$_최종-한국전기교통-개선형신호등 4종(공수조정)_2003-03메트릭스-동해선정산_성남아트센터-무대조명장치" xfId="845"/>
    <cellStyle name="$_최종-한국전기교통-개선형신호등 4종(공수조정)_2003-04행자부-전기(신원)" xfId="846"/>
    <cellStyle name="$_최종-한국전기교통-개선형신호등 4종(공수조정)_2003-04행자부-전기(신원)_05년02월과학기술원-LCHE(설치)" xfId="847"/>
    <cellStyle name="$_최종-한국전기교통-개선형신호등 4종(공수조정)_2003-04행자부-전기(신원)_05년07월성남-월남참전(설치)" xfId="848"/>
    <cellStyle name="$_최종-한국전기교통-개선형신호등 4종(공수조정)_2003-04행자부-전기(신원)_05년07월월남참전-성남문화기계" xfId="849"/>
    <cellStyle name="$_최종-한국전기교통-개선형신호등 4종(공수조정)_2003-04행자부-전기(신원)_2005자기통행-전송" xfId="850"/>
    <cellStyle name="$_최종-한국전기교통-개선형신호등 4종(공수조정)_2003-04행자부-전기(신원)_성남아트센터-무대조명장치" xfId="851"/>
    <cellStyle name="$_최종-한국전기교통-개선형신호등 4종(공수조정)_2004-06한국은행강원본부-화폐전시실(최종)" xfId="852"/>
    <cellStyle name="$_최종-한국전기교통-개선형신호등 4종(공수조정)_경주-길우전기세계캐릭터" xfId="853"/>
    <cellStyle name="$_최종-한국전기교통-개선형신호등 4종(공수조정)_미래공감-공사정산" xfId="854"/>
    <cellStyle name="$_코솔라-제조원가" xfId="855"/>
    <cellStyle name="$_코솔라-제조원가_2004-06한국은행강원본부-화폐전시실(최종)" xfId="856"/>
    <cellStyle name="$_테마공사새로03" xfId="857"/>
    <cellStyle name="$_토지공사-간접비" xfId="858"/>
    <cellStyle name="$_토지공사-간접비_2004-06한국은행강원본부-화폐전시실(최종)" xfId="859"/>
    <cellStyle name="$_평창증설매립장-설치" xfId="860"/>
    <cellStyle name="$_한국가스공사필터제조부문" xfId="861"/>
    <cellStyle name="$_한국도로공사" xfId="862"/>
    <cellStyle name="$_한국도로공사_2004-06한국은행강원본부-화폐전시실(최종)" xfId="863"/>
    <cellStyle name="$_한전내역서-최종" xfId="864"/>
    <cellStyle name="$_한전내역서-최종_2004-06한국은행강원본부-화폐전시실(최종)" xfId="865"/>
    <cellStyle name="(##.00)" xfId="866"/>
    <cellStyle name="(△콤마)" xfId="867"/>
    <cellStyle name="(백분율)" xfId="868"/>
    <cellStyle name="(콤마)" xfId="869"/>
    <cellStyle name="(표준)" xfId="870"/>
    <cellStyle name="??_x0001_" xfId="871"/>
    <cellStyle name="?? [0]_????? " xfId="872"/>
    <cellStyle name="??_x000c_둄_x001b_ |?_x0001_?_x0003__x0014__x0007__x0001__x0001_" xfId="873"/>
    <cellStyle name="??_x000c_둄_x001b__x000d_|?_x0001_?_x0003__x0014__x0007__x0001__x0001_" xfId="874"/>
    <cellStyle name="??&amp;O?&amp;H?_x0008__x000f__x0007_?_x0007__x0001__x0001_" xfId="6"/>
    <cellStyle name="??&amp;O?&amp;H?_x0008_??_x0007__x0001__x0001_" xfId="7"/>
    <cellStyle name="??&amp;O?&amp;H?_x0008_??_x0007__x0001__x0001_ 2" xfId="875"/>
    <cellStyle name="??&amp;쏗?뷐9_x0008__x0011__x0007_?_x0007__x0001__x0001_" xfId="876"/>
    <cellStyle name="???­ [0]_¸ð??¸·" xfId="877"/>
    <cellStyle name="???­_¸ð??¸·" xfId="878"/>
    <cellStyle name="???Ø_¸ð??¸·" xfId="879"/>
    <cellStyle name="??_????? " xfId="880"/>
    <cellStyle name="?Þ¸¶ [0]_¸ð??¸·" xfId="881"/>
    <cellStyle name="?Þ¸¶_¸ð??¸·" xfId="882"/>
    <cellStyle name="?W?_laroux" xfId="883"/>
    <cellStyle name="?曹%U?&amp;H?_x0008_?s _x0007__x0001__x0001_" xfId="884"/>
    <cellStyle name="?曹%U?&amp;H?_x0008_?s_x000a__x0007__x0001__x0001_" xfId="885"/>
    <cellStyle name="?潮%뾁?둃u_x0008_??_x0007__x0001__x0001_" xfId="886"/>
    <cellStyle name="?珠??? " xfId="887"/>
    <cellStyle name="@_laroux" xfId="888"/>
    <cellStyle name="@_laroux_물가정보.물가자료 2010년01월단가표" xfId="889"/>
    <cellStyle name="@_laroux_물가정보.물가자료 2010년01월단가표_물가정보.물가자료 2011년05월단가표" xfId="890"/>
    <cellStyle name="@_laroux_물가정보.물가자료 2010년03월단가표" xfId="891"/>
    <cellStyle name="@_laroux_물가정보.물가자료 2010년06월단가표" xfId="892"/>
    <cellStyle name="@_laroux_물가정보.물가자료 2011년05월단가표" xfId="893"/>
    <cellStyle name="@_laroux_제트베인" xfId="894"/>
    <cellStyle name="@_laroux_제트베인_1" xfId="895"/>
    <cellStyle name="@_laroux_제트베인_1_05년02월과학기술원-LCHE(설치)" xfId="896"/>
    <cellStyle name="@_laroux_제트베인_1_05년02월과학기술원-LCHE(설치)_05년02월과학기술원-LCHE(제조-설치)" xfId="897"/>
    <cellStyle name="@_laroux_제트베인_1_05년02월과학기술원-LCHE(설치)_05년02월과학기술원-LCHE(제조-설치)_물가정보.물가자료 2010년01월단가표" xfId="898"/>
    <cellStyle name="@_laroux_제트베인_1_05년02월과학기술원-LCHE(설치)_05년02월과학기술원-LCHE(제조-설치)_물가정보.물가자료 2010년01월단가표_물가정보.물가자료 2011년05월단가표" xfId="899"/>
    <cellStyle name="@_laroux_제트베인_1_05년02월과학기술원-LCHE(설치)_05년02월과학기술원-LCHE(제조-설치)_물가정보.물가자료 2010년03월단가표" xfId="900"/>
    <cellStyle name="@_laroux_제트베인_1_05년02월과학기술원-LCHE(설치)_05년02월과학기술원-LCHE(제조-설치)_물가정보.물가자료 2010년06월단가표" xfId="901"/>
    <cellStyle name="@_laroux_제트베인_1_05년02월과학기술원-LCHE(설치)_05년02월과학기술원-LCHE(제조-설치)_물가정보.물가자료 2011년05월단가표" xfId="902"/>
    <cellStyle name="@_laroux_제트베인_1_05년02월과학기술원-LCHE(설치)_물가정보.물가자료 2010년01월단가표" xfId="903"/>
    <cellStyle name="@_laroux_제트베인_1_05년02월과학기술원-LCHE(설치)_물가정보.물가자료 2010년01월단가표_물가정보.물가자료 2011년05월단가표" xfId="904"/>
    <cellStyle name="@_laroux_제트베인_1_05년02월과학기술원-LCHE(설치)_물가정보.물가자료 2010년03월단가표" xfId="905"/>
    <cellStyle name="@_laroux_제트베인_1_05년02월과학기술원-LCHE(설치)_물가정보.물가자료 2010년06월단가표" xfId="906"/>
    <cellStyle name="@_laroux_제트베인_1_05년02월과학기술원-LCHE(설치)_물가정보.물가자료 2011년05월단가표" xfId="907"/>
    <cellStyle name="@_laroux_제트베인_1_05년02월과학기술원-LCHE(설치)-참고" xfId="908"/>
    <cellStyle name="@_laroux_제트베인_1_05년02월과학기술원-LCHE(설치)-참고_물가정보.물가자료 2010년01월단가표" xfId="909"/>
    <cellStyle name="@_laroux_제트베인_1_05년02월과학기술원-LCHE(설치)-참고_물가정보.물가자료 2010년01월단가표_물가정보.물가자료 2011년05월단가표" xfId="910"/>
    <cellStyle name="@_laroux_제트베인_1_05년02월과학기술원-LCHE(설치)-참고_물가정보.물가자료 2010년03월단가표" xfId="911"/>
    <cellStyle name="@_laroux_제트베인_1_05년02월과학기술원-LCHE(설치)-참고_물가정보.물가자료 2010년06월단가표" xfId="912"/>
    <cellStyle name="@_laroux_제트베인_1_05년02월과학기술원-LCHE(설치)-참고_물가정보.물가자료 2011년05월단가표" xfId="913"/>
    <cellStyle name="@_laroux_제트베인_1_05년02월과학기술원-LCHE(제조)" xfId="914"/>
    <cellStyle name="@_laroux_제트베인_1_05년02월과학기술원-LCHE(제조)_05년02월과학기술원-LCHE(제조-설치)" xfId="915"/>
    <cellStyle name="@_laroux_제트베인_1_05년02월과학기술원-LCHE(제조)_05년02월과학기술원-LCHE(제조-설치)_물가정보.물가자료 2010년01월단가표" xfId="916"/>
    <cellStyle name="@_laroux_제트베인_1_05년02월과학기술원-LCHE(제조)_05년02월과학기술원-LCHE(제조-설치)_물가정보.물가자료 2010년01월단가표_물가정보.물가자료 2011년05월단가표" xfId="917"/>
    <cellStyle name="@_laroux_제트베인_1_05년02월과학기술원-LCHE(제조)_05년02월과학기술원-LCHE(제조-설치)_물가정보.물가자료 2010년03월단가표" xfId="918"/>
    <cellStyle name="@_laroux_제트베인_1_05년02월과학기술원-LCHE(제조)_05년02월과학기술원-LCHE(제조-설치)_물가정보.물가자료 2010년06월단가표" xfId="919"/>
    <cellStyle name="@_laroux_제트베인_1_05년02월과학기술원-LCHE(제조)_05년02월과학기술원-LCHE(제조-설치)_물가정보.물가자료 2011년05월단가표" xfId="920"/>
    <cellStyle name="@_laroux_제트베인_1_05년02월과학기술원-LCHE(제조)_물가정보.물가자료 2010년01월단가표" xfId="921"/>
    <cellStyle name="@_laroux_제트베인_1_05년02월과학기술원-LCHE(제조)_물가정보.물가자료 2010년01월단가표_물가정보.물가자료 2011년05월단가표" xfId="922"/>
    <cellStyle name="@_laroux_제트베인_1_05년02월과학기술원-LCHE(제조)_물가정보.물가자료 2010년03월단가표" xfId="923"/>
    <cellStyle name="@_laroux_제트베인_1_05년02월과학기술원-LCHE(제조)_물가정보.물가자료 2010년06월단가표" xfId="924"/>
    <cellStyle name="@_laroux_제트베인_1_05년02월과학기술원-LCHE(제조)_물가정보.물가자료 2011년05월단가표" xfId="925"/>
    <cellStyle name="@_laroux_제트베인_1_05년02월과학기술원-LCHE(제조)-참고" xfId="926"/>
    <cellStyle name="@_laroux_제트베인_1_05년02월과학기술원-LCHE(제조)-참고_05년02월과학기술원-LCHE(제조-설치)" xfId="927"/>
    <cellStyle name="@_laroux_제트베인_1_05년02월과학기술원-LCHE(제조)-참고_05년02월과학기술원-LCHE(제조-설치)_물가정보.물가자료 2010년01월단가표" xfId="928"/>
    <cellStyle name="@_laroux_제트베인_1_05년02월과학기술원-LCHE(제조)-참고_05년02월과학기술원-LCHE(제조-설치)_물가정보.물가자료 2010년01월단가표_물가정보.물가자료 2011년05월단가표" xfId="929"/>
    <cellStyle name="@_laroux_제트베인_1_05년02월과학기술원-LCHE(제조)-참고_05년02월과학기술원-LCHE(제조-설치)_물가정보.물가자료 2010년03월단가표" xfId="930"/>
    <cellStyle name="@_laroux_제트베인_1_05년02월과학기술원-LCHE(제조)-참고_05년02월과학기술원-LCHE(제조-설치)_물가정보.물가자료 2010년06월단가표" xfId="931"/>
    <cellStyle name="@_laroux_제트베인_1_05년02월과학기술원-LCHE(제조)-참고_05년02월과학기술원-LCHE(제조-설치)_물가정보.물가자료 2011년05월단가표" xfId="932"/>
    <cellStyle name="@_laroux_제트베인_1_05년02월과학기술원-LCHE(제조)-참고_물가정보.물가자료 2010년01월단가표" xfId="933"/>
    <cellStyle name="@_laroux_제트베인_1_05년02월과학기술원-LCHE(제조)-참고_물가정보.물가자료 2010년01월단가표_물가정보.물가자료 2011년05월단가표" xfId="934"/>
    <cellStyle name="@_laroux_제트베인_1_05년02월과학기술원-LCHE(제조)-참고_물가정보.물가자료 2010년03월단가표" xfId="935"/>
    <cellStyle name="@_laroux_제트베인_1_05년02월과학기술원-LCHE(제조)-참고_물가정보.물가자료 2010년06월단가표" xfId="936"/>
    <cellStyle name="@_laroux_제트베인_1_05년02월과학기술원-LCHE(제조)-참고_물가정보.물가자료 2011년05월단가표" xfId="937"/>
    <cellStyle name="@_laroux_제트베인_1_05년02월과학기술원-LCHE(제조-설치)" xfId="938"/>
    <cellStyle name="@_laroux_제트베인_1_05년02월과학기술원-LCHE(제조-설치)_05년02월과학기술원-LCHE(제조-설치)" xfId="939"/>
    <cellStyle name="@_laroux_제트베인_1_05년02월과학기술원-LCHE(제조-설치)_05년02월과학기술원-LCHE(제조-설치)_물가정보.물가자료 2010년01월단가표" xfId="940"/>
    <cellStyle name="@_laroux_제트베인_1_05년02월과학기술원-LCHE(제조-설치)_05년02월과학기술원-LCHE(제조-설치)_물가정보.물가자료 2010년01월단가표_물가정보.물가자료 2011년05월단가표" xfId="941"/>
    <cellStyle name="@_laroux_제트베인_1_05년02월과학기술원-LCHE(제조-설치)_05년02월과학기술원-LCHE(제조-설치)_물가정보.물가자료 2010년03월단가표" xfId="942"/>
    <cellStyle name="@_laroux_제트베인_1_05년02월과학기술원-LCHE(제조-설치)_05년02월과학기술원-LCHE(제조-설치)_물가정보.물가자료 2010년06월단가표" xfId="943"/>
    <cellStyle name="@_laroux_제트베인_1_05년02월과학기술원-LCHE(제조-설치)_05년02월과학기술원-LCHE(제조-설치)_물가정보.물가자료 2011년05월단가표" xfId="944"/>
    <cellStyle name="@_laroux_제트베인_1_05년02월과학기술원-LCHE(제조-설치)_물가정보.물가자료 2010년01월단가표" xfId="945"/>
    <cellStyle name="@_laroux_제트베인_1_05년02월과학기술원-LCHE(제조-설치)_물가정보.물가자료 2010년01월단가표_물가정보.물가자료 2011년05월단가표" xfId="946"/>
    <cellStyle name="@_laroux_제트베인_1_05년02월과학기술원-LCHE(제조-설치)_물가정보.물가자료 2010년03월단가표" xfId="947"/>
    <cellStyle name="@_laroux_제트베인_1_05년02월과학기술원-LCHE(제조-설치)_물가정보.물가자료 2010년06월단가표" xfId="948"/>
    <cellStyle name="@_laroux_제트베인_1_05년02월과학기술원-LCHE(제조-설치)_물가정보.물가자료 2011년05월단가표" xfId="949"/>
    <cellStyle name="@_laroux_제트베인_1_05년03월과학기술원-휴머노이드제작" xfId="950"/>
    <cellStyle name="@_laroux_제트베인_1_05년03월과학기술원-휴머노이드제작_물가정보.물가자료 2010년01월단가표" xfId="951"/>
    <cellStyle name="@_laroux_제트베인_1_05년03월과학기술원-휴머노이드제작_물가정보.물가자료 2010년01월단가표_물가정보.물가자료 2011년05월단가표" xfId="952"/>
    <cellStyle name="@_laroux_제트베인_1_05년03월과학기술원-휴머노이드제작_물가정보.물가자료 2010년03월단가표" xfId="953"/>
    <cellStyle name="@_laroux_제트베인_1_05년03월과학기술원-휴머노이드제작_물가정보.물가자료 2010년06월단가표" xfId="954"/>
    <cellStyle name="@_laroux_제트베인_1_05년03월과학기술원-휴머노이드제작_물가정보.물가자료 2011년05월단가표" xfId="955"/>
    <cellStyle name="@_laroux_제트베인_1_05년07월성남-월남참전(설치)" xfId="956"/>
    <cellStyle name="@_laroux_제트베인_1_05년07월성남-월남참전(설치)_물가정보.물가자료 2010년01월단가표" xfId="957"/>
    <cellStyle name="@_laroux_제트베인_1_05년07월성남-월남참전(설치)_물가정보.물가자료 2010년01월단가표_물가정보.물가자료 2011년05월단가표" xfId="958"/>
    <cellStyle name="@_laroux_제트베인_1_05년07월성남-월남참전(설치)_물가정보.물가자료 2010년03월단가표" xfId="959"/>
    <cellStyle name="@_laroux_제트베인_1_05년07월성남-월남참전(설치)_물가정보.물가자료 2010년06월단가표" xfId="960"/>
    <cellStyle name="@_laroux_제트베인_1_05년07월성남-월남참전(설치)_물가정보.물가자료 2011년05월단가표" xfId="961"/>
    <cellStyle name="@_laroux_제트베인_1_05년07월월남참전-성남문화기계" xfId="962"/>
    <cellStyle name="@_laroux_제트베인_1_05년07월월남참전-성남문화기계_물가정보.물가자료 2010년01월단가표" xfId="963"/>
    <cellStyle name="@_laroux_제트베인_1_05년07월월남참전-성남문화기계_물가정보.물가자료 2010년01월단가표_물가정보.물가자료 2011년05월단가표" xfId="964"/>
    <cellStyle name="@_laroux_제트베인_1_05년07월월남참전-성남문화기계_물가정보.물가자료 2010년03월단가표" xfId="965"/>
    <cellStyle name="@_laroux_제트베인_1_05년07월월남참전-성남문화기계_물가정보.물가자료 2010년06월단가표" xfId="966"/>
    <cellStyle name="@_laroux_제트베인_1_05년07월월남참전-성남문화기계_물가정보.물가자료 2011년05월단가표" xfId="967"/>
    <cellStyle name="@_laroux_제트베인_1_10월수배전반" xfId="968"/>
    <cellStyle name="@_laroux_제트베인_1_10월수배전반(최종)" xfId="969"/>
    <cellStyle name="@_laroux_제트베인_1_10월수배전반(최종)_물가정보.물가자료 2010년01월단가표" xfId="970"/>
    <cellStyle name="@_laroux_제트베인_1_10월수배전반(최종)_물가정보.물가자료 2010년01월단가표_물가정보.물가자료 2011년05월단가표" xfId="971"/>
    <cellStyle name="@_laroux_제트베인_1_10월수배전반(최종)_물가정보.물가자료 2010년03월단가표" xfId="972"/>
    <cellStyle name="@_laroux_제트베인_1_10월수배전반(최종)_물가정보.물가자료 2010년06월단가표" xfId="973"/>
    <cellStyle name="@_laroux_제트베인_1_10월수배전반(최종)_물가정보.물가자료 2011년05월단가표" xfId="974"/>
    <cellStyle name="@_laroux_제트베인_1_10월수배전반_물가정보.물가자료 2010년01월단가표" xfId="975"/>
    <cellStyle name="@_laroux_제트베인_1_10월수배전반_물가정보.물가자료 2010년01월단가표_물가정보.물가자료 2011년05월단가표" xfId="976"/>
    <cellStyle name="@_laroux_제트베인_1_10월수배전반_물가정보.물가자료 2010년03월단가표" xfId="977"/>
    <cellStyle name="@_laroux_제트베인_1_10월수배전반_물가정보.물가자료 2010년06월단가표" xfId="978"/>
    <cellStyle name="@_laroux_제트베인_1_10월수배전반_물가정보.물가자료 2011년05월단가표" xfId="979"/>
    <cellStyle name="@_laroux_제트베인_1_10월촉매성형" xfId="980"/>
    <cellStyle name="@_laroux_제트베인_1_10월촉매성형_05년02월과학기술원-LCHE(제조-설치)" xfId="981"/>
    <cellStyle name="@_laroux_제트베인_1_10월촉매성형_05년02월과학기술원-LCHE(제조-설치)_물가정보.물가자료 2010년01월단가표" xfId="982"/>
    <cellStyle name="@_laroux_제트베인_1_10월촉매성형_05년02월과학기술원-LCHE(제조-설치)_물가정보.물가자료 2010년01월단가표_물가정보.물가자료 2011년05월단가표" xfId="983"/>
    <cellStyle name="@_laroux_제트베인_1_10월촉매성형_05년02월과학기술원-LCHE(제조-설치)_물가정보.물가자료 2010년03월단가표" xfId="984"/>
    <cellStyle name="@_laroux_제트베인_1_10월촉매성형_05년02월과학기술원-LCHE(제조-설치)_물가정보.물가자료 2010년06월단가표" xfId="985"/>
    <cellStyle name="@_laroux_제트베인_1_10월촉매성형_05년02월과학기술원-LCHE(제조-설치)_물가정보.물가자료 2011년05월단가표" xfId="986"/>
    <cellStyle name="@_laroux_제트베인_1_10월촉매성형_10월촉매성형" xfId="987"/>
    <cellStyle name="@_laroux_제트베인_1_10월촉매성형_10월촉매성형_05년02월과학기술원-LCHE(제조-설치)" xfId="988"/>
    <cellStyle name="@_laroux_제트베인_1_10월촉매성형_10월촉매성형_05년02월과학기술원-LCHE(제조-설치)_05년02월과학기술원-LCHE(제조-설치)" xfId="989"/>
    <cellStyle name="@_laroux_제트베인_1_10월촉매성형_10월촉매성형_05년02월과학기술원-LCHE(제조-설치)_05년02월과학기술원-LCHE(제조-설치)_물가정보.물가자료 2010년01월단가표" xfId="990"/>
    <cellStyle name="@_laroux_제트베인_1_10월촉매성형_10월촉매성형_05년02월과학기술원-LCHE(제조-설치)_05년02월과학기술원-LCHE(제조-설치)_물가정보.물가자료 2010년01월단가표_물가정보.물가자료 2011년05월단가표" xfId="991"/>
    <cellStyle name="@_laroux_제트베인_1_10월촉매성형_10월촉매성형_05년02월과학기술원-LCHE(제조-설치)_05년02월과학기술원-LCHE(제조-설치)_물가정보.물가자료 2010년03월단가표" xfId="992"/>
    <cellStyle name="@_laroux_제트베인_1_10월촉매성형_10월촉매성형_05년02월과학기술원-LCHE(제조-설치)_05년02월과학기술원-LCHE(제조-설치)_물가정보.물가자료 2010년06월단가표" xfId="993"/>
    <cellStyle name="@_laroux_제트베인_1_10월촉매성형_10월촉매성형_05년02월과학기술원-LCHE(제조-설치)_05년02월과학기술원-LCHE(제조-설치)_물가정보.물가자료 2011년05월단가표" xfId="994"/>
    <cellStyle name="@_laroux_제트베인_1_10월촉매성형_10월촉매성형_05년02월과학기술원-LCHE(제조-설치)_물가정보.물가자료 2010년01월단가표" xfId="995"/>
    <cellStyle name="@_laroux_제트베인_1_10월촉매성형_10월촉매성형_05년02월과학기술원-LCHE(제조-설치)_물가정보.물가자료 2010년01월단가표_물가정보.물가자료 2011년05월단가표" xfId="996"/>
    <cellStyle name="@_laroux_제트베인_1_10월촉매성형_10월촉매성형_05년02월과학기술원-LCHE(제조-설치)_물가정보.물가자료 2010년03월단가표" xfId="997"/>
    <cellStyle name="@_laroux_제트베인_1_10월촉매성형_10월촉매성형_05년02월과학기술원-LCHE(제조-설치)_물가정보.물가자료 2010년06월단가표" xfId="998"/>
    <cellStyle name="@_laroux_제트베인_1_10월촉매성형_10월촉매성형_05년02월과학기술원-LCHE(제조-설치)_물가정보.물가자료 2011년05월단가표" xfId="999"/>
    <cellStyle name="@_laroux_제트베인_1_10월촉매성형_10월촉매성형_10월촉매성형" xfId="1000"/>
    <cellStyle name="@_laroux_제트베인_1_10월촉매성형_10월촉매성형_10월촉매성형_물가정보.물가자료 2010년01월단가표" xfId="1001"/>
    <cellStyle name="@_laroux_제트베인_1_10월촉매성형_10월촉매성형_10월촉매성형_물가정보.물가자료 2010년01월단가표_물가정보.물가자료 2011년05월단가표" xfId="1002"/>
    <cellStyle name="@_laroux_제트베인_1_10월촉매성형_10월촉매성형_10월촉매성형_물가정보.물가자료 2010년03월단가표" xfId="1003"/>
    <cellStyle name="@_laroux_제트베인_1_10월촉매성형_10월촉매성형_10월촉매성형_물가정보.물가자료 2010년06월단가표" xfId="1004"/>
    <cellStyle name="@_laroux_제트베인_1_10월촉매성형_10월촉매성형_10월촉매성형_물가정보.물가자료 2011년05월단가표" xfId="1005"/>
    <cellStyle name="@_laroux_제트베인_1_10월촉매성형_10월촉매성형_공기호흡기" xfId="1006"/>
    <cellStyle name="@_laroux_제트베인_1_10월촉매성형_10월촉매성형_공기호흡기(작시)" xfId="1007"/>
    <cellStyle name="@_laroux_제트베인_1_10월촉매성형_10월촉매성형_공기호흡기(작시)_물가정보.물가자료 2010년01월단가표" xfId="1008"/>
    <cellStyle name="@_laroux_제트베인_1_10월촉매성형_10월촉매성형_공기호흡기(작시)_물가정보.물가자료 2010년01월단가표_물가정보.물가자료 2011년05월단가표" xfId="1009"/>
    <cellStyle name="@_laroux_제트베인_1_10월촉매성형_10월촉매성형_공기호흡기(작시)_물가정보.물가자료 2010년03월단가표" xfId="1010"/>
    <cellStyle name="@_laroux_제트베인_1_10월촉매성형_10월촉매성형_공기호흡기(작시)_물가정보.물가자료 2010년06월단가표" xfId="1011"/>
    <cellStyle name="@_laroux_제트베인_1_10월촉매성형_10월촉매성형_공기호흡기(작시)_물가정보.물가자료 2011년05월단가표" xfId="1012"/>
    <cellStyle name="@_laroux_제트베인_1_10월촉매성형_10월촉매성형_공기호흡기_물가정보.물가자료 2010년01월단가표" xfId="1013"/>
    <cellStyle name="@_laroux_제트베인_1_10월촉매성형_10월촉매성형_공기호흡기_물가정보.물가자료 2010년01월단가표_물가정보.물가자료 2011년05월단가표" xfId="1014"/>
    <cellStyle name="@_laroux_제트베인_1_10월촉매성형_10월촉매성형_공기호흡기_물가정보.물가자료 2010년03월단가표" xfId="1015"/>
    <cellStyle name="@_laroux_제트베인_1_10월촉매성형_10월촉매성형_공기호흡기_물가정보.물가자료 2010년06월단가표" xfId="1016"/>
    <cellStyle name="@_laroux_제트베인_1_10월촉매성형_10월촉매성형_공기호흡기_물가정보.물가자료 2011년05월단가표" xfId="1017"/>
    <cellStyle name="@_laroux_제트베인_1_10월촉매성형_10월촉매성형_공기호흡기노무공수-041105(최종본)" xfId="1018"/>
    <cellStyle name="@_laroux_제트베인_1_10월촉매성형_10월촉매성형_공기호흡기노무공수-041105(최종본)_물가정보.물가자료 2010년01월단가표" xfId="1019"/>
    <cellStyle name="@_laroux_제트베인_1_10월촉매성형_10월촉매성형_공기호흡기노무공수-041105(최종본)_물가정보.물가자료 2010년01월단가표_물가정보.물가자료 2011년05월단가표" xfId="1020"/>
    <cellStyle name="@_laroux_제트베인_1_10월촉매성형_10월촉매성형_공기호흡기노무공수-041105(최종본)_물가정보.물가자료 2010년03월단가표" xfId="1021"/>
    <cellStyle name="@_laroux_제트베인_1_10월촉매성형_10월촉매성형_공기호흡기노무공수-041105(최종본)_물가정보.물가자료 2010년06월단가표" xfId="1022"/>
    <cellStyle name="@_laroux_제트베인_1_10월촉매성형_10월촉매성형_공기호흡기노무공수-041105(최종본)_물가정보.물가자료 2011년05월단가표" xfId="1023"/>
    <cellStyle name="@_laroux_제트베인_1_10월촉매성형_10월촉매성형_공기호흡기노무공수-041111(최종본)" xfId="1024"/>
    <cellStyle name="@_laroux_제트베인_1_10월촉매성형_10월촉매성형_공기호흡기노무공수-041111(최종본)_물가정보.물가자료 2010년01월단가표" xfId="1025"/>
    <cellStyle name="@_laroux_제트베인_1_10월촉매성형_10월촉매성형_공기호흡기노무공수-041111(최종본)_물가정보.물가자료 2010년01월단가표_물가정보.물가자료 2011년05월단가표" xfId="1026"/>
    <cellStyle name="@_laroux_제트베인_1_10월촉매성형_10월촉매성형_공기호흡기노무공수-041111(최종본)_물가정보.물가자료 2010년03월단가표" xfId="1027"/>
    <cellStyle name="@_laroux_제트베인_1_10월촉매성형_10월촉매성형_공기호흡기노무공수-041111(최종본)_물가정보.물가자료 2010년06월단가표" xfId="1028"/>
    <cellStyle name="@_laroux_제트베인_1_10월촉매성형_10월촉매성형_공기호흡기노무공수-041111(최종본)_물가정보.물가자료 2011년05월단가표" xfId="1029"/>
    <cellStyle name="@_laroux_제트베인_1_10월촉매성형_10월촉매성형_노무-041115(최종본)" xfId="1030"/>
    <cellStyle name="@_laroux_제트베인_1_10월촉매성형_10월촉매성형_노무-041115(최종본)_물가정보.물가자료 2010년01월단가표" xfId="1031"/>
    <cellStyle name="@_laroux_제트베인_1_10월촉매성형_10월촉매성형_노무-041115(최종본)_물가정보.물가자료 2010년01월단가표_물가정보.물가자료 2011년05월단가표" xfId="1032"/>
    <cellStyle name="@_laroux_제트베인_1_10월촉매성형_10월촉매성형_노무-041115(최종본)_물가정보.물가자료 2010년03월단가표" xfId="1033"/>
    <cellStyle name="@_laroux_제트베인_1_10월촉매성형_10월촉매성형_노무-041115(최종본)_물가정보.물가자료 2010년06월단가표" xfId="1034"/>
    <cellStyle name="@_laroux_제트베인_1_10월촉매성형_10월촉매성형_노무-041115(최종본)_물가정보.물가자료 2011년05월단가표" xfId="1035"/>
    <cellStyle name="@_laroux_제트베인_1_10월촉매성형_10월촉매성형_물가정보.물가자료 2010년01월단가표" xfId="1036"/>
    <cellStyle name="@_laroux_제트베인_1_10월촉매성형_10월촉매성형_물가정보.물가자료 2010년01월단가표_물가정보.물가자료 2011년05월단가표" xfId="1037"/>
    <cellStyle name="@_laroux_제트베인_1_10월촉매성형_10월촉매성형_물가정보.물가자료 2010년03월단가표" xfId="1038"/>
    <cellStyle name="@_laroux_제트베인_1_10월촉매성형_10월촉매성형_물가정보.물가자료 2010년06월단가표" xfId="1039"/>
    <cellStyle name="@_laroux_제트베인_1_10월촉매성형_10월촉매성형_물가정보.물가자료 2011년05월단가표" xfId="1040"/>
    <cellStyle name="@_laroux_제트베인_1_10월촉매성형_공기호흡기" xfId="1041"/>
    <cellStyle name="@_laroux_제트베인_1_10월촉매성형_공기호흡기(작시)" xfId="1042"/>
    <cellStyle name="@_laroux_제트베인_1_10월촉매성형_공기호흡기(작시)_물가정보.물가자료 2010년01월단가표" xfId="1043"/>
    <cellStyle name="@_laroux_제트베인_1_10월촉매성형_공기호흡기(작시)_물가정보.물가자료 2010년01월단가표_물가정보.물가자료 2011년05월단가표" xfId="1044"/>
    <cellStyle name="@_laroux_제트베인_1_10월촉매성형_공기호흡기(작시)_물가정보.물가자료 2010년03월단가표" xfId="1045"/>
    <cellStyle name="@_laroux_제트베인_1_10월촉매성형_공기호흡기(작시)_물가정보.물가자료 2010년06월단가표" xfId="1046"/>
    <cellStyle name="@_laroux_제트베인_1_10월촉매성형_공기호흡기(작시)_물가정보.물가자료 2011년05월단가표" xfId="1047"/>
    <cellStyle name="@_laroux_제트베인_1_10월촉매성형_공기호흡기_물가정보.물가자료 2010년01월단가표" xfId="1048"/>
    <cellStyle name="@_laroux_제트베인_1_10월촉매성형_공기호흡기_물가정보.물가자료 2010년01월단가표_물가정보.물가자료 2011년05월단가표" xfId="1049"/>
    <cellStyle name="@_laroux_제트베인_1_10월촉매성형_공기호흡기_물가정보.물가자료 2010년03월단가표" xfId="1050"/>
    <cellStyle name="@_laroux_제트베인_1_10월촉매성형_공기호흡기_물가정보.물가자료 2010년06월단가표" xfId="1051"/>
    <cellStyle name="@_laroux_제트베인_1_10월촉매성형_공기호흡기_물가정보.물가자료 2011년05월단가표" xfId="1052"/>
    <cellStyle name="@_laroux_제트베인_1_10월촉매성형_공기호흡기노무공수-041105(최종본)" xfId="1053"/>
    <cellStyle name="@_laroux_제트베인_1_10월촉매성형_공기호흡기노무공수-041105(최종본)_물가정보.물가자료 2010년01월단가표" xfId="1054"/>
    <cellStyle name="@_laroux_제트베인_1_10월촉매성형_공기호흡기노무공수-041105(최종본)_물가정보.물가자료 2010년01월단가표_물가정보.물가자료 2011년05월단가표" xfId="1055"/>
    <cellStyle name="@_laroux_제트베인_1_10월촉매성형_공기호흡기노무공수-041105(최종본)_물가정보.물가자료 2010년03월단가표" xfId="1056"/>
    <cellStyle name="@_laroux_제트베인_1_10월촉매성형_공기호흡기노무공수-041105(최종본)_물가정보.물가자료 2010년06월단가표" xfId="1057"/>
    <cellStyle name="@_laroux_제트베인_1_10월촉매성형_공기호흡기노무공수-041105(최종본)_물가정보.물가자료 2011년05월단가표" xfId="1058"/>
    <cellStyle name="@_laroux_제트베인_1_10월촉매성형_공기호흡기노무공수-041111(최종본)" xfId="1059"/>
    <cellStyle name="@_laroux_제트베인_1_10월촉매성형_공기호흡기노무공수-041111(최종본)_물가정보.물가자료 2010년01월단가표" xfId="1060"/>
    <cellStyle name="@_laroux_제트베인_1_10월촉매성형_공기호흡기노무공수-041111(최종본)_물가정보.물가자료 2010년01월단가표_물가정보.물가자료 2011년05월단가표" xfId="1061"/>
    <cellStyle name="@_laroux_제트베인_1_10월촉매성형_공기호흡기노무공수-041111(최종본)_물가정보.물가자료 2010년03월단가표" xfId="1062"/>
    <cellStyle name="@_laroux_제트베인_1_10월촉매성형_공기호흡기노무공수-041111(최종본)_물가정보.물가자료 2010년06월단가표" xfId="1063"/>
    <cellStyle name="@_laroux_제트베인_1_10월촉매성형_공기호흡기노무공수-041111(최종본)_물가정보.물가자료 2011년05월단가표" xfId="1064"/>
    <cellStyle name="@_laroux_제트베인_1_10월촉매성형_노무-041115(최종본)" xfId="1065"/>
    <cellStyle name="@_laroux_제트베인_1_10월촉매성형_노무-041115(최종본)_물가정보.물가자료 2010년01월단가표" xfId="1066"/>
    <cellStyle name="@_laroux_제트베인_1_10월촉매성형_노무-041115(최종본)_물가정보.물가자료 2010년01월단가표_물가정보.물가자료 2011년05월단가표" xfId="1067"/>
    <cellStyle name="@_laroux_제트베인_1_10월촉매성형_노무-041115(최종본)_물가정보.물가자료 2010년03월단가표" xfId="1068"/>
    <cellStyle name="@_laroux_제트베인_1_10월촉매성형_노무-041115(최종본)_물가정보.물가자료 2010년06월단가표" xfId="1069"/>
    <cellStyle name="@_laroux_제트베인_1_10월촉매성형_노무-041115(최종본)_물가정보.물가자료 2011년05월단가표" xfId="1070"/>
    <cellStyle name="@_laroux_제트베인_1_10월촉매성형_물가정보.물가자료 2010년01월단가표" xfId="1071"/>
    <cellStyle name="@_laroux_제트베인_1_10월촉매성형_물가정보.물가자료 2010년01월단가표_물가정보.물가자료 2011년05월단가표" xfId="1072"/>
    <cellStyle name="@_laroux_제트베인_1_10월촉매성형_물가정보.물가자료 2010년03월단가표" xfId="1073"/>
    <cellStyle name="@_laroux_제트베인_1_10월촉매성형_물가정보.물가자료 2010년06월단가표" xfId="1074"/>
    <cellStyle name="@_laroux_제트베인_1_10월촉매성형_물가정보.물가자료 2011년05월단가표" xfId="1075"/>
    <cellStyle name="@_laroux_제트베인_1_10월촉매성형_전기용해로" xfId="1076"/>
    <cellStyle name="@_laroux_제트베인_1_10월촉매성형_전기용해로_물가정보.물가자료 2010년01월단가표" xfId="1077"/>
    <cellStyle name="@_laroux_제트베인_1_10월촉매성형_전기용해로_물가정보.물가자료 2010년01월단가표_물가정보.물가자료 2011년05월단가표" xfId="1078"/>
    <cellStyle name="@_laroux_제트베인_1_10월촉매성형_전기용해로_물가정보.물가자료 2010년03월단가표" xfId="1079"/>
    <cellStyle name="@_laroux_제트베인_1_10월촉매성형_전기용해로_물가정보.물가자료 2010년06월단가표" xfId="1080"/>
    <cellStyle name="@_laroux_제트베인_1_10월촉매성형_전기용해로_물가정보.물가자료 2011년05월단가표" xfId="1081"/>
    <cellStyle name="@_laroux_제트베인_1_2004-11kist엑튜레이터-참고" xfId="1082"/>
    <cellStyle name="@_laroux_제트베인_1_2004-11kist엑튜레이터-참고_물가정보.물가자료 2010년01월단가표" xfId="1083"/>
    <cellStyle name="@_laroux_제트베인_1_2004-11kist엑튜레이터-참고_물가정보.물가자료 2010년01월단가표_물가정보.물가자료 2011년05월단가표" xfId="1084"/>
    <cellStyle name="@_laroux_제트베인_1_2004-11kist엑튜레이터-참고_물가정보.물가자료 2010년03월단가표" xfId="1085"/>
    <cellStyle name="@_laroux_제트베인_1_2004-11kist엑튜레이터-참고_물가정보.물가자료 2010년06월단가표" xfId="1086"/>
    <cellStyle name="@_laroux_제트베인_1_2004-11kist엑튜레이터-참고_물가정보.물가자료 2011년05월단가표" xfId="1087"/>
    <cellStyle name="@_laroux_제트베인_1_2004-3행자부-삼일절(최종)" xfId="1088"/>
    <cellStyle name="@_laroux_제트베인_1_2004-3행자부-삼일절(최종)_물가정보.물가자료 2010년01월단가표" xfId="1089"/>
    <cellStyle name="@_laroux_제트베인_1_2004-3행자부-삼일절(최종)_물가정보.물가자료 2010년01월단가표_물가정보.물가자료 2011년05월단가표" xfId="1090"/>
    <cellStyle name="@_laroux_제트베인_1_2004-3행자부-삼일절(최종)_물가정보.물가자료 2010년03월단가표" xfId="1091"/>
    <cellStyle name="@_laroux_제트베인_1_2004-3행자부-삼일절(최종)_물가정보.물가자료 2010년06월단가표" xfId="1092"/>
    <cellStyle name="@_laroux_제트베인_1_2004-3행자부-삼일절(최종)_물가정보.물가자료 2011년05월단가표" xfId="1093"/>
    <cellStyle name="@_laroux_제트베인_1_2004농협유기질(미광)표준" xfId="1094"/>
    <cellStyle name="@_laroux_제트베인_1_2004농협유기질(미광)표준_물가정보.물가자료 2010년01월단가표" xfId="1095"/>
    <cellStyle name="@_laroux_제트베인_1_2004농협유기질(미광)표준_물가정보.물가자료 2010년01월단가표_물가정보.물가자료 2011년05월단가표" xfId="1096"/>
    <cellStyle name="@_laroux_제트베인_1_2004농협유기질(미광)표준_물가정보.물가자료 2010년03월단가표" xfId="1097"/>
    <cellStyle name="@_laroux_제트베인_1_2004농협유기질(미광)표준_물가정보.물가자료 2010년06월단가표" xfId="1098"/>
    <cellStyle name="@_laroux_제트베인_1_2004농협유기질(미광)표준_물가정보.물가자료 2011년05월단가표" xfId="1099"/>
    <cellStyle name="@_laroux_제트베인_1_2005년-공사경비율" xfId="1100"/>
    <cellStyle name="@_laroux_제트베인_1_2005년-공사경비율(두리비전)" xfId="1101"/>
    <cellStyle name="@_laroux_제트베인_1_2005년-공사경비율(두리비전)_물가정보.물가자료 2010년01월단가표" xfId="1102"/>
    <cellStyle name="@_laroux_제트베인_1_2005년-공사경비율(두리비전)_물가정보.물가자료 2010년01월단가표_물가정보.물가자료 2011년05월단가표" xfId="1103"/>
    <cellStyle name="@_laroux_제트베인_1_2005년-공사경비율(두리비전)_물가정보.물가자료 2010년03월단가표" xfId="1104"/>
    <cellStyle name="@_laroux_제트베인_1_2005년-공사경비율(두리비전)_물가정보.물가자료 2010년06월단가표" xfId="1105"/>
    <cellStyle name="@_laroux_제트베인_1_2005년-공사경비율(두리비전)_물가정보.물가자료 2011년05월단가표" xfId="1106"/>
    <cellStyle name="@_laroux_제트베인_1_2005년-공사경비율_물가정보.물가자료 2010년01월단가표" xfId="1107"/>
    <cellStyle name="@_laroux_제트베인_1_2005년-공사경비율_물가정보.물가자료 2010년01월단가표_물가정보.물가자료 2011년05월단가표" xfId="1108"/>
    <cellStyle name="@_laroux_제트베인_1_2005년-공사경비율_물가정보.물가자료 2010년03월단가표" xfId="1109"/>
    <cellStyle name="@_laroux_제트베인_1_2005년-공사경비율_물가정보.물가자료 2010년06월단가표" xfId="1110"/>
    <cellStyle name="@_laroux_제트베인_1_2005년-공사경비율_물가정보.물가자료 2011년05월단가표" xfId="1111"/>
    <cellStyle name="@_laroux_제트베인_1_2005자기통행-전송" xfId="1112"/>
    <cellStyle name="@_laroux_제트베인_1_2005자기통행-전송_물가정보.물가자료 2010년01월단가표" xfId="1113"/>
    <cellStyle name="@_laroux_제트베인_1_2005자기통행-전송_물가정보.물가자료 2010년01월단가표_물가정보.물가자료 2011년05월단가표" xfId="1114"/>
    <cellStyle name="@_laroux_제트베인_1_2005자기통행-전송_물가정보.물가자료 2010년03월단가표" xfId="1115"/>
    <cellStyle name="@_laroux_제트베인_1_2005자기통행-전송_물가정보.물가자료 2010년06월단가표" xfId="1116"/>
    <cellStyle name="@_laroux_제트베인_1_2005자기통행-전송_물가정보.물가자료 2011년05월단가표" xfId="1117"/>
    <cellStyle name="@_laroux_제트베인_1_6월실버메이트용(한국과학기술원)수정" xfId="1118"/>
    <cellStyle name="@_laroux_제트베인_1_6월실버메이트용(한국과학기술원)수정_05년02월과학기술원-LCHE(제조-설치)" xfId="1119"/>
    <cellStyle name="@_laroux_제트베인_1_6월실버메이트용(한국과학기술원)수정_05년02월과학기술원-LCHE(제조-설치)_물가정보.물가자료 2010년01월단가표" xfId="1120"/>
    <cellStyle name="@_laroux_제트베인_1_6월실버메이트용(한국과학기술원)수정_05년02월과학기술원-LCHE(제조-설치)_물가정보.물가자료 2010년01월단가표_물가정보.물가자료 2011년05월단가표" xfId="1121"/>
    <cellStyle name="@_laroux_제트베인_1_6월실버메이트용(한국과학기술원)수정_05년02월과학기술원-LCHE(제조-설치)_물가정보.물가자료 2010년03월단가표" xfId="1122"/>
    <cellStyle name="@_laroux_제트베인_1_6월실버메이트용(한국과학기술원)수정_05년02월과학기술원-LCHE(제조-설치)_물가정보.물가자료 2010년06월단가표" xfId="1123"/>
    <cellStyle name="@_laroux_제트베인_1_6월실버메이트용(한국과학기술원)수정_05년02월과학기술원-LCHE(제조-설치)_물가정보.물가자료 2011년05월단가표" xfId="1124"/>
    <cellStyle name="@_laroux_제트베인_1_6월실버메이트용(한국과학기술원)수정_10월촉매성형" xfId="1125"/>
    <cellStyle name="@_laroux_제트베인_1_6월실버메이트용(한국과학기술원)수정_10월촉매성형_05년02월과학기술원-LCHE(제조-설치)" xfId="1126"/>
    <cellStyle name="@_laroux_제트베인_1_6월실버메이트용(한국과학기술원)수정_10월촉매성형_05년02월과학기술원-LCHE(제조-설치)_05년02월과학기술원-LCHE(제조-설치)" xfId="1127"/>
    <cellStyle name="@_laroux_제트베인_1_6월실버메이트용(한국과학기술원)수정_10월촉매성형_05년02월과학기술원-LCHE(제조-설치)_05년02월과학기술원-LCHE(제조-설치)_물가정보.물가자료 2010년01월단가표" xfId="1128"/>
    <cellStyle name="@_laroux_제트베인_1_6월실버메이트용(한국과학기술원)수정_10월촉매성형_05년02월과학기술원-LCHE(제조-설치)_05년02월과학기술원-LCHE(제조-설치)_물가정보.물가자료 2010년01월단가표_물가정보.물가자료 2011년05월단가표" xfId="1129"/>
    <cellStyle name="@_laroux_제트베인_1_6월실버메이트용(한국과학기술원)수정_10월촉매성형_05년02월과학기술원-LCHE(제조-설치)_05년02월과학기술원-LCHE(제조-설치)_물가정보.물가자료 2010년03월단가표" xfId="1130"/>
    <cellStyle name="@_laroux_제트베인_1_6월실버메이트용(한국과학기술원)수정_10월촉매성형_05년02월과학기술원-LCHE(제조-설치)_05년02월과학기술원-LCHE(제조-설치)_물가정보.물가자료 2010년06월단가표" xfId="1131"/>
    <cellStyle name="@_laroux_제트베인_1_6월실버메이트용(한국과학기술원)수정_10월촉매성형_05년02월과학기술원-LCHE(제조-설치)_05년02월과학기술원-LCHE(제조-설치)_물가정보.물가자료 2011년05월단가표" xfId="1132"/>
    <cellStyle name="@_laroux_제트베인_1_6월실버메이트용(한국과학기술원)수정_10월촉매성형_05년02월과학기술원-LCHE(제조-설치)_물가정보.물가자료 2010년01월단가표" xfId="1133"/>
    <cellStyle name="@_laroux_제트베인_1_6월실버메이트용(한국과학기술원)수정_10월촉매성형_05년02월과학기술원-LCHE(제조-설치)_물가정보.물가자료 2010년01월단가표_물가정보.물가자료 2011년05월단가표" xfId="1134"/>
    <cellStyle name="@_laroux_제트베인_1_6월실버메이트용(한국과학기술원)수정_10월촉매성형_05년02월과학기술원-LCHE(제조-설치)_물가정보.물가자료 2010년03월단가표" xfId="1135"/>
    <cellStyle name="@_laroux_제트베인_1_6월실버메이트용(한국과학기술원)수정_10월촉매성형_05년02월과학기술원-LCHE(제조-설치)_물가정보.물가자료 2010년06월단가표" xfId="1136"/>
    <cellStyle name="@_laroux_제트베인_1_6월실버메이트용(한국과학기술원)수정_10월촉매성형_05년02월과학기술원-LCHE(제조-설치)_물가정보.물가자료 2011년05월단가표" xfId="1137"/>
    <cellStyle name="@_laroux_제트베인_1_6월실버메이트용(한국과학기술원)수정_10월촉매성형_10월촉매성형" xfId="1138"/>
    <cellStyle name="@_laroux_제트베인_1_6월실버메이트용(한국과학기술원)수정_10월촉매성형_10월촉매성형_물가정보.물가자료 2010년01월단가표" xfId="1139"/>
    <cellStyle name="@_laroux_제트베인_1_6월실버메이트용(한국과학기술원)수정_10월촉매성형_10월촉매성형_물가정보.물가자료 2010년01월단가표_물가정보.물가자료 2011년05월단가표" xfId="1140"/>
    <cellStyle name="@_laroux_제트베인_1_6월실버메이트용(한국과학기술원)수정_10월촉매성형_10월촉매성형_물가정보.물가자료 2010년03월단가표" xfId="1141"/>
    <cellStyle name="@_laroux_제트베인_1_6월실버메이트용(한국과학기술원)수정_10월촉매성형_10월촉매성형_물가정보.물가자료 2010년06월단가표" xfId="1142"/>
    <cellStyle name="@_laroux_제트베인_1_6월실버메이트용(한국과학기술원)수정_10월촉매성형_10월촉매성형_물가정보.물가자료 2011년05월단가표" xfId="1143"/>
    <cellStyle name="@_laroux_제트베인_1_6월실버메이트용(한국과학기술원)수정_10월촉매성형_공기호흡기" xfId="1144"/>
    <cellStyle name="@_laroux_제트베인_1_6월실버메이트용(한국과학기술원)수정_10월촉매성형_공기호흡기(작시)" xfId="1145"/>
    <cellStyle name="@_laroux_제트베인_1_6월실버메이트용(한국과학기술원)수정_10월촉매성형_공기호흡기(작시)_물가정보.물가자료 2010년01월단가표" xfId="1146"/>
    <cellStyle name="@_laroux_제트베인_1_6월실버메이트용(한국과학기술원)수정_10월촉매성형_공기호흡기(작시)_물가정보.물가자료 2010년01월단가표_물가정보.물가자료 2011년05월단가표" xfId="1147"/>
    <cellStyle name="@_laroux_제트베인_1_6월실버메이트용(한국과학기술원)수정_10월촉매성형_공기호흡기(작시)_물가정보.물가자료 2010년03월단가표" xfId="1148"/>
    <cellStyle name="@_laroux_제트베인_1_6월실버메이트용(한국과학기술원)수정_10월촉매성형_공기호흡기(작시)_물가정보.물가자료 2010년06월단가표" xfId="1149"/>
    <cellStyle name="@_laroux_제트베인_1_6월실버메이트용(한국과학기술원)수정_10월촉매성형_공기호흡기(작시)_물가정보.물가자료 2011년05월단가표" xfId="1150"/>
    <cellStyle name="@_laroux_제트베인_1_6월실버메이트용(한국과학기술원)수정_10월촉매성형_공기호흡기_물가정보.물가자료 2010년01월단가표" xfId="1151"/>
    <cellStyle name="@_laroux_제트베인_1_6월실버메이트용(한국과학기술원)수정_10월촉매성형_공기호흡기_물가정보.물가자료 2010년01월단가표_물가정보.물가자료 2011년05월단가표" xfId="1152"/>
    <cellStyle name="@_laroux_제트베인_1_6월실버메이트용(한국과학기술원)수정_10월촉매성형_공기호흡기_물가정보.물가자료 2010년03월단가표" xfId="1153"/>
    <cellStyle name="@_laroux_제트베인_1_6월실버메이트용(한국과학기술원)수정_10월촉매성형_공기호흡기_물가정보.물가자료 2010년06월단가표" xfId="1154"/>
    <cellStyle name="@_laroux_제트베인_1_6월실버메이트용(한국과학기술원)수정_10월촉매성형_공기호흡기_물가정보.물가자료 2011년05월단가표" xfId="1155"/>
    <cellStyle name="@_laroux_제트베인_1_6월실버메이트용(한국과학기술원)수정_10월촉매성형_공기호흡기노무공수-041105(최종본)" xfId="1156"/>
    <cellStyle name="@_laroux_제트베인_1_6월실버메이트용(한국과학기술원)수정_10월촉매성형_공기호흡기노무공수-041105(최종본)_물가정보.물가자료 2010년01월단가표" xfId="1157"/>
    <cellStyle name="@_laroux_제트베인_1_6월실버메이트용(한국과학기술원)수정_10월촉매성형_공기호흡기노무공수-041105(최종본)_물가정보.물가자료 2010년01월단가표_물가정보.물가자료 2011년05월단가표" xfId="1158"/>
    <cellStyle name="@_laroux_제트베인_1_6월실버메이트용(한국과학기술원)수정_10월촉매성형_공기호흡기노무공수-041105(최종본)_물가정보.물가자료 2010년03월단가표" xfId="1159"/>
    <cellStyle name="@_laroux_제트베인_1_6월실버메이트용(한국과학기술원)수정_10월촉매성형_공기호흡기노무공수-041105(최종본)_물가정보.물가자료 2010년06월단가표" xfId="1160"/>
    <cellStyle name="@_laroux_제트베인_1_6월실버메이트용(한국과학기술원)수정_10월촉매성형_공기호흡기노무공수-041105(최종본)_물가정보.물가자료 2011년05월단가표" xfId="1161"/>
    <cellStyle name="@_laroux_제트베인_1_6월실버메이트용(한국과학기술원)수정_10월촉매성형_공기호흡기노무공수-041111(최종본)" xfId="1162"/>
    <cellStyle name="@_laroux_제트베인_1_6월실버메이트용(한국과학기술원)수정_10월촉매성형_공기호흡기노무공수-041111(최종본)_물가정보.물가자료 2010년01월단가표" xfId="1163"/>
    <cellStyle name="@_laroux_제트베인_1_6월실버메이트용(한국과학기술원)수정_10월촉매성형_공기호흡기노무공수-041111(최종본)_물가정보.물가자료 2010년01월단가표_물가정보.물가자료 2011년05월단가표" xfId="1164"/>
    <cellStyle name="@_laroux_제트베인_1_6월실버메이트용(한국과학기술원)수정_10월촉매성형_공기호흡기노무공수-041111(최종본)_물가정보.물가자료 2010년03월단가표" xfId="1165"/>
    <cellStyle name="@_laroux_제트베인_1_6월실버메이트용(한국과학기술원)수정_10월촉매성형_공기호흡기노무공수-041111(최종본)_물가정보.물가자료 2010년06월단가표" xfId="1166"/>
    <cellStyle name="@_laroux_제트베인_1_6월실버메이트용(한국과학기술원)수정_10월촉매성형_공기호흡기노무공수-041111(최종본)_물가정보.물가자료 2011년05월단가표" xfId="1167"/>
    <cellStyle name="@_laroux_제트베인_1_6월실버메이트용(한국과학기술원)수정_10월촉매성형_노무-041115(최종본)" xfId="1168"/>
    <cellStyle name="@_laroux_제트베인_1_6월실버메이트용(한국과학기술원)수정_10월촉매성형_노무-041115(최종본)_물가정보.물가자료 2010년01월단가표" xfId="1169"/>
    <cellStyle name="@_laroux_제트베인_1_6월실버메이트용(한국과학기술원)수정_10월촉매성형_노무-041115(최종본)_물가정보.물가자료 2010년01월단가표_물가정보.물가자료 2011년05월단가표" xfId="1170"/>
    <cellStyle name="@_laroux_제트베인_1_6월실버메이트용(한국과학기술원)수정_10월촉매성형_노무-041115(최종본)_물가정보.물가자료 2010년03월단가표" xfId="1171"/>
    <cellStyle name="@_laroux_제트베인_1_6월실버메이트용(한국과학기술원)수정_10월촉매성형_노무-041115(최종본)_물가정보.물가자료 2010년06월단가표" xfId="1172"/>
    <cellStyle name="@_laroux_제트베인_1_6월실버메이트용(한국과학기술원)수정_10월촉매성형_노무-041115(최종본)_물가정보.물가자료 2011년05월단가표" xfId="1173"/>
    <cellStyle name="@_laroux_제트베인_1_6월실버메이트용(한국과학기술원)수정_10월촉매성형_물가정보.물가자료 2010년01월단가표" xfId="1174"/>
    <cellStyle name="@_laroux_제트베인_1_6월실버메이트용(한국과학기술원)수정_10월촉매성형_물가정보.물가자료 2010년01월단가표_물가정보.물가자료 2011년05월단가표" xfId="1175"/>
    <cellStyle name="@_laroux_제트베인_1_6월실버메이트용(한국과학기술원)수정_10월촉매성형_물가정보.물가자료 2010년03월단가표" xfId="1176"/>
    <cellStyle name="@_laroux_제트베인_1_6월실버메이트용(한국과학기술원)수정_10월촉매성형_물가정보.물가자료 2010년06월단가표" xfId="1177"/>
    <cellStyle name="@_laroux_제트베인_1_6월실버메이트용(한국과학기술원)수정_10월촉매성형_물가정보.물가자료 2011년05월단가표" xfId="1178"/>
    <cellStyle name="@_laroux_제트베인_1_6월실버메이트용(한국과학기술원)수정_공기호흡기" xfId="1179"/>
    <cellStyle name="@_laroux_제트베인_1_6월실버메이트용(한국과학기술원)수정_공기호흡기(작시)" xfId="1180"/>
    <cellStyle name="@_laroux_제트베인_1_6월실버메이트용(한국과학기술원)수정_공기호흡기(작시)_물가정보.물가자료 2010년01월단가표" xfId="1181"/>
    <cellStyle name="@_laroux_제트베인_1_6월실버메이트용(한국과학기술원)수정_공기호흡기(작시)_물가정보.물가자료 2010년01월단가표_물가정보.물가자료 2011년05월단가표" xfId="1182"/>
    <cellStyle name="@_laroux_제트베인_1_6월실버메이트용(한국과학기술원)수정_공기호흡기(작시)_물가정보.물가자료 2010년03월단가표" xfId="1183"/>
    <cellStyle name="@_laroux_제트베인_1_6월실버메이트용(한국과학기술원)수정_공기호흡기(작시)_물가정보.물가자료 2010년06월단가표" xfId="1184"/>
    <cellStyle name="@_laroux_제트베인_1_6월실버메이트용(한국과학기술원)수정_공기호흡기(작시)_물가정보.물가자료 2011년05월단가표" xfId="1185"/>
    <cellStyle name="@_laroux_제트베인_1_6월실버메이트용(한국과학기술원)수정_공기호흡기_물가정보.물가자료 2010년01월단가표" xfId="1186"/>
    <cellStyle name="@_laroux_제트베인_1_6월실버메이트용(한국과학기술원)수정_공기호흡기_물가정보.물가자료 2010년01월단가표_물가정보.물가자료 2011년05월단가표" xfId="1187"/>
    <cellStyle name="@_laroux_제트베인_1_6월실버메이트용(한국과학기술원)수정_공기호흡기_물가정보.물가자료 2010년03월단가표" xfId="1188"/>
    <cellStyle name="@_laroux_제트베인_1_6월실버메이트용(한국과학기술원)수정_공기호흡기_물가정보.물가자료 2010년06월단가표" xfId="1189"/>
    <cellStyle name="@_laroux_제트베인_1_6월실버메이트용(한국과학기술원)수정_공기호흡기_물가정보.물가자료 2011년05월단가표" xfId="1190"/>
    <cellStyle name="@_laroux_제트베인_1_6월실버메이트용(한국과학기술원)수정_공기호흡기노무공수-041105(최종본)" xfId="1191"/>
    <cellStyle name="@_laroux_제트베인_1_6월실버메이트용(한국과학기술원)수정_공기호흡기노무공수-041105(최종본)_물가정보.물가자료 2010년01월단가표" xfId="1192"/>
    <cellStyle name="@_laroux_제트베인_1_6월실버메이트용(한국과학기술원)수정_공기호흡기노무공수-041105(최종본)_물가정보.물가자료 2010년01월단가표_물가정보.물가자료 2011년05월단가표" xfId="1193"/>
    <cellStyle name="@_laroux_제트베인_1_6월실버메이트용(한국과학기술원)수정_공기호흡기노무공수-041105(최종본)_물가정보.물가자료 2010년03월단가표" xfId="1194"/>
    <cellStyle name="@_laroux_제트베인_1_6월실버메이트용(한국과학기술원)수정_공기호흡기노무공수-041105(최종본)_물가정보.물가자료 2010년06월단가표" xfId="1195"/>
    <cellStyle name="@_laroux_제트베인_1_6월실버메이트용(한국과학기술원)수정_공기호흡기노무공수-041105(최종본)_물가정보.물가자료 2011년05월단가표" xfId="1196"/>
    <cellStyle name="@_laroux_제트베인_1_6월실버메이트용(한국과학기술원)수정_공기호흡기노무공수-041111(최종본)" xfId="1197"/>
    <cellStyle name="@_laroux_제트베인_1_6월실버메이트용(한국과학기술원)수정_공기호흡기노무공수-041111(최종본)_물가정보.물가자료 2010년01월단가표" xfId="1198"/>
    <cellStyle name="@_laroux_제트베인_1_6월실버메이트용(한국과학기술원)수정_공기호흡기노무공수-041111(최종본)_물가정보.물가자료 2010년01월단가표_물가정보.물가자료 2011년05월단가표" xfId="1199"/>
    <cellStyle name="@_laroux_제트베인_1_6월실버메이트용(한국과학기술원)수정_공기호흡기노무공수-041111(최종본)_물가정보.물가자료 2010년03월단가표" xfId="1200"/>
    <cellStyle name="@_laroux_제트베인_1_6월실버메이트용(한국과학기술원)수정_공기호흡기노무공수-041111(최종본)_물가정보.물가자료 2010년06월단가표" xfId="1201"/>
    <cellStyle name="@_laroux_제트베인_1_6월실버메이트용(한국과학기술원)수정_공기호흡기노무공수-041111(최종본)_물가정보.물가자료 2011년05월단가표" xfId="1202"/>
    <cellStyle name="@_laroux_제트베인_1_6월실버메이트용(한국과학기술원)수정_노무-041115(최종본)" xfId="1203"/>
    <cellStyle name="@_laroux_제트베인_1_6월실버메이트용(한국과학기술원)수정_노무-041115(최종본)_물가정보.물가자료 2010년01월단가표" xfId="1204"/>
    <cellStyle name="@_laroux_제트베인_1_6월실버메이트용(한국과학기술원)수정_노무-041115(최종본)_물가정보.물가자료 2010년01월단가표_물가정보.물가자료 2011년05월단가표" xfId="1205"/>
    <cellStyle name="@_laroux_제트베인_1_6월실버메이트용(한국과학기술원)수정_노무-041115(최종본)_물가정보.물가자료 2010년03월단가표" xfId="1206"/>
    <cellStyle name="@_laroux_제트베인_1_6월실버메이트용(한국과학기술원)수정_노무-041115(최종본)_물가정보.물가자료 2010년06월단가표" xfId="1207"/>
    <cellStyle name="@_laroux_제트베인_1_6월실버메이트용(한국과학기술원)수정_노무-041115(최종본)_물가정보.물가자료 2011년05월단가표" xfId="1208"/>
    <cellStyle name="@_laroux_제트베인_1_6월실버메이트용(한국과학기술원)수정_물가정보.물가자료 2010년01월단가표" xfId="1209"/>
    <cellStyle name="@_laroux_제트베인_1_6월실버메이트용(한국과학기술원)수정_물가정보.물가자료 2010년01월단가표_물가정보.물가자료 2011년05월단가표" xfId="1210"/>
    <cellStyle name="@_laroux_제트베인_1_6월실버메이트용(한국과학기술원)수정_물가정보.물가자료 2010년03월단가표" xfId="1211"/>
    <cellStyle name="@_laroux_제트베인_1_6월실버메이트용(한국과학기술원)수정_물가정보.물가자료 2010년06월단가표" xfId="1212"/>
    <cellStyle name="@_laroux_제트베인_1_6월실버메이트용(한국과학기술원)수정_물가정보.물가자료 2011년05월단가표" xfId="1213"/>
    <cellStyle name="@_laroux_제트베인_1_6월실버메이트용(한국과학기술원)수정_전기용해로" xfId="1214"/>
    <cellStyle name="@_laroux_제트베인_1_6월실버메이트용(한국과학기술원)수정_전기용해로_물가정보.물가자료 2010년01월단가표" xfId="1215"/>
    <cellStyle name="@_laroux_제트베인_1_6월실버메이트용(한국과학기술원)수정_전기용해로_물가정보.물가자료 2010년01월단가표_물가정보.물가자료 2011년05월단가표" xfId="1216"/>
    <cellStyle name="@_laroux_제트베인_1_6월실버메이트용(한국과학기술원)수정_전기용해로_물가정보.물가자료 2010년03월단가표" xfId="1217"/>
    <cellStyle name="@_laroux_제트베인_1_6월실버메이트용(한국과학기술원)수정_전기용해로_물가정보.물가자료 2010년06월단가표" xfId="1218"/>
    <cellStyle name="@_laroux_제트베인_1_6월실버메이트용(한국과학기술원)수정_전기용해로_물가정보.물가자료 2011년05월단가표" xfId="1219"/>
    <cellStyle name="@_laroux_제트베인_1_8월금비주철(회전식)" xfId="1220"/>
    <cellStyle name="@_laroux_제트베인_1_8월금비주철(회전식)_물가정보.물가자료 2010년01월단가표" xfId="1221"/>
    <cellStyle name="@_laroux_제트베인_1_8월금비주철(회전식)_물가정보.물가자료 2010년01월단가표_물가정보.물가자료 2011년05월단가표" xfId="1222"/>
    <cellStyle name="@_laroux_제트베인_1_8월금비주철(회전식)_물가정보.물가자료 2010년03월단가표" xfId="1223"/>
    <cellStyle name="@_laroux_제트베인_1_8월금비주철(회전식)_물가정보.물가자료 2010년06월단가표" xfId="1224"/>
    <cellStyle name="@_laroux_제트베인_1_8월금비주철(회전식)_물가정보.물가자료 2011년05월단가표" xfId="1225"/>
    <cellStyle name="@_laroux_제트베인_1_k공사정산" xfId="1226"/>
    <cellStyle name="@_laroux_제트베인_1_k공사정산_05년02월과학기술원-LCHE(설치)" xfId="1227"/>
    <cellStyle name="@_laroux_제트베인_1_k공사정산_05년02월과학기술원-LCHE(설치)_물가정보.물가자료 2010년01월단가표" xfId="1228"/>
    <cellStyle name="@_laroux_제트베인_1_k공사정산_05년02월과학기술원-LCHE(설치)_물가정보.물가자료 2010년01월단가표_물가정보.물가자료 2011년05월단가표" xfId="1229"/>
    <cellStyle name="@_laroux_제트베인_1_k공사정산_05년02월과학기술원-LCHE(설치)_물가정보.물가자료 2010년03월단가표" xfId="1230"/>
    <cellStyle name="@_laroux_제트베인_1_k공사정산_05년02월과학기술원-LCHE(설치)_물가정보.물가자료 2010년06월단가표" xfId="1231"/>
    <cellStyle name="@_laroux_제트베인_1_k공사정산_05년02월과학기술원-LCHE(설치)_물가정보.물가자료 2011년05월단가표" xfId="1232"/>
    <cellStyle name="@_laroux_제트베인_1_k공사정산_05년02월과학기술원-LCHE(제조-설치)" xfId="1233"/>
    <cellStyle name="@_laroux_제트베인_1_k공사정산_05년02월과학기술원-LCHE(제조-설치)_물가정보.물가자료 2010년01월단가표" xfId="1234"/>
    <cellStyle name="@_laroux_제트베인_1_k공사정산_05년02월과학기술원-LCHE(제조-설치)_물가정보.물가자료 2010년01월단가표_물가정보.물가자료 2011년05월단가표" xfId="1235"/>
    <cellStyle name="@_laroux_제트베인_1_k공사정산_05년02월과학기술원-LCHE(제조-설치)_물가정보.물가자료 2010년03월단가표" xfId="1236"/>
    <cellStyle name="@_laroux_제트베인_1_k공사정산_05년02월과학기술원-LCHE(제조-설치)_물가정보.물가자료 2010년06월단가표" xfId="1237"/>
    <cellStyle name="@_laroux_제트베인_1_k공사정산_05년02월과학기술원-LCHE(제조-설치)_물가정보.물가자료 2011년05월단가표" xfId="1238"/>
    <cellStyle name="@_laroux_제트베인_1_k공사정산_05년03월과학기술원-휴머노이드제작" xfId="1239"/>
    <cellStyle name="@_laroux_제트베인_1_k공사정산_05년03월과학기술원-휴머노이드제작_물가정보.물가자료 2010년01월단가표" xfId="1240"/>
    <cellStyle name="@_laroux_제트베인_1_k공사정산_05년03월과학기술원-휴머노이드제작_물가정보.물가자료 2010년01월단가표_물가정보.물가자료 2011년05월단가표" xfId="1241"/>
    <cellStyle name="@_laroux_제트베인_1_k공사정산_05년03월과학기술원-휴머노이드제작_물가정보.물가자료 2010년03월단가표" xfId="1242"/>
    <cellStyle name="@_laroux_제트베인_1_k공사정산_05년03월과학기술원-휴머노이드제작_물가정보.물가자료 2010년06월단가표" xfId="1243"/>
    <cellStyle name="@_laroux_제트베인_1_k공사정산_05년03월과학기술원-휴머노이드제작_물가정보.물가자료 2011년05월단가표" xfId="1244"/>
    <cellStyle name="@_laroux_제트베인_1_k공사정산_05년07월성남-월남참전(설치)" xfId="1245"/>
    <cellStyle name="@_laroux_제트베인_1_k공사정산_05년07월성남-월남참전(설치)_물가정보.물가자료 2010년01월단가표" xfId="1246"/>
    <cellStyle name="@_laroux_제트베인_1_k공사정산_05년07월성남-월남참전(설치)_물가정보.물가자료 2010년01월단가표_물가정보.물가자료 2011년05월단가표" xfId="1247"/>
    <cellStyle name="@_laroux_제트베인_1_k공사정산_05년07월성남-월남참전(설치)_물가정보.물가자료 2010년03월단가표" xfId="1248"/>
    <cellStyle name="@_laroux_제트베인_1_k공사정산_05년07월성남-월남참전(설치)_물가정보.물가자료 2010년06월단가표" xfId="1249"/>
    <cellStyle name="@_laroux_제트베인_1_k공사정산_05년07월성남-월남참전(설치)_물가정보.물가자료 2011년05월단가표" xfId="1250"/>
    <cellStyle name="@_laroux_제트베인_1_k공사정산_05년07월월남참전-성남문화기계" xfId="1251"/>
    <cellStyle name="@_laroux_제트베인_1_k공사정산_05년07월월남참전-성남문화기계_물가정보.물가자료 2010년01월단가표" xfId="1252"/>
    <cellStyle name="@_laroux_제트베인_1_k공사정산_05년07월월남참전-성남문화기계_물가정보.물가자료 2010년01월단가표_물가정보.물가자료 2011년05월단가표" xfId="1253"/>
    <cellStyle name="@_laroux_제트베인_1_k공사정산_05년07월월남참전-성남문화기계_물가정보.물가자료 2010년03월단가표" xfId="1254"/>
    <cellStyle name="@_laroux_제트베인_1_k공사정산_05년07월월남참전-성남문화기계_물가정보.물가자료 2010년06월단가표" xfId="1255"/>
    <cellStyle name="@_laroux_제트베인_1_k공사정산_05년07월월남참전-성남문화기계_물가정보.물가자료 2011년05월단가표" xfId="1256"/>
    <cellStyle name="@_laroux_제트베인_1_k공사정산_2003-12여성부-여성신직업" xfId="1257"/>
    <cellStyle name="@_laroux_제트베인_1_k공사정산_2003-12여성부-여성신직업_05년03월과학기술원-휴머노이드제작" xfId="1258"/>
    <cellStyle name="@_laroux_제트베인_1_k공사정산_2003-12여성부-여성신직업_05년03월과학기술원-휴머노이드제작_물가정보.물가자료 2010년01월단가표" xfId="1259"/>
    <cellStyle name="@_laroux_제트베인_1_k공사정산_2003-12여성부-여성신직업_05년03월과학기술원-휴머노이드제작_물가정보.물가자료 2010년01월단가표_물가정보.물가자료 2011년05월단가표" xfId="1260"/>
    <cellStyle name="@_laroux_제트베인_1_k공사정산_2003-12여성부-여성신직업_05년03월과학기술원-휴머노이드제작_물가정보.물가자료 2010년03월단가표" xfId="1261"/>
    <cellStyle name="@_laroux_제트베인_1_k공사정산_2003-12여성부-여성신직업_05년03월과학기술원-휴머노이드제작_물가정보.물가자료 2010년06월단가표" xfId="1262"/>
    <cellStyle name="@_laroux_제트베인_1_k공사정산_2003-12여성부-여성신직업_05년03월과학기술원-휴머노이드제작_물가정보.물가자료 2011년05월단가표" xfId="1263"/>
    <cellStyle name="@_laroux_제트베인_1_k공사정산_2003-12여성부-여성신직업_05년07월성남-월남참전(설치)" xfId="1264"/>
    <cellStyle name="@_laroux_제트베인_1_k공사정산_2003-12여성부-여성신직업_05년07월성남-월남참전(설치)_물가정보.물가자료 2010년01월단가표" xfId="1265"/>
    <cellStyle name="@_laroux_제트베인_1_k공사정산_2003-12여성부-여성신직업_05년07월성남-월남참전(설치)_물가정보.물가자료 2010년01월단가표_물가정보.물가자료 2011년05월단가표" xfId="1266"/>
    <cellStyle name="@_laroux_제트베인_1_k공사정산_2003-12여성부-여성신직업_05년07월성남-월남참전(설치)_물가정보.물가자료 2010년03월단가표" xfId="1267"/>
    <cellStyle name="@_laroux_제트베인_1_k공사정산_2003-12여성부-여성신직업_05년07월성남-월남참전(설치)_물가정보.물가자료 2010년06월단가표" xfId="1268"/>
    <cellStyle name="@_laroux_제트베인_1_k공사정산_2003-12여성부-여성신직업_05년07월성남-월남참전(설치)_물가정보.물가자료 2011년05월단가표" xfId="1269"/>
    <cellStyle name="@_laroux_제트베인_1_k공사정산_2003-12여성부-여성신직업_05년07월월남참전-성남문화기계" xfId="1270"/>
    <cellStyle name="@_laroux_제트베인_1_k공사정산_2003-12여성부-여성신직업_05년07월월남참전-성남문화기계_물가정보.물가자료 2010년01월단가표" xfId="1271"/>
    <cellStyle name="@_laroux_제트베인_1_k공사정산_2003-12여성부-여성신직업_05년07월월남참전-성남문화기계_물가정보.물가자료 2010년01월단가표_물가정보.물가자료 2011년05월단가표" xfId="1272"/>
    <cellStyle name="@_laroux_제트베인_1_k공사정산_2003-12여성부-여성신직업_05년07월월남참전-성남문화기계_물가정보.물가자료 2010년03월단가표" xfId="1273"/>
    <cellStyle name="@_laroux_제트베인_1_k공사정산_2003-12여성부-여성신직업_05년07월월남참전-성남문화기계_물가정보.물가자료 2010년06월단가표" xfId="1274"/>
    <cellStyle name="@_laroux_제트베인_1_k공사정산_2003-12여성부-여성신직업_05년07월월남참전-성남문화기계_물가정보.물가자료 2011년05월단가표" xfId="1275"/>
    <cellStyle name="@_laroux_제트베인_1_k공사정산_2003-12여성부-여성신직업_2004-11kist엑튜레이터-참고" xfId="1276"/>
    <cellStyle name="@_laroux_제트베인_1_k공사정산_2003-12여성부-여성신직업_2004-11kist엑튜레이터-참고_물가정보.물가자료 2010년01월단가표" xfId="1277"/>
    <cellStyle name="@_laroux_제트베인_1_k공사정산_2003-12여성부-여성신직업_2004-11kist엑튜레이터-참고_물가정보.물가자료 2010년01월단가표_물가정보.물가자료 2011년05월단가표" xfId="1278"/>
    <cellStyle name="@_laroux_제트베인_1_k공사정산_2003-12여성부-여성신직업_2004-11kist엑튜레이터-참고_물가정보.물가자료 2010년03월단가표" xfId="1279"/>
    <cellStyle name="@_laroux_제트베인_1_k공사정산_2003-12여성부-여성신직업_2004-11kist엑튜레이터-참고_물가정보.물가자료 2010년06월단가표" xfId="1280"/>
    <cellStyle name="@_laroux_제트베인_1_k공사정산_2003-12여성부-여성신직업_2004-11kist엑튜레이터-참고_물가정보.물가자료 2011년05월단가표" xfId="1281"/>
    <cellStyle name="@_laroux_제트베인_1_k공사정산_2003-12여성부-여성신직업_물가정보.물가자료 2010년01월단가표" xfId="1282"/>
    <cellStyle name="@_laroux_제트베인_1_k공사정산_2003-12여성부-여성신직업_물가정보.물가자료 2010년01월단가표_물가정보.물가자료 2011년05월단가표" xfId="1283"/>
    <cellStyle name="@_laroux_제트베인_1_k공사정산_2003-12여성부-여성신직업_물가정보.물가자료 2010년03월단가표" xfId="1284"/>
    <cellStyle name="@_laroux_제트베인_1_k공사정산_2003-12여성부-여성신직업_물가정보.물가자료 2010년06월단가표" xfId="1285"/>
    <cellStyle name="@_laroux_제트베인_1_k공사정산_2003-12여성부-여성신직업_물가정보.물가자료 2011년05월단가표" xfId="1286"/>
    <cellStyle name="@_laroux_제트베인_1_k공사정산_2003-12여성부-여성신직업_성남아트센터-무대조명장치" xfId="1287"/>
    <cellStyle name="@_laroux_제트베인_1_k공사정산_2003-12여성부-여성신직업_성남아트센터-무대조명장치_물가정보.물가자료 2010년01월단가표" xfId="1288"/>
    <cellStyle name="@_laroux_제트베인_1_k공사정산_2003-12여성부-여성신직업_성남아트센터-무대조명장치_물가정보.물가자료 2010년01월단가표_물가정보.물가자료 2011년05월단가표" xfId="1289"/>
    <cellStyle name="@_laroux_제트베인_1_k공사정산_2003-12여성부-여성신직업_성남아트센터-무대조명장치_물가정보.물가자료 2010년03월단가표" xfId="1290"/>
    <cellStyle name="@_laroux_제트베인_1_k공사정산_2003-12여성부-여성신직업_성남아트센터-무대조명장치_물가정보.물가자료 2010년06월단가표" xfId="1291"/>
    <cellStyle name="@_laroux_제트베인_1_k공사정산_2003-12여성부-여성신직업_성남아트센터-무대조명장치_물가정보.물가자료 2011년05월단가표" xfId="1292"/>
    <cellStyle name="@_laroux_제트베인_1_k공사정산_2004-11kist엑튜레이터-참고" xfId="1293"/>
    <cellStyle name="@_laroux_제트베인_1_k공사정산_2004-11kist엑튜레이터-참고_물가정보.물가자료 2010년01월단가표" xfId="1294"/>
    <cellStyle name="@_laroux_제트베인_1_k공사정산_2004-11kist엑튜레이터-참고_물가정보.물가자료 2010년01월단가표_물가정보.물가자료 2011년05월단가표" xfId="1295"/>
    <cellStyle name="@_laroux_제트베인_1_k공사정산_2004-11kist엑튜레이터-참고_물가정보.물가자료 2010년03월단가표" xfId="1296"/>
    <cellStyle name="@_laroux_제트베인_1_k공사정산_2004-11kist엑튜레이터-참고_물가정보.물가자료 2010년06월단가표" xfId="1297"/>
    <cellStyle name="@_laroux_제트베인_1_k공사정산_2004-11kist엑튜레이터-참고_물가정보.물가자료 2011년05월단가표" xfId="1298"/>
    <cellStyle name="@_laroux_제트베인_1_k공사정산_k공사정산" xfId="1299"/>
    <cellStyle name="@_laroux_제트베인_1_k공사정산_k공사정산_05년02월과학기술원-LCHE(설치)" xfId="1300"/>
    <cellStyle name="@_laroux_제트베인_1_k공사정산_k공사정산_05년02월과학기술원-LCHE(설치)_물가정보.물가자료 2010년01월단가표" xfId="1301"/>
    <cellStyle name="@_laroux_제트베인_1_k공사정산_k공사정산_05년02월과학기술원-LCHE(설치)_물가정보.물가자료 2010년01월단가표_물가정보.물가자료 2011년05월단가표" xfId="1302"/>
    <cellStyle name="@_laroux_제트베인_1_k공사정산_k공사정산_05년02월과학기술원-LCHE(설치)_물가정보.물가자료 2010년03월단가표" xfId="1303"/>
    <cellStyle name="@_laroux_제트베인_1_k공사정산_k공사정산_05년02월과학기술원-LCHE(설치)_물가정보.물가자료 2010년06월단가표" xfId="1304"/>
    <cellStyle name="@_laroux_제트베인_1_k공사정산_k공사정산_05년02월과학기술원-LCHE(설치)_물가정보.물가자료 2011년05월단가표" xfId="1305"/>
    <cellStyle name="@_laroux_제트베인_1_k공사정산_k공사정산_05년02월과학기술원-LCHE(제조-설치)" xfId="1306"/>
    <cellStyle name="@_laroux_제트베인_1_k공사정산_k공사정산_05년02월과학기술원-LCHE(제조-설치)_물가정보.물가자료 2010년01월단가표" xfId="1307"/>
    <cellStyle name="@_laroux_제트베인_1_k공사정산_k공사정산_05년02월과학기술원-LCHE(제조-설치)_물가정보.물가자료 2010년01월단가표_물가정보.물가자료 2011년05월단가표" xfId="1308"/>
    <cellStyle name="@_laroux_제트베인_1_k공사정산_k공사정산_05년02월과학기술원-LCHE(제조-설치)_물가정보.물가자료 2010년03월단가표" xfId="1309"/>
    <cellStyle name="@_laroux_제트베인_1_k공사정산_k공사정산_05년02월과학기술원-LCHE(제조-설치)_물가정보.물가자료 2010년06월단가표" xfId="1310"/>
    <cellStyle name="@_laroux_제트베인_1_k공사정산_k공사정산_05년02월과학기술원-LCHE(제조-설치)_물가정보.물가자료 2011년05월단가표" xfId="1311"/>
    <cellStyle name="@_laroux_제트베인_1_k공사정산_k공사정산_05년03월과학기술원-휴머노이드제작" xfId="1312"/>
    <cellStyle name="@_laroux_제트베인_1_k공사정산_k공사정산_05년03월과학기술원-휴머노이드제작_물가정보.물가자료 2010년01월단가표" xfId="1313"/>
    <cellStyle name="@_laroux_제트베인_1_k공사정산_k공사정산_05년03월과학기술원-휴머노이드제작_물가정보.물가자료 2010년01월단가표_물가정보.물가자료 2011년05월단가표" xfId="1314"/>
    <cellStyle name="@_laroux_제트베인_1_k공사정산_k공사정산_05년03월과학기술원-휴머노이드제작_물가정보.물가자료 2010년03월단가표" xfId="1315"/>
    <cellStyle name="@_laroux_제트베인_1_k공사정산_k공사정산_05년03월과학기술원-휴머노이드제작_물가정보.물가자료 2010년06월단가표" xfId="1316"/>
    <cellStyle name="@_laroux_제트베인_1_k공사정산_k공사정산_05년03월과학기술원-휴머노이드제작_물가정보.물가자료 2011년05월단가표" xfId="1317"/>
    <cellStyle name="@_laroux_제트베인_1_k공사정산_k공사정산_05년07월성남-월남참전(설치)" xfId="1318"/>
    <cellStyle name="@_laroux_제트베인_1_k공사정산_k공사정산_05년07월성남-월남참전(설치)_물가정보.물가자료 2010년01월단가표" xfId="1319"/>
    <cellStyle name="@_laroux_제트베인_1_k공사정산_k공사정산_05년07월성남-월남참전(설치)_물가정보.물가자료 2010년01월단가표_물가정보.물가자료 2011년05월단가표" xfId="1320"/>
    <cellStyle name="@_laroux_제트베인_1_k공사정산_k공사정산_05년07월성남-월남참전(설치)_물가정보.물가자료 2010년03월단가표" xfId="1321"/>
    <cellStyle name="@_laroux_제트베인_1_k공사정산_k공사정산_05년07월성남-월남참전(설치)_물가정보.물가자료 2010년06월단가표" xfId="1322"/>
    <cellStyle name="@_laroux_제트베인_1_k공사정산_k공사정산_05년07월성남-월남참전(설치)_물가정보.물가자료 2011년05월단가표" xfId="1323"/>
    <cellStyle name="@_laroux_제트베인_1_k공사정산_k공사정산_05년07월월남참전-성남문화기계" xfId="1324"/>
    <cellStyle name="@_laroux_제트베인_1_k공사정산_k공사정산_05년07월월남참전-성남문화기계_물가정보.물가자료 2010년01월단가표" xfId="1325"/>
    <cellStyle name="@_laroux_제트베인_1_k공사정산_k공사정산_05년07월월남참전-성남문화기계_물가정보.물가자료 2010년01월단가표_물가정보.물가자료 2011년05월단가표" xfId="1326"/>
    <cellStyle name="@_laroux_제트베인_1_k공사정산_k공사정산_05년07월월남참전-성남문화기계_물가정보.물가자료 2010년03월단가표" xfId="1327"/>
    <cellStyle name="@_laroux_제트베인_1_k공사정산_k공사정산_05년07월월남참전-성남문화기계_물가정보.물가자료 2010년06월단가표" xfId="1328"/>
    <cellStyle name="@_laroux_제트베인_1_k공사정산_k공사정산_05년07월월남참전-성남문화기계_물가정보.물가자료 2011년05월단가표" xfId="1329"/>
    <cellStyle name="@_laroux_제트베인_1_k공사정산_k공사정산_2004-11kist엑튜레이터-참고" xfId="1330"/>
    <cellStyle name="@_laroux_제트베인_1_k공사정산_k공사정산_2004-11kist엑튜레이터-참고_물가정보.물가자료 2010년01월단가표" xfId="1331"/>
    <cellStyle name="@_laroux_제트베인_1_k공사정산_k공사정산_2004-11kist엑튜레이터-참고_물가정보.물가자료 2010년01월단가표_물가정보.물가자료 2011년05월단가표" xfId="1332"/>
    <cellStyle name="@_laroux_제트베인_1_k공사정산_k공사정산_2004-11kist엑튜레이터-참고_물가정보.물가자료 2010년03월단가표" xfId="1333"/>
    <cellStyle name="@_laroux_제트베인_1_k공사정산_k공사정산_2004-11kist엑튜레이터-참고_물가정보.물가자료 2010년06월단가표" xfId="1334"/>
    <cellStyle name="@_laroux_제트베인_1_k공사정산_k공사정산_2004-11kist엑튜레이터-참고_물가정보.물가자료 2011년05월단가표" xfId="1335"/>
    <cellStyle name="@_laroux_제트베인_1_k공사정산_k공사정산_물가정보.물가자료 2010년01월단가표" xfId="1336"/>
    <cellStyle name="@_laroux_제트베인_1_k공사정산_k공사정산_물가정보.물가자료 2010년01월단가표_물가정보.물가자료 2011년05월단가표" xfId="1337"/>
    <cellStyle name="@_laroux_제트베인_1_k공사정산_k공사정산_물가정보.물가자료 2010년03월단가표" xfId="1338"/>
    <cellStyle name="@_laroux_제트베인_1_k공사정산_k공사정산_물가정보.물가자료 2010년06월단가표" xfId="1339"/>
    <cellStyle name="@_laroux_제트베인_1_k공사정산_k공사정산_물가정보.물가자료 2011년05월단가표" xfId="1340"/>
    <cellStyle name="@_laroux_제트베인_1_k공사정산_k공사정산_성남아트센터-무대조명장치" xfId="1341"/>
    <cellStyle name="@_laroux_제트베인_1_k공사정산_k공사정산_성남아트센터-무대조명장치_물가정보.물가자료 2010년01월단가표" xfId="1342"/>
    <cellStyle name="@_laroux_제트베인_1_k공사정산_k공사정산_성남아트센터-무대조명장치_물가정보.물가자료 2010년01월단가표_물가정보.물가자료 2011년05월단가표" xfId="1343"/>
    <cellStyle name="@_laroux_제트베인_1_k공사정산_k공사정산_성남아트센터-무대조명장치_물가정보.물가자료 2010년03월단가표" xfId="1344"/>
    <cellStyle name="@_laroux_제트베인_1_k공사정산_k공사정산_성남아트센터-무대조명장치_물가정보.물가자료 2010년06월단가표" xfId="1345"/>
    <cellStyle name="@_laroux_제트베인_1_k공사정산_k공사정산_성남아트센터-무대조명장치_물가정보.물가자료 2011년05월단가표" xfId="1346"/>
    <cellStyle name="@_laroux_제트베인_1_k공사정산_k공사정산_한국시스무대(인테리어)" xfId="1347"/>
    <cellStyle name="@_laroux_제트베인_1_k공사정산_k공사정산_한국시스무대(인테리어)_05년02월과학기술원-LCHE(제조-설치)" xfId="1348"/>
    <cellStyle name="@_laroux_제트베인_1_k공사정산_k공사정산_한국시스무대(인테리어)_05년02월과학기술원-LCHE(제조-설치)_물가정보.물가자료 2010년01월단가표" xfId="1349"/>
    <cellStyle name="@_laroux_제트베인_1_k공사정산_k공사정산_한국시스무대(인테리어)_05년02월과학기술원-LCHE(제조-설치)_물가정보.물가자료 2010년01월단가표_물가정보.물가자료 2011년05월단가표" xfId="1350"/>
    <cellStyle name="@_laroux_제트베인_1_k공사정산_k공사정산_한국시스무대(인테리어)_05년02월과학기술원-LCHE(제조-설치)_물가정보.물가자료 2010년03월단가표" xfId="1351"/>
    <cellStyle name="@_laroux_제트베인_1_k공사정산_k공사정산_한국시스무대(인테리어)_05년02월과학기술원-LCHE(제조-설치)_물가정보.물가자료 2010년06월단가표" xfId="1352"/>
    <cellStyle name="@_laroux_제트베인_1_k공사정산_k공사정산_한국시스무대(인테리어)_05년02월과학기술원-LCHE(제조-설치)_물가정보.물가자료 2011년05월단가표" xfId="1353"/>
    <cellStyle name="@_laroux_제트베인_1_k공사정산_k공사정산_한국시스무대(인테리어)_물가정보.물가자료 2010년01월단가표" xfId="1354"/>
    <cellStyle name="@_laroux_제트베인_1_k공사정산_k공사정산_한국시스무대(인테리어)_물가정보.물가자료 2010년01월단가표_물가정보.물가자료 2011년05월단가표" xfId="1355"/>
    <cellStyle name="@_laroux_제트베인_1_k공사정산_k공사정산_한국시스무대(인테리어)_물가정보.물가자료 2010년03월단가표" xfId="1356"/>
    <cellStyle name="@_laroux_제트베인_1_k공사정산_k공사정산_한국시스무대(인테리어)_물가정보.물가자료 2010년06월단가표" xfId="1357"/>
    <cellStyle name="@_laroux_제트베인_1_k공사정산_k공사정산_한국시스무대(인테리어)_물가정보.물가자료 2011년05월단가표" xfId="1358"/>
    <cellStyle name="@_laroux_제트베인_1_k공사정산_k공사정산_한국시스무대(인테리어)-표6" xfId="1359"/>
    <cellStyle name="@_laroux_제트베인_1_k공사정산_k공사정산_한국시스무대(인테리어)-표6_05년02월과학기술원-LCHE(제조-설치)" xfId="1360"/>
    <cellStyle name="@_laroux_제트베인_1_k공사정산_k공사정산_한국시스무대(인테리어)-표6_05년02월과학기술원-LCHE(제조-설치)_물가정보.물가자료 2010년01월단가표" xfId="1361"/>
    <cellStyle name="@_laroux_제트베인_1_k공사정산_k공사정산_한국시스무대(인테리어)-표6_05년02월과학기술원-LCHE(제조-설치)_물가정보.물가자료 2010년01월단가표_물가정보.물가자료 2011년05월단가표" xfId="1362"/>
    <cellStyle name="@_laroux_제트베인_1_k공사정산_k공사정산_한국시스무대(인테리어)-표6_05년02월과학기술원-LCHE(제조-설치)_물가정보.물가자료 2010년03월단가표" xfId="1363"/>
    <cellStyle name="@_laroux_제트베인_1_k공사정산_k공사정산_한국시스무대(인테리어)-표6_05년02월과학기술원-LCHE(제조-설치)_물가정보.물가자료 2010년06월단가표" xfId="1364"/>
    <cellStyle name="@_laroux_제트베인_1_k공사정산_k공사정산_한국시스무대(인테리어)-표6_05년02월과학기술원-LCHE(제조-설치)_물가정보.물가자료 2011년05월단가표" xfId="1365"/>
    <cellStyle name="@_laroux_제트베인_1_k공사정산_k공사정산_한국시스무대(인테리어)-표6_물가정보.물가자료 2010년01월단가표" xfId="1366"/>
    <cellStyle name="@_laroux_제트베인_1_k공사정산_k공사정산_한국시스무대(인테리어)-표6_물가정보.물가자료 2010년01월단가표_물가정보.물가자료 2011년05월단가표" xfId="1367"/>
    <cellStyle name="@_laroux_제트베인_1_k공사정산_k공사정산_한국시스무대(인테리어)-표6_물가정보.물가자료 2010년03월단가표" xfId="1368"/>
    <cellStyle name="@_laroux_제트베인_1_k공사정산_k공사정산_한국시스무대(인테리어)-표6_물가정보.물가자료 2010년06월단가표" xfId="1369"/>
    <cellStyle name="@_laroux_제트베인_1_k공사정산_k공사정산_한국시스무대(인테리어)-표6_물가정보.물가자료 2011년05월단가표" xfId="1370"/>
    <cellStyle name="@_laroux_제트베인_1_k공사정산_물가정보.물가자료 2010년01월단가표" xfId="1371"/>
    <cellStyle name="@_laroux_제트베인_1_k공사정산_물가정보.물가자료 2010년01월단가표_물가정보.물가자료 2011년05월단가표" xfId="1372"/>
    <cellStyle name="@_laroux_제트베인_1_k공사정산_물가정보.물가자료 2010년03월단가표" xfId="1373"/>
    <cellStyle name="@_laroux_제트베인_1_k공사정산_물가정보.물가자료 2010년06월단가표" xfId="1374"/>
    <cellStyle name="@_laroux_제트베인_1_k공사정산_물가정보.물가자료 2011년05월단가표" xfId="1375"/>
    <cellStyle name="@_laroux_제트베인_1_k공사정산_미래공감-공사정산" xfId="1376"/>
    <cellStyle name="@_laroux_제트베인_1_k공사정산_미래공감-공사정산_05년03월과학기술원-휴머노이드제작" xfId="1377"/>
    <cellStyle name="@_laroux_제트베인_1_k공사정산_미래공감-공사정산_05년03월과학기술원-휴머노이드제작_물가정보.물가자료 2010년01월단가표" xfId="1378"/>
    <cellStyle name="@_laroux_제트베인_1_k공사정산_미래공감-공사정산_05년03월과학기술원-휴머노이드제작_물가정보.물가자료 2010년01월단가표_물가정보.물가자료 2011년05월단가표" xfId="1379"/>
    <cellStyle name="@_laroux_제트베인_1_k공사정산_미래공감-공사정산_05년03월과학기술원-휴머노이드제작_물가정보.물가자료 2010년03월단가표" xfId="1380"/>
    <cellStyle name="@_laroux_제트베인_1_k공사정산_미래공감-공사정산_05년03월과학기술원-휴머노이드제작_물가정보.물가자료 2010년06월단가표" xfId="1381"/>
    <cellStyle name="@_laroux_제트베인_1_k공사정산_미래공감-공사정산_05년03월과학기술원-휴머노이드제작_물가정보.물가자료 2011년05월단가표" xfId="1382"/>
    <cellStyle name="@_laroux_제트베인_1_k공사정산_미래공감-공사정산_05년07월성남-월남참전(설치)" xfId="1383"/>
    <cellStyle name="@_laroux_제트베인_1_k공사정산_미래공감-공사정산_05년07월성남-월남참전(설치)_물가정보.물가자료 2010년01월단가표" xfId="1384"/>
    <cellStyle name="@_laroux_제트베인_1_k공사정산_미래공감-공사정산_05년07월성남-월남참전(설치)_물가정보.물가자료 2010년01월단가표_물가정보.물가자료 2011년05월단가표" xfId="1385"/>
    <cellStyle name="@_laroux_제트베인_1_k공사정산_미래공감-공사정산_05년07월성남-월남참전(설치)_물가정보.물가자료 2010년03월단가표" xfId="1386"/>
    <cellStyle name="@_laroux_제트베인_1_k공사정산_미래공감-공사정산_05년07월성남-월남참전(설치)_물가정보.물가자료 2010년06월단가표" xfId="1387"/>
    <cellStyle name="@_laroux_제트베인_1_k공사정산_미래공감-공사정산_05년07월성남-월남참전(설치)_물가정보.물가자료 2011년05월단가표" xfId="1388"/>
    <cellStyle name="@_laroux_제트베인_1_k공사정산_미래공감-공사정산_05년07월월남참전-성남문화기계" xfId="1389"/>
    <cellStyle name="@_laroux_제트베인_1_k공사정산_미래공감-공사정산_05년07월월남참전-성남문화기계_물가정보.물가자료 2010년01월단가표" xfId="1390"/>
    <cellStyle name="@_laroux_제트베인_1_k공사정산_미래공감-공사정산_05년07월월남참전-성남문화기계_물가정보.물가자료 2010년01월단가표_물가정보.물가자료 2011년05월단가표" xfId="1391"/>
    <cellStyle name="@_laroux_제트베인_1_k공사정산_미래공감-공사정산_05년07월월남참전-성남문화기계_물가정보.물가자료 2010년03월단가표" xfId="1392"/>
    <cellStyle name="@_laroux_제트베인_1_k공사정산_미래공감-공사정산_05년07월월남참전-성남문화기계_물가정보.물가자료 2010년06월단가표" xfId="1393"/>
    <cellStyle name="@_laroux_제트베인_1_k공사정산_미래공감-공사정산_05년07월월남참전-성남문화기계_물가정보.물가자료 2011년05월단가표" xfId="1394"/>
    <cellStyle name="@_laroux_제트베인_1_k공사정산_미래공감-공사정산_2004-11kist엑튜레이터-참고" xfId="1395"/>
    <cellStyle name="@_laroux_제트베인_1_k공사정산_미래공감-공사정산_2004-11kist엑튜레이터-참고_물가정보.물가자료 2010년01월단가표" xfId="1396"/>
    <cellStyle name="@_laroux_제트베인_1_k공사정산_미래공감-공사정산_2004-11kist엑튜레이터-참고_물가정보.물가자료 2010년01월단가표_물가정보.물가자료 2011년05월단가표" xfId="1397"/>
    <cellStyle name="@_laroux_제트베인_1_k공사정산_미래공감-공사정산_2004-11kist엑튜레이터-참고_물가정보.물가자료 2010년03월단가표" xfId="1398"/>
    <cellStyle name="@_laroux_제트베인_1_k공사정산_미래공감-공사정산_2004-11kist엑튜레이터-참고_물가정보.물가자료 2010년06월단가표" xfId="1399"/>
    <cellStyle name="@_laroux_제트베인_1_k공사정산_미래공감-공사정산_2004-11kist엑튜레이터-참고_물가정보.물가자료 2011년05월단가표" xfId="1400"/>
    <cellStyle name="@_laroux_제트베인_1_k공사정산_미래공감-공사정산_물가정보.물가자료 2010년01월단가표" xfId="1401"/>
    <cellStyle name="@_laroux_제트베인_1_k공사정산_미래공감-공사정산_물가정보.물가자료 2010년01월단가표_물가정보.물가자료 2011년05월단가표" xfId="1402"/>
    <cellStyle name="@_laroux_제트베인_1_k공사정산_미래공감-공사정산_물가정보.물가자료 2010년03월단가표" xfId="1403"/>
    <cellStyle name="@_laroux_제트베인_1_k공사정산_미래공감-공사정산_물가정보.물가자료 2010년06월단가표" xfId="1404"/>
    <cellStyle name="@_laroux_제트베인_1_k공사정산_미래공감-공사정산_물가정보.물가자료 2011년05월단가표" xfId="1405"/>
    <cellStyle name="@_laroux_제트베인_1_k공사정산_미래공감-공사정산_성남아트센터-무대조명장치" xfId="1406"/>
    <cellStyle name="@_laroux_제트베인_1_k공사정산_미래공감-공사정산_성남아트센터-무대조명장치_물가정보.물가자료 2010년01월단가표" xfId="1407"/>
    <cellStyle name="@_laroux_제트베인_1_k공사정산_미래공감-공사정산_성남아트센터-무대조명장치_물가정보.물가자료 2010년01월단가표_물가정보.물가자료 2011년05월단가표" xfId="1408"/>
    <cellStyle name="@_laroux_제트베인_1_k공사정산_미래공감-공사정산_성남아트센터-무대조명장치_물가정보.물가자료 2010년03월단가표" xfId="1409"/>
    <cellStyle name="@_laroux_제트베인_1_k공사정산_미래공감-공사정산_성남아트센터-무대조명장치_물가정보.물가자료 2010년06월단가표" xfId="1410"/>
    <cellStyle name="@_laroux_제트베인_1_k공사정산_미래공감-공사정산_성남아트센터-무대조명장치_물가정보.물가자료 2011년05월단가표" xfId="1411"/>
    <cellStyle name="@_laroux_제트베인_1_k공사정산_성남아트센터-무대조명장치" xfId="1412"/>
    <cellStyle name="@_laroux_제트베인_1_k공사정산_성남아트센터-무대조명장치_물가정보.물가자료 2010년01월단가표" xfId="1413"/>
    <cellStyle name="@_laroux_제트베인_1_k공사정산_성남아트센터-무대조명장치_물가정보.물가자료 2010년01월단가표_물가정보.물가자료 2011년05월단가표" xfId="1414"/>
    <cellStyle name="@_laroux_제트베인_1_k공사정산_성남아트센터-무대조명장치_물가정보.물가자료 2010년03월단가표" xfId="1415"/>
    <cellStyle name="@_laroux_제트베인_1_k공사정산_성남아트센터-무대조명장치_물가정보.물가자료 2010년06월단가표" xfId="1416"/>
    <cellStyle name="@_laroux_제트베인_1_k공사정산_성남아트센터-무대조명장치_물가정보.물가자료 2011년05월단가표" xfId="1417"/>
    <cellStyle name="@_laroux_제트베인_1_k공사정산_한국시스무대(인테리어)" xfId="1418"/>
    <cellStyle name="@_laroux_제트베인_1_k공사정산_한국시스무대(인테리어)_05년02월과학기술원-LCHE(제조-설치)" xfId="1419"/>
    <cellStyle name="@_laroux_제트베인_1_k공사정산_한국시스무대(인테리어)_05년02월과학기술원-LCHE(제조-설치)_물가정보.물가자료 2010년01월단가표" xfId="1420"/>
    <cellStyle name="@_laroux_제트베인_1_k공사정산_한국시스무대(인테리어)_05년02월과학기술원-LCHE(제조-설치)_물가정보.물가자료 2010년01월단가표_물가정보.물가자료 2011년05월단가표" xfId="1421"/>
    <cellStyle name="@_laroux_제트베인_1_k공사정산_한국시스무대(인테리어)_05년02월과학기술원-LCHE(제조-설치)_물가정보.물가자료 2010년03월단가표" xfId="1422"/>
    <cellStyle name="@_laroux_제트베인_1_k공사정산_한국시스무대(인테리어)_05년02월과학기술원-LCHE(제조-설치)_물가정보.물가자료 2010년06월단가표" xfId="1423"/>
    <cellStyle name="@_laroux_제트베인_1_k공사정산_한국시스무대(인테리어)_05년02월과학기술원-LCHE(제조-설치)_물가정보.물가자료 2011년05월단가표" xfId="1424"/>
    <cellStyle name="@_laroux_제트베인_1_k공사정산_한국시스무대(인테리어)_물가정보.물가자료 2010년01월단가표" xfId="1425"/>
    <cellStyle name="@_laroux_제트베인_1_k공사정산_한국시스무대(인테리어)_물가정보.물가자료 2010년01월단가표_물가정보.물가자료 2011년05월단가표" xfId="1426"/>
    <cellStyle name="@_laroux_제트베인_1_k공사정산_한국시스무대(인테리어)_물가정보.물가자료 2010년03월단가표" xfId="1427"/>
    <cellStyle name="@_laroux_제트베인_1_k공사정산_한국시스무대(인테리어)_물가정보.물가자료 2010년06월단가표" xfId="1428"/>
    <cellStyle name="@_laroux_제트베인_1_k공사정산_한국시스무대(인테리어)_물가정보.물가자료 2011년05월단가표" xfId="1429"/>
    <cellStyle name="@_laroux_제트베인_1_k공사정산_한국시스무대(인테리어)-표6" xfId="1430"/>
    <cellStyle name="@_laroux_제트베인_1_k공사정산_한국시스무대(인테리어)-표6_05년02월과학기술원-LCHE(제조-설치)" xfId="1431"/>
    <cellStyle name="@_laroux_제트베인_1_k공사정산_한국시스무대(인테리어)-표6_05년02월과학기술원-LCHE(제조-설치)_물가정보.물가자료 2010년01월단가표" xfId="1432"/>
    <cellStyle name="@_laroux_제트베인_1_k공사정산_한국시스무대(인테리어)-표6_05년02월과학기술원-LCHE(제조-설치)_물가정보.물가자료 2010년01월단가표_물가정보.물가자료 2011년05월단가표" xfId="1433"/>
    <cellStyle name="@_laroux_제트베인_1_k공사정산_한국시스무대(인테리어)-표6_05년02월과학기술원-LCHE(제조-설치)_물가정보.물가자료 2010년03월단가표" xfId="1434"/>
    <cellStyle name="@_laroux_제트베인_1_k공사정산_한국시스무대(인테리어)-표6_05년02월과학기술원-LCHE(제조-설치)_물가정보.물가자료 2010년06월단가표" xfId="1435"/>
    <cellStyle name="@_laroux_제트베인_1_k공사정산_한국시스무대(인테리어)-표6_05년02월과학기술원-LCHE(제조-설치)_물가정보.물가자료 2011년05월단가표" xfId="1436"/>
    <cellStyle name="@_laroux_제트베인_1_k공사정산_한국시스무대(인테리어)-표6_물가정보.물가자료 2010년01월단가표" xfId="1437"/>
    <cellStyle name="@_laroux_제트베인_1_k공사정산_한국시스무대(인테리어)-표6_물가정보.물가자료 2010년01월단가표_물가정보.물가자료 2011년05월단가표" xfId="1438"/>
    <cellStyle name="@_laroux_제트베인_1_k공사정산_한국시스무대(인테리어)-표6_물가정보.물가자료 2010년03월단가표" xfId="1439"/>
    <cellStyle name="@_laroux_제트베인_1_k공사정산_한국시스무대(인테리어)-표6_물가정보.물가자료 2010년06월단가표" xfId="1440"/>
    <cellStyle name="@_laroux_제트베인_1_k공사정산_한국시스무대(인테리어)-표6_물가정보.물가자료 2011년05월단가표" xfId="1441"/>
    <cellStyle name="@_laroux_제트베인_1_겐트리" xfId="1442"/>
    <cellStyle name="@_laroux_제트베인_1_겐트리_물가정보.물가자료 2010년01월단가표" xfId="1443"/>
    <cellStyle name="@_laroux_제트베인_1_겐트리_물가정보.물가자료 2010년01월단가표_물가정보.물가자료 2011년05월단가표" xfId="1444"/>
    <cellStyle name="@_laroux_제트베인_1_겐트리_물가정보.물가자료 2010년03월단가표" xfId="1445"/>
    <cellStyle name="@_laroux_제트베인_1_겐트리_물가정보.물가자료 2010년06월단가표" xfId="1446"/>
    <cellStyle name="@_laroux_제트베인_1_겐트리_물가정보.물가자료 2011년05월단가표" xfId="1447"/>
    <cellStyle name="@_laroux_제트베인_1_경주-길우전기세계캐릭터" xfId="1448"/>
    <cellStyle name="@_laroux_제트베인_1_경주-길우전기세계캐릭터_05년03월과학기술원-휴머노이드제작" xfId="1449"/>
    <cellStyle name="@_laroux_제트베인_1_경주-길우전기세계캐릭터_05년03월과학기술원-휴머노이드제작_물가정보.물가자료 2010년01월단가표" xfId="1450"/>
    <cellStyle name="@_laroux_제트베인_1_경주-길우전기세계캐릭터_05년03월과학기술원-휴머노이드제작_물가정보.물가자료 2010년01월단가표_물가정보.물가자료 2011년05월단가표" xfId="1451"/>
    <cellStyle name="@_laroux_제트베인_1_경주-길우전기세계캐릭터_05년03월과학기술원-휴머노이드제작_물가정보.물가자료 2010년03월단가표" xfId="1452"/>
    <cellStyle name="@_laroux_제트베인_1_경주-길우전기세계캐릭터_05년03월과학기술원-휴머노이드제작_물가정보.물가자료 2010년06월단가표" xfId="1453"/>
    <cellStyle name="@_laroux_제트베인_1_경주-길우전기세계캐릭터_05년03월과학기술원-휴머노이드제작_물가정보.물가자료 2011년05월단가표" xfId="1454"/>
    <cellStyle name="@_laroux_제트베인_1_경주-길우전기세계캐릭터_05년07월성남-월남참전(설치)" xfId="1455"/>
    <cellStyle name="@_laroux_제트베인_1_경주-길우전기세계캐릭터_05년07월성남-월남참전(설치)_물가정보.물가자료 2010년01월단가표" xfId="1456"/>
    <cellStyle name="@_laroux_제트베인_1_경주-길우전기세계캐릭터_05년07월성남-월남참전(설치)_물가정보.물가자료 2010년01월단가표_물가정보.물가자료 2011년05월단가표" xfId="1457"/>
    <cellStyle name="@_laroux_제트베인_1_경주-길우전기세계캐릭터_05년07월성남-월남참전(설치)_물가정보.물가자료 2010년03월단가표" xfId="1458"/>
    <cellStyle name="@_laroux_제트베인_1_경주-길우전기세계캐릭터_05년07월성남-월남참전(설치)_물가정보.물가자료 2010년06월단가표" xfId="1459"/>
    <cellStyle name="@_laroux_제트베인_1_경주-길우전기세계캐릭터_05년07월성남-월남참전(설치)_물가정보.물가자료 2011년05월단가표" xfId="1460"/>
    <cellStyle name="@_laroux_제트베인_1_경주-길우전기세계캐릭터_05년07월월남참전-성남문화기계" xfId="1461"/>
    <cellStyle name="@_laroux_제트베인_1_경주-길우전기세계캐릭터_05년07월월남참전-성남문화기계_물가정보.물가자료 2010년01월단가표" xfId="1462"/>
    <cellStyle name="@_laroux_제트베인_1_경주-길우전기세계캐릭터_05년07월월남참전-성남문화기계_물가정보.물가자료 2010년01월단가표_물가정보.물가자료 2011년05월단가표" xfId="1463"/>
    <cellStyle name="@_laroux_제트베인_1_경주-길우전기세계캐릭터_05년07월월남참전-성남문화기계_물가정보.물가자료 2010년03월단가표" xfId="1464"/>
    <cellStyle name="@_laroux_제트베인_1_경주-길우전기세계캐릭터_05년07월월남참전-성남문화기계_물가정보.물가자료 2010년06월단가표" xfId="1465"/>
    <cellStyle name="@_laroux_제트베인_1_경주-길우전기세계캐릭터_05년07월월남참전-성남문화기계_물가정보.물가자료 2011년05월단가표" xfId="1466"/>
    <cellStyle name="@_laroux_제트베인_1_경주-길우전기세계캐릭터_2004-11kist엑튜레이터-참고" xfId="1467"/>
    <cellStyle name="@_laroux_제트베인_1_경주-길우전기세계캐릭터_2004-11kist엑튜레이터-참고_물가정보.물가자료 2010년01월단가표" xfId="1468"/>
    <cellStyle name="@_laroux_제트베인_1_경주-길우전기세계캐릭터_2004-11kist엑튜레이터-참고_물가정보.물가자료 2010년01월단가표_물가정보.물가자료 2011년05월단가표" xfId="1469"/>
    <cellStyle name="@_laroux_제트베인_1_경주-길우전기세계캐릭터_2004-11kist엑튜레이터-참고_물가정보.물가자료 2010년03월단가표" xfId="1470"/>
    <cellStyle name="@_laroux_제트베인_1_경주-길우전기세계캐릭터_2004-11kist엑튜레이터-참고_물가정보.물가자료 2010년06월단가표" xfId="1471"/>
    <cellStyle name="@_laroux_제트베인_1_경주-길우전기세계캐릭터_2004-11kist엑튜레이터-참고_물가정보.물가자료 2011년05월단가표" xfId="1472"/>
    <cellStyle name="@_laroux_제트베인_1_경주-길우전기세계캐릭터_물가정보.물가자료 2010년01월단가표" xfId="1473"/>
    <cellStyle name="@_laroux_제트베인_1_경주-길우전기세계캐릭터_물가정보.물가자료 2010년01월단가표_물가정보.물가자료 2011년05월단가표" xfId="1474"/>
    <cellStyle name="@_laroux_제트베인_1_경주-길우전기세계캐릭터_물가정보.물가자료 2010년03월단가표" xfId="1475"/>
    <cellStyle name="@_laroux_제트베인_1_경주-길우전기세계캐릭터_물가정보.물가자료 2010년06월단가표" xfId="1476"/>
    <cellStyle name="@_laroux_제트베인_1_경주-길우전기세계캐릭터_물가정보.물가자료 2011년05월단가표" xfId="1477"/>
    <cellStyle name="@_laroux_제트베인_1_경주-길우전기세계캐릭터_성남아트센터-무대조명장치" xfId="1478"/>
    <cellStyle name="@_laroux_제트베인_1_경주-길우전기세계캐릭터_성남아트센터-무대조명장치_물가정보.물가자료 2010년01월단가표" xfId="1479"/>
    <cellStyle name="@_laroux_제트베인_1_경주-길우전기세계캐릭터_성남아트센터-무대조명장치_물가정보.물가자료 2010년01월단가표_물가정보.물가자료 2011년05월단가표" xfId="1480"/>
    <cellStyle name="@_laroux_제트베인_1_경주-길우전기세계캐릭터_성남아트센터-무대조명장치_물가정보.물가자료 2010년03월단가표" xfId="1481"/>
    <cellStyle name="@_laroux_제트베인_1_경주-길우전기세계캐릭터_성남아트센터-무대조명장치_물가정보.물가자료 2010년06월단가표" xfId="1482"/>
    <cellStyle name="@_laroux_제트베인_1_경주-길우전기세계캐릭터_성남아트센터-무대조명장치_물가정보.물가자료 2011년05월단가표" xfId="1483"/>
    <cellStyle name="@_laroux_제트베인_1_공기호흡기" xfId="1484"/>
    <cellStyle name="@_laroux_제트베인_1_공기호흡기(작시)" xfId="1485"/>
    <cellStyle name="@_laroux_제트베인_1_공기호흡기(작시)_물가정보.물가자료 2010년01월단가표" xfId="1486"/>
    <cellStyle name="@_laroux_제트베인_1_공기호흡기(작시)_물가정보.물가자료 2010년01월단가표_물가정보.물가자료 2011년05월단가표" xfId="1487"/>
    <cellStyle name="@_laroux_제트베인_1_공기호흡기(작시)_물가정보.물가자료 2010년03월단가표" xfId="1488"/>
    <cellStyle name="@_laroux_제트베인_1_공기호흡기(작시)_물가정보.물가자료 2010년06월단가표" xfId="1489"/>
    <cellStyle name="@_laroux_제트베인_1_공기호흡기(작시)_물가정보.물가자료 2011년05월단가표" xfId="1490"/>
    <cellStyle name="@_laroux_제트베인_1_공기호흡기_물가정보.물가자료 2010년01월단가표" xfId="1491"/>
    <cellStyle name="@_laroux_제트베인_1_공기호흡기_물가정보.물가자료 2010년01월단가표_물가정보.물가자료 2011년05월단가표" xfId="1492"/>
    <cellStyle name="@_laroux_제트베인_1_공기호흡기_물가정보.물가자료 2010년03월단가표" xfId="1493"/>
    <cellStyle name="@_laroux_제트베인_1_공기호흡기_물가정보.물가자료 2010년06월단가표" xfId="1494"/>
    <cellStyle name="@_laroux_제트베인_1_공기호흡기_물가정보.물가자료 2011년05월단가표" xfId="1495"/>
    <cellStyle name="@_laroux_제트베인_1_공기호흡기노무공수-041105(최종본)" xfId="1496"/>
    <cellStyle name="@_laroux_제트베인_1_공기호흡기노무공수-041105(최종본)_물가정보.물가자료 2010년01월단가표" xfId="1497"/>
    <cellStyle name="@_laroux_제트베인_1_공기호흡기노무공수-041105(최종본)_물가정보.물가자료 2010년01월단가표_물가정보.물가자료 2011년05월단가표" xfId="1498"/>
    <cellStyle name="@_laroux_제트베인_1_공기호흡기노무공수-041105(최종본)_물가정보.물가자료 2010년03월단가표" xfId="1499"/>
    <cellStyle name="@_laroux_제트베인_1_공기호흡기노무공수-041105(최종본)_물가정보.물가자료 2010년06월단가표" xfId="1500"/>
    <cellStyle name="@_laroux_제트베인_1_공기호흡기노무공수-041105(최종본)_물가정보.물가자료 2011년05월단가표" xfId="1501"/>
    <cellStyle name="@_laroux_제트베인_1_공기호흡기노무공수-041111(최종본)" xfId="1502"/>
    <cellStyle name="@_laroux_제트베인_1_공기호흡기노무공수-041111(최종본)_물가정보.물가자료 2010년01월단가표" xfId="1503"/>
    <cellStyle name="@_laroux_제트베인_1_공기호흡기노무공수-041111(최종본)_물가정보.물가자료 2010년01월단가표_물가정보.물가자료 2011년05월단가표" xfId="1504"/>
    <cellStyle name="@_laroux_제트베인_1_공기호흡기노무공수-041111(최종본)_물가정보.물가자료 2010년03월단가표" xfId="1505"/>
    <cellStyle name="@_laroux_제트베인_1_공기호흡기노무공수-041111(최종본)_물가정보.물가자료 2010년06월단가표" xfId="1506"/>
    <cellStyle name="@_laroux_제트베인_1_공기호흡기노무공수-041111(최종본)_물가정보.물가자료 2011년05월단가표" xfId="1507"/>
    <cellStyle name="@_laroux_제트베인_1_공사양식" xfId="1508"/>
    <cellStyle name="@_laroux_제트베인_1_공사양식_물가정보.물가자료 2010년01월단가표" xfId="1509"/>
    <cellStyle name="@_laroux_제트베인_1_공사양식_물가정보.물가자료 2010년01월단가표_물가정보.물가자료 2011년05월단가표" xfId="1510"/>
    <cellStyle name="@_laroux_제트베인_1_공사양식_물가정보.물가자료 2010년03월단가표" xfId="1511"/>
    <cellStyle name="@_laroux_제트베인_1_공사양식_물가정보.물가자료 2010년06월단가표" xfId="1512"/>
    <cellStyle name="@_laroux_제트베인_1_공사양식_물가정보.물가자료 2011년05월단가표" xfId="1513"/>
    <cellStyle name="@_laroux_제트베인_1_노무-041115(최종본)" xfId="1514"/>
    <cellStyle name="@_laroux_제트베인_1_노무-041115(최종본)_물가정보.물가자료 2010년01월단가표" xfId="1515"/>
    <cellStyle name="@_laroux_제트베인_1_노무-041115(최종본)_물가정보.물가자료 2010년01월단가표_물가정보.물가자료 2011년05월단가표" xfId="1516"/>
    <cellStyle name="@_laroux_제트베인_1_노무-041115(최종본)_물가정보.물가자료 2010년03월단가표" xfId="1517"/>
    <cellStyle name="@_laroux_제트베인_1_노무-041115(최종본)_물가정보.물가자료 2010년06월단가표" xfId="1518"/>
    <cellStyle name="@_laroux_제트베인_1_노무-041115(최종본)_물가정보.물가자료 2011년05월단가표" xfId="1519"/>
    <cellStyle name="@_laroux_제트베인_1_문화관광부-주방-전기" xfId="1520"/>
    <cellStyle name="@_laroux_제트베인_1_문화관광부-주방-전기_물가정보.물가자료 2010년01월단가표" xfId="1521"/>
    <cellStyle name="@_laroux_제트베인_1_문화관광부-주방-전기_물가정보.물가자료 2010년01월단가표_물가정보.물가자료 2011년05월단가표" xfId="1522"/>
    <cellStyle name="@_laroux_제트베인_1_문화관광부-주방-전기_물가정보.물가자료 2010년03월단가표" xfId="1523"/>
    <cellStyle name="@_laroux_제트베인_1_문화관광부-주방-전기_물가정보.물가자료 2010년06월단가표" xfId="1524"/>
    <cellStyle name="@_laroux_제트베인_1_문화관광부-주방-전기_물가정보.물가자료 2011년05월단가표" xfId="1525"/>
    <cellStyle name="@_laroux_제트베인_1_물가정보.물가자료 2010년01월단가표" xfId="1526"/>
    <cellStyle name="@_laroux_제트베인_1_물가정보.물가자료 2010년01월단가표_물가정보.물가자료 2011년05월단가표" xfId="1527"/>
    <cellStyle name="@_laroux_제트베인_1_물가정보.물가자료 2010년03월단가표" xfId="1528"/>
    <cellStyle name="@_laroux_제트베인_1_물가정보.물가자료 2010년06월단가표" xfId="1529"/>
    <cellStyle name="@_laroux_제트베인_1_물가정보.물가자료 2011년05월단가표" xfId="1530"/>
    <cellStyle name="@_laroux_제트베인_1_미래공감-공사정산" xfId="1531"/>
    <cellStyle name="@_laroux_제트베인_1_미래공감-공사정산_05년03월과학기술원-휴머노이드제작" xfId="1532"/>
    <cellStyle name="@_laroux_제트베인_1_미래공감-공사정산_05년03월과학기술원-휴머노이드제작_물가정보.물가자료 2010년01월단가표" xfId="1533"/>
    <cellStyle name="@_laroux_제트베인_1_미래공감-공사정산_05년03월과학기술원-휴머노이드제작_물가정보.물가자료 2010년01월단가표_물가정보.물가자료 2011년05월단가표" xfId="1534"/>
    <cellStyle name="@_laroux_제트베인_1_미래공감-공사정산_05년03월과학기술원-휴머노이드제작_물가정보.물가자료 2010년03월단가표" xfId="1535"/>
    <cellStyle name="@_laroux_제트베인_1_미래공감-공사정산_05년03월과학기술원-휴머노이드제작_물가정보.물가자료 2010년06월단가표" xfId="1536"/>
    <cellStyle name="@_laroux_제트베인_1_미래공감-공사정산_05년03월과학기술원-휴머노이드제작_물가정보.물가자료 2011년05월단가표" xfId="1537"/>
    <cellStyle name="@_laroux_제트베인_1_미래공감-공사정산_05년07월성남-월남참전(설치)" xfId="1538"/>
    <cellStyle name="@_laroux_제트베인_1_미래공감-공사정산_05년07월성남-월남참전(설치)_물가정보.물가자료 2010년01월단가표" xfId="1539"/>
    <cellStyle name="@_laroux_제트베인_1_미래공감-공사정산_05년07월성남-월남참전(설치)_물가정보.물가자료 2010년01월단가표_물가정보.물가자료 2011년05월단가표" xfId="1540"/>
    <cellStyle name="@_laroux_제트베인_1_미래공감-공사정산_05년07월성남-월남참전(설치)_물가정보.물가자료 2010년03월단가표" xfId="1541"/>
    <cellStyle name="@_laroux_제트베인_1_미래공감-공사정산_05년07월성남-월남참전(설치)_물가정보.물가자료 2010년06월단가표" xfId="1542"/>
    <cellStyle name="@_laroux_제트베인_1_미래공감-공사정산_05년07월성남-월남참전(설치)_물가정보.물가자료 2011년05월단가표" xfId="1543"/>
    <cellStyle name="@_laroux_제트베인_1_미래공감-공사정산_05년07월월남참전-성남문화기계" xfId="1544"/>
    <cellStyle name="@_laroux_제트베인_1_미래공감-공사정산_05년07월월남참전-성남문화기계_물가정보.물가자료 2010년01월단가표" xfId="1545"/>
    <cellStyle name="@_laroux_제트베인_1_미래공감-공사정산_05년07월월남참전-성남문화기계_물가정보.물가자료 2010년01월단가표_물가정보.물가자료 2011년05월단가표" xfId="1546"/>
    <cellStyle name="@_laroux_제트베인_1_미래공감-공사정산_05년07월월남참전-성남문화기계_물가정보.물가자료 2010년03월단가표" xfId="1547"/>
    <cellStyle name="@_laroux_제트베인_1_미래공감-공사정산_05년07월월남참전-성남문화기계_물가정보.물가자료 2010년06월단가표" xfId="1548"/>
    <cellStyle name="@_laroux_제트베인_1_미래공감-공사정산_05년07월월남참전-성남문화기계_물가정보.물가자료 2011년05월단가표" xfId="1549"/>
    <cellStyle name="@_laroux_제트베인_1_미래공감-공사정산_2004-11kist엑튜레이터-참고" xfId="1550"/>
    <cellStyle name="@_laroux_제트베인_1_미래공감-공사정산_2004-11kist엑튜레이터-참고_물가정보.물가자료 2010년01월단가표" xfId="1551"/>
    <cellStyle name="@_laroux_제트베인_1_미래공감-공사정산_2004-11kist엑튜레이터-참고_물가정보.물가자료 2010년01월단가표_물가정보.물가자료 2011년05월단가표" xfId="1552"/>
    <cellStyle name="@_laroux_제트베인_1_미래공감-공사정산_2004-11kist엑튜레이터-참고_물가정보.물가자료 2010년03월단가표" xfId="1553"/>
    <cellStyle name="@_laroux_제트베인_1_미래공감-공사정산_2004-11kist엑튜레이터-참고_물가정보.물가자료 2010년06월단가표" xfId="1554"/>
    <cellStyle name="@_laroux_제트베인_1_미래공감-공사정산_2004-11kist엑튜레이터-참고_물가정보.물가자료 2011년05월단가표" xfId="1555"/>
    <cellStyle name="@_laroux_제트베인_1_미래공감-공사정산_물가정보.물가자료 2010년01월단가표" xfId="1556"/>
    <cellStyle name="@_laroux_제트베인_1_미래공감-공사정산_물가정보.물가자료 2010년01월단가표_물가정보.물가자료 2011년05월단가표" xfId="1557"/>
    <cellStyle name="@_laroux_제트베인_1_미래공감-공사정산_물가정보.물가자료 2010년03월단가표" xfId="1558"/>
    <cellStyle name="@_laroux_제트베인_1_미래공감-공사정산_물가정보.물가자료 2010년06월단가표" xfId="1559"/>
    <cellStyle name="@_laroux_제트베인_1_미래공감-공사정산_물가정보.물가자료 2011년05월단가표" xfId="1560"/>
    <cellStyle name="@_laroux_제트베인_1_미래공감-공사정산_성남아트센터-무대조명장치" xfId="1561"/>
    <cellStyle name="@_laroux_제트베인_1_미래공감-공사정산_성남아트센터-무대조명장치_물가정보.물가자료 2010년01월단가표" xfId="1562"/>
    <cellStyle name="@_laroux_제트베인_1_미래공감-공사정산_성남아트센터-무대조명장치_물가정보.물가자료 2010년01월단가표_물가정보.물가자료 2011년05월단가표" xfId="1563"/>
    <cellStyle name="@_laroux_제트베인_1_미래공감-공사정산_성남아트센터-무대조명장치_물가정보.물가자료 2010년03월단가표" xfId="1564"/>
    <cellStyle name="@_laroux_제트베인_1_미래공감-공사정산_성남아트센터-무대조명장치_물가정보.물가자료 2010년06월단가표" xfId="1565"/>
    <cellStyle name="@_laroux_제트베인_1_미래공감-공사정산_성남아트센터-무대조명장치_물가정보.물가자료 2011년05월단가표" xfId="1566"/>
    <cellStyle name="@_laroux_제트베인_1_성남아트센터-무대조명장치" xfId="1567"/>
    <cellStyle name="@_laroux_제트베인_1_성남아트센터-무대조명장치_물가정보.물가자료 2010년01월단가표" xfId="1568"/>
    <cellStyle name="@_laroux_제트베인_1_성남아트센터-무대조명장치_물가정보.물가자료 2010년01월단가표_물가정보.물가자료 2011년05월단가표" xfId="1569"/>
    <cellStyle name="@_laroux_제트베인_1_성남아트센터-무대조명장치_물가정보.물가자료 2010년03월단가표" xfId="1570"/>
    <cellStyle name="@_laroux_제트베인_1_성남아트센터-무대조명장치_물가정보.물가자료 2010년06월단가표" xfId="1571"/>
    <cellStyle name="@_laroux_제트베인_1_성남아트센터-무대조명장치_물가정보.물가자료 2011년05월단가표" xfId="1572"/>
    <cellStyle name="@_laroux_제트베인_1_수배전반경비자료" xfId="1573"/>
    <cellStyle name="@_laroux_제트베인_1_수배전반경비자료_물가정보.물가자료 2010년01월단가표" xfId="1574"/>
    <cellStyle name="@_laroux_제트베인_1_수배전반경비자료_물가정보.물가자료 2010년01월단가표_물가정보.물가자료 2011년05월단가표" xfId="1575"/>
    <cellStyle name="@_laroux_제트베인_1_수배전반경비자료_물가정보.물가자료 2010년03월단가표" xfId="1576"/>
    <cellStyle name="@_laroux_제트베인_1_수배전반경비자료_물가정보.물가자료 2010년06월단가표" xfId="1577"/>
    <cellStyle name="@_laroux_제트베인_1_수배전반경비자료_물가정보.물가자료 2011년05월단가표" xfId="1578"/>
    <cellStyle name="@_laroux_제트베인_1_실적인건비" xfId="1579"/>
    <cellStyle name="@_laroux_제트베인_1_실적인건비_05년02월과학기술원-LCHE(설치)" xfId="1580"/>
    <cellStyle name="@_laroux_제트베인_1_실적인건비_05년02월과학기술원-LCHE(설치)_물가정보.물가자료 2010년01월단가표" xfId="1581"/>
    <cellStyle name="@_laroux_제트베인_1_실적인건비_05년02월과학기술원-LCHE(설치)_물가정보.물가자료 2010년01월단가표_물가정보.물가자료 2011년05월단가표" xfId="1582"/>
    <cellStyle name="@_laroux_제트베인_1_실적인건비_05년02월과학기술원-LCHE(설치)_물가정보.물가자료 2010년03월단가표" xfId="1583"/>
    <cellStyle name="@_laroux_제트베인_1_실적인건비_05년02월과학기술원-LCHE(설치)_물가정보.물가자료 2010년06월단가표" xfId="1584"/>
    <cellStyle name="@_laroux_제트베인_1_실적인건비_05년02월과학기술원-LCHE(설치)_물가정보.물가자료 2011년05월단가표" xfId="1585"/>
    <cellStyle name="@_laroux_제트베인_1_실적인건비_05년02월과학기술원-LCHE(제조-설치)" xfId="1586"/>
    <cellStyle name="@_laroux_제트베인_1_실적인건비_05년02월과학기술원-LCHE(제조-설치)_물가정보.물가자료 2010년01월단가표" xfId="1587"/>
    <cellStyle name="@_laroux_제트베인_1_실적인건비_05년02월과학기술원-LCHE(제조-설치)_물가정보.물가자료 2010년01월단가표_물가정보.물가자료 2011년05월단가표" xfId="1588"/>
    <cellStyle name="@_laroux_제트베인_1_실적인건비_05년02월과학기술원-LCHE(제조-설치)_물가정보.물가자료 2010년03월단가표" xfId="1589"/>
    <cellStyle name="@_laroux_제트베인_1_실적인건비_05년02월과학기술원-LCHE(제조-설치)_물가정보.물가자료 2010년06월단가표" xfId="1590"/>
    <cellStyle name="@_laroux_제트베인_1_실적인건비_05년02월과학기술원-LCHE(제조-설치)_물가정보.물가자료 2011년05월단가표" xfId="1591"/>
    <cellStyle name="@_laroux_제트베인_1_실적인건비_05년03월과학기술원-휴머노이드제작" xfId="1592"/>
    <cellStyle name="@_laroux_제트베인_1_실적인건비_05년03월과학기술원-휴머노이드제작_물가정보.물가자료 2010년01월단가표" xfId="1593"/>
    <cellStyle name="@_laroux_제트베인_1_실적인건비_05년03월과학기술원-휴머노이드제작_물가정보.물가자료 2010년01월단가표_물가정보.물가자료 2011년05월단가표" xfId="1594"/>
    <cellStyle name="@_laroux_제트베인_1_실적인건비_05년03월과학기술원-휴머노이드제작_물가정보.물가자료 2010년03월단가표" xfId="1595"/>
    <cellStyle name="@_laroux_제트베인_1_실적인건비_05년03월과학기술원-휴머노이드제작_물가정보.물가자료 2010년06월단가표" xfId="1596"/>
    <cellStyle name="@_laroux_제트베인_1_실적인건비_05년03월과학기술원-휴머노이드제작_물가정보.물가자료 2011년05월단가표" xfId="1597"/>
    <cellStyle name="@_laroux_제트베인_1_실적인건비_05년07월성남-월남참전(설치)" xfId="1598"/>
    <cellStyle name="@_laroux_제트베인_1_실적인건비_05년07월성남-월남참전(설치)_물가정보.물가자료 2010년01월단가표" xfId="1599"/>
    <cellStyle name="@_laroux_제트베인_1_실적인건비_05년07월성남-월남참전(설치)_물가정보.물가자료 2010년01월단가표_물가정보.물가자료 2011년05월단가표" xfId="1600"/>
    <cellStyle name="@_laroux_제트베인_1_실적인건비_05년07월성남-월남참전(설치)_물가정보.물가자료 2010년03월단가표" xfId="1601"/>
    <cellStyle name="@_laroux_제트베인_1_실적인건비_05년07월성남-월남참전(설치)_물가정보.물가자료 2010년06월단가표" xfId="1602"/>
    <cellStyle name="@_laroux_제트베인_1_실적인건비_05년07월성남-월남참전(설치)_물가정보.물가자료 2011년05월단가표" xfId="1603"/>
    <cellStyle name="@_laroux_제트베인_1_실적인건비_05년07월월남참전-성남문화기계" xfId="1604"/>
    <cellStyle name="@_laroux_제트베인_1_실적인건비_05년07월월남참전-성남문화기계_물가정보.물가자료 2010년01월단가표" xfId="1605"/>
    <cellStyle name="@_laroux_제트베인_1_실적인건비_05년07월월남참전-성남문화기계_물가정보.물가자료 2010년01월단가표_물가정보.물가자료 2011년05월단가표" xfId="1606"/>
    <cellStyle name="@_laroux_제트베인_1_실적인건비_05년07월월남참전-성남문화기계_물가정보.물가자료 2010년03월단가표" xfId="1607"/>
    <cellStyle name="@_laroux_제트베인_1_실적인건비_05년07월월남참전-성남문화기계_물가정보.물가자료 2010년06월단가표" xfId="1608"/>
    <cellStyle name="@_laroux_제트베인_1_실적인건비_05년07월월남참전-성남문화기계_물가정보.물가자료 2011년05월단가표" xfId="1609"/>
    <cellStyle name="@_laroux_제트베인_1_실적인건비_2004-11kist엑튜레이터-참고" xfId="1610"/>
    <cellStyle name="@_laroux_제트베인_1_실적인건비_2004-11kist엑튜레이터-참고_물가정보.물가자료 2010년01월단가표" xfId="1611"/>
    <cellStyle name="@_laroux_제트베인_1_실적인건비_2004-11kist엑튜레이터-참고_물가정보.물가자료 2010년01월단가표_물가정보.물가자료 2011년05월단가표" xfId="1612"/>
    <cellStyle name="@_laroux_제트베인_1_실적인건비_2004-11kist엑튜레이터-참고_물가정보.물가자료 2010년03월단가표" xfId="1613"/>
    <cellStyle name="@_laroux_제트베인_1_실적인건비_2004-11kist엑튜레이터-참고_물가정보.물가자료 2010년06월단가표" xfId="1614"/>
    <cellStyle name="@_laroux_제트베인_1_실적인건비_2004-11kist엑튜레이터-참고_물가정보.물가자료 2011년05월단가표" xfId="1615"/>
    <cellStyle name="@_laroux_제트베인_1_실적인건비_k공사정산" xfId="1616"/>
    <cellStyle name="@_laroux_제트베인_1_실적인건비_k공사정산_05년02월과학기술원-LCHE(설치)" xfId="1617"/>
    <cellStyle name="@_laroux_제트베인_1_실적인건비_k공사정산_05년02월과학기술원-LCHE(설치)_물가정보.물가자료 2010년01월단가표" xfId="1618"/>
    <cellStyle name="@_laroux_제트베인_1_실적인건비_k공사정산_05년02월과학기술원-LCHE(설치)_물가정보.물가자료 2010년01월단가표_물가정보.물가자료 2011년05월단가표" xfId="1619"/>
    <cellStyle name="@_laroux_제트베인_1_실적인건비_k공사정산_05년02월과학기술원-LCHE(설치)_물가정보.물가자료 2010년03월단가표" xfId="1620"/>
    <cellStyle name="@_laroux_제트베인_1_실적인건비_k공사정산_05년02월과학기술원-LCHE(설치)_물가정보.물가자료 2010년06월단가표" xfId="1621"/>
    <cellStyle name="@_laroux_제트베인_1_실적인건비_k공사정산_05년02월과학기술원-LCHE(설치)_물가정보.물가자료 2011년05월단가표" xfId="1622"/>
    <cellStyle name="@_laroux_제트베인_1_실적인건비_k공사정산_05년02월과학기술원-LCHE(제조-설치)" xfId="1623"/>
    <cellStyle name="@_laroux_제트베인_1_실적인건비_k공사정산_05년02월과학기술원-LCHE(제조-설치)_물가정보.물가자료 2010년01월단가표" xfId="1624"/>
    <cellStyle name="@_laroux_제트베인_1_실적인건비_k공사정산_05년02월과학기술원-LCHE(제조-설치)_물가정보.물가자료 2010년01월단가표_물가정보.물가자료 2011년05월단가표" xfId="1625"/>
    <cellStyle name="@_laroux_제트베인_1_실적인건비_k공사정산_05년02월과학기술원-LCHE(제조-설치)_물가정보.물가자료 2010년03월단가표" xfId="1626"/>
    <cellStyle name="@_laroux_제트베인_1_실적인건비_k공사정산_05년02월과학기술원-LCHE(제조-설치)_물가정보.물가자료 2010년06월단가표" xfId="1627"/>
    <cellStyle name="@_laroux_제트베인_1_실적인건비_k공사정산_05년02월과학기술원-LCHE(제조-설치)_물가정보.물가자료 2011년05월단가표" xfId="1628"/>
    <cellStyle name="@_laroux_제트베인_1_실적인건비_k공사정산_05년03월과학기술원-휴머노이드제작" xfId="1629"/>
    <cellStyle name="@_laroux_제트베인_1_실적인건비_k공사정산_05년03월과학기술원-휴머노이드제작_물가정보.물가자료 2010년01월단가표" xfId="1630"/>
    <cellStyle name="@_laroux_제트베인_1_실적인건비_k공사정산_05년03월과학기술원-휴머노이드제작_물가정보.물가자료 2010년01월단가표_물가정보.물가자료 2011년05월단가표" xfId="1631"/>
    <cellStyle name="@_laroux_제트베인_1_실적인건비_k공사정산_05년03월과학기술원-휴머노이드제작_물가정보.물가자료 2010년03월단가표" xfId="1632"/>
    <cellStyle name="@_laroux_제트베인_1_실적인건비_k공사정산_05년03월과학기술원-휴머노이드제작_물가정보.물가자료 2010년06월단가표" xfId="1633"/>
    <cellStyle name="@_laroux_제트베인_1_실적인건비_k공사정산_05년03월과학기술원-휴머노이드제작_물가정보.물가자료 2011년05월단가표" xfId="1634"/>
    <cellStyle name="@_laroux_제트베인_1_실적인건비_k공사정산_05년07월성남-월남참전(설치)" xfId="1635"/>
    <cellStyle name="@_laroux_제트베인_1_실적인건비_k공사정산_05년07월성남-월남참전(설치)_물가정보.물가자료 2010년01월단가표" xfId="1636"/>
    <cellStyle name="@_laroux_제트베인_1_실적인건비_k공사정산_05년07월성남-월남참전(설치)_물가정보.물가자료 2010년01월단가표_물가정보.물가자료 2011년05월단가표" xfId="1637"/>
    <cellStyle name="@_laroux_제트베인_1_실적인건비_k공사정산_05년07월성남-월남참전(설치)_물가정보.물가자료 2010년03월단가표" xfId="1638"/>
    <cellStyle name="@_laroux_제트베인_1_실적인건비_k공사정산_05년07월성남-월남참전(설치)_물가정보.물가자료 2010년06월단가표" xfId="1639"/>
    <cellStyle name="@_laroux_제트베인_1_실적인건비_k공사정산_05년07월성남-월남참전(설치)_물가정보.물가자료 2011년05월단가표" xfId="1640"/>
    <cellStyle name="@_laroux_제트베인_1_실적인건비_k공사정산_05년07월월남참전-성남문화기계" xfId="1641"/>
    <cellStyle name="@_laroux_제트베인_1_실적인건비_k공사정산_05년07월월남참전-성남문화기계_물가정보.물가자료 2010년01월단가표" xfId="1642"/>
    <cellStyle name="@_laroux_제트베인_1_실적인건비_k공사정산_05년07월월남참전-성남문화기계_물가정보.물가자료 2010년01월단가표_물가정보.물가자료 2011년05월단가표" xfId="1643"/>
    <cellStyle name="@_laroux_제트베인_1_실적인건비_k공사정산_05년07월월남참전-성남문화기계_물가정보.물가자료 2010년03월단가표" xfId="1644"/>
    <cellStyle name="@_laroux_제트베인_1_실적인건비_k공사정산_05년07월월남참전-성남문화기계_물가정보.물가자료 2010년06월단가표" xfId="1645"/>
    <cellStyle name="@_laroux_제트베인_1_실적인건비_k공사정산_05년07월월남참전-성남문화기계_물가정보.물가자료 2011년05월단가표" xfId="1646"/>
    <cellStyle name="@_laroux_제트베인_1_실적인건비_k공사정산_2003-12여성부-여성신직업" xfId="1647"/>
    <cellStyle name="@_laroux_제트베인_1_실적인건비_k공사정산_2003-12여성부-여성신직업_05년03월과학기술원-휴머노이드제작" xfId="1648"/>
    <cellStyle name="@_laroux_제트베인_1_실적인건비_k공사정산_2003-12여성부-여성신직업_05년03월과학기술원-휴머노이드제작_물가정보.물가자료 2010년01월단가표" xfId="1649"/>
    <cellStyle name="@_laroux_제트베인_1_실적인건비_k공사정산_2003-12여성부-여성신직업_05년03월과학기술원-휴머노이드제작_물가정보.물가자료 2010년01월단가표_물가정보.물가자료 2011년05월단가표" xfId="1650"/>
    <cellStyle name="@_laroux_제트베인_1_실적인건비_k공사정산_2003-12여성부-여성신직업_05년03월과학기술원-휴머노이드제작_물가정보.물가자료 2010년03월단가표" xfId="1651"/>
    <cellStyle name="@_laroux_제트베인_1_실적인건비_k공사정산_2003-12여성부-여성신직업_05년03월과학기술원-휴머노이드제작_물가정보.물가자료 2010년06월단가표" xfId="1652"/>
    <cellStyle name="@_laroux_제트베인_1_실적인건비_k공사정산_2003-12여성부-여성신직업_05년03월과학기술원-휴머노이드제작_물가정보.물가자료 2011년05월단가표" xfId="1653"/>
    <cellStyle name="@_laroux_제트베인_1_실적인건비_k공사정산_2003-12여성부-여성신직업_05년07월성남-월남참전(설치)" xfId="1654"/>
    <cellStyle name="@_laroux_제트베인_1_실적인건비_k공사정산_2003-12여성부-여성신직업_05년07월성남-월남참전(설치)_물가정보.물가자료 2010년01월단가표" xfId="1655"/>
    <cellStyle name="@_laroux_제트베인_1_실적인건비_k공사정산_2003-12여성부-여성신직업_05년07월성남-월남참전(설치)_물가정보.물가자료 2010년01월단가표_물가정보.물가자료 2011년05월단가표" xfId="1656"/>
    <cellStyle name="@_laroux_제트베인_1_실적인건비_k공사정산_2003-12여성부-여성신직업_05년07월성남-월남참전(설치)_물가정보.물가자료 2010년03월단가표" xfId="1657"/>
    <cellStyle name="@_laroux_제트베인_1_실적인건비_k공사정산_2003-12여성부-여성신직업_05년07월성남-월남참전(설치)_물가정보.물가자료 2010년06월단가표" xfId="1658"/>
    <cellStyle name="@_laroux_제트베인_1_실적인건비_k공사정산_2003-12여성부-여성신직업_05년07월성남-월남참전(설치)_물가정보.물가자료 2011년05월단가표" xfId="1659"/>
    <cellStyle name="@_laroux_제트베인_1_실적인건비_k공사정산_2003-12여성부-여성신직업_05년07월월남참전-성남문화기계" xfId="1660"/>
    <cellStyle name="@_laroux_제트베인_1_실적인건비_k공사정산_2003-12여성부-여성신직업_05년07월월남참전-성남문화기계_물가정보.물가자료 2010년01월단가표" xfId="1661"/>
    <cellStyle name="@_laroux_제트베인_1_실적인건비_k공사정산_2003-12여성부-여성신직업_05년07월월남참전-성남문화기계_물가정보.물가자료 2010년01월단가표_물가정보.물가자료 2011년05월단가표" xfId="1662"/>
    <cellStyle name="@_laroux_제트베인_1_실적인건비_k공사정산_2003-12여성부-여성신직업_05년07월월남참전-성남문화기계_물가정보.물가자료 2010년03월단가표" xfId="1663"/>
    <cellStyle name="@_laroux_제트베인_1_실적인건비_k공사정산_2003-12여성부-여성신직업_05년07월월남참전-성남문화기계_물가정보.물가자료 2010년06월단가표" xfId="1664"/>
    <cellStyle name="@_laroux_제트베인_1_실적인건비_k공사정산_2003-12여성부-여성신직업_05년07월월남참전-성남문화기계_물가정보.물가자료 2011년05월단가표" xfId="1665"/>
    <cellStyle name="@_laroux_제트베인_1_실적인건비_k공사정산_2003-12여성부-여성신직업_2004-11kist엑튜레이터-참고" xfId="1666"/>
    <cellStyle name="@_laroux_제트베인_1_실적인건비_k공사정산_2003-12여성부-여성신직업_2004-11kist엑튜레이터-참고_물가정보.물가자료 2010년01월단가표" xfId="1667"/>
    <cellStyle name="@_laroux_제트베인_1_실적인건비_k공사정산_2003-12여성부-여성신직업_2004-11kist엑튜레이터-참고_물가정보.물가자료 2010년01월단가표_물가정보.물가자료 2011년05월단가표" xfId="1668"/>
    <cellStyle name="@_laroux_제트베인_1_실적인건비_k공사정산_2003-12여성부-여성신직업_2004-11kist엑튜레이터-참고_물가정보.물가자료 2010년03월단가표" xfId="1669"/>
    <cellStyle name="@_laroux_제트베인_1_실적인건비_k공사정산_2003-12여성부-여성신직업_2004-11kist엑튜레이터-참고_물가정보.물가자료 2010년06월단가표" xfId="1670"/>
    <cellStyle name="@_laroux_제트베인_1_실적인건비_k공사정산_2003-12여성부-여성신직업_2004-11kist엑튜레이터-참고_물가정보.물가자료 2011년05월단가표" xfId="1671"/>
    <cellStyle name="@_laroux_제트베인_1_실적인건비_k공사정산_2003-12여성부-여성신직업_물가정보.물가자료 2010년01월단가표" xfId="1672"/>
    <cellStyle name="@_laroux_제트베인_1_실적인건비_k공사정산_2003-12여성부-여성신직업_물가정보.물가자료 2010년01월단가표_물가정보.물가자료 2011년05월단가표" xfId="1673"/>
    <cellStyle name="@_laroux_제트베인_1_실적인건비_k공사정산_2003-12여성부-여성신직업_물가정보.물가자료 2010년03월단가표" xfId="1674"/>
    <cellStyle name="@_laroux_제트베인_1_실적인건비_k공사정산_2003-12여성부-여성신직업_물가정보.물가자료 2010년06월단가표" xfId="1675"/>
    <cellStyle name="@_laroux_제트베인_1_실적인건비_k공사정산_2003-12여성부-여성신직업_물가정보.물가자료 2011년05월단가표" xfId="1676"/>
    <cellStyle name="@_laroux_제트베인_1_실적인건비_k공사정산_2003-12여성부-여성신직업_성남아트센터-무대조명장치" xfId="1677"/>
    <cellStyle name="@_laroux_제트베인_1_실적인건비_k공사정산_2003-12여성부-여성신직업_성남아트센터-무대조명장치_물가정보.물가자료 2010년01월단가표" xfId="1678"/>
    <cellStyle name="@_laroux_제트베인_1_실적인건비_k공사정산_2003-12여성부-여성신직업_성남아트센터-무대조명장치_물가정보.물가자료 2010년01월단가표_물가정보.물가자료 2011년05월단가표" xfId="1679"/>
    <cellStyle name="@_laroux_제트베인_1_실적인건비_k공사정산_2003-12여성부-여성신직업_성남아트센터-무대조명장치_물가정보.물가자료 2010년03월단가표" xfId="1680"/>
    <cellStyle name="@_laroux_제트베인_1_실적인건비_k공사정산_2003-12여성부-여성신직업_성남아트센터-무대조명장치_물가정보.물가자료 2010년06월단가표" xfId="1681"/>
    <cellStyle name="@_laroux_제트베인_1_실적인건비_k공사정산_2003-12여성부-여성신직업_성남아트센터-무대조명장치_물가정보.물가자료 2011년05월단가표" xfId="1682"/>
    <cellStyle name="@_laroux_제트베인_1_실적인건비_k공사정산_2004-11kist엑튜레이터-참고" xfId="1683"/>
    <cellStyle name="@_laroux_제트베인_1_실적인건비_k공사정산_2004-11kist엑튜레이터-참고_물가정보.물가자료 2010년01월단가표" xfId="1684"/>
    <cellStyle name="@_laroux_제트베인_1_실적인건비_k공사정산_2004-11kist엑튜레이터-참고_물가정보.물가자료 2010년01월단가표_물가정보.물가자료 2011년05월단가표" xfId="1685"/>
    <cellStyle name="@_laroux_제트베인_1_실적인건비_k공사정산_2004-11kist엑튜레이터-참고_물가정보.물가자료 2010년03월단가표" xfId="1686"/>
    <cellStyle name="@_laroux_제트베인_1_실적인건비_k공사정산_2004-11kist엑튜레이터-참고_물가정보.물가자료 2010년06월단가표" xfId="1687"/>
    <cellStyle name="@_laroux_제트베인_1_실적인건비_k공사정산_2004-11kist엑튜레이터-참고_물가정보.물가자료 2011년05월단가표" xfId="1688"/>
    <cellStyle name="@_laroux_제트베인_1_실적인건비_k공사정산_k공사정산" xfId="1689"/>
    <cellStyle name="@_laroux_제트베인_1_실적인건비_k공사정산_k공사정산_05년02월과학기술원-LCHE(설치)" xfId="1690"/>
    <cellStyle name="@_laroux_제트베인_1_실적인건비_k공사정산_k공사정산_05년02월과학기술원-LCHE(설치)_물가정보.물가자료 2010년01월단가표" xfId="1691"/>
    <cellStyle name="@_laroux_제트베인_1_실적인건비_k공사정산_k공사정산_05년02월과학기술원-LCHE(설치)_물가정보.물가자료 2010년01월단가표_물가정보.물가자료 2011년05월단가표" xfId="1692"/>
    <cellStyle name="@_laroux_제트베인_1_실적인건비_k공사정산_k공사정산_05년02월과학기술원-LCHE(설치)_물가정보.물가자료 2010년03월단가표" xfId="1693"/>
    <cellStyle name="@_laroux_제트베인_1_실적인건비_k공사정산_k공사정산_05년02월과학기술원-LCHE(설치)_물가정보.물가자료 2010년06월단가표" xfId="1694"/>
    <cellStyle name="@_laroux_제트베인_1_실적인건비_k공사정산_k공사정산_05년02월과학기술원-LCHE(설치)_물가정보.물가자료 2011년05월단가표" xfId="1695"/>
    <cellStyle name="@_laroux_제트베인_1_실적인건비_k공사정산_k공사정산_05년02월과학기술원-LCHE(제조-설치)" xfId="1696"/>
    <cellStyle name="@_laroux_제트베인_1_실적인건비_k공사정산_k공사정산_05년02월과학기술원-LCHE(제조-설치)_물가정보.물가자료 2010년01월단가표" xfId="1697"/>
    <cellStyle name="@_laroux_제트베인_1_실적인건비_k공사정산_k공사정산_05년02월과학기술원-LCHE(제조-설치)_물가정보.물가자료 2010년01월단가표_물가정보.물가자료 2011년05월단가표" xfId="1698"/>
    <cellStyle name="@_laroux_제트베인_1_실적인건비_k공사정산_k공사정산_05년02월과학기술원-LCHE(제조-설치)_물가정보.물가자료 2010년03월단가표" xfId="1699"/>
    <cellStyle name="@_laroux_제트베인_1_실적인건비_k공사정산_k공사정산_05년02월과학기술원-LCHE(제조-설치)_물가정보.물가자료 2010년06월단가표" xfId="1700"/>
    <cellStyle name="@_laroux_제트베인_1_실적인건비_k공사정산_k공사정산_05년02월과학기술원-LCHE(제조-설치)_물가정보.물가자료 2011년05월단가표" xfId="1701"/>
    <cellStyle name="@_laroux_제트베인_1_실적인건비_k공사정산_k공사정산_05년03월과학기술원-휴머노이드제작" xfId="1702"/>
    <cellStyle name="@_laroux_제트베인_1_실적인건비_k공사정산_k공사정산_05년03월과학기술원-휴머노이드제작_물가정보.물가자료 2010년01월단가표" xfId="1703"/>
    <cellStyle name="@_laroux_제트베인_1_실적인건비_k공사정산_k공사정산_05년03월과학기술원-휴머노이드제작_물가정보.물가자료 2010년01월단가표_물가정보.물가자료 2011년05월단가표" xfId="1704"/>
    <cellStyle name="@_laroux_제트베인_1_실적인건비_k공사정산_k공사정산_05년03월과학기술원-휴머노이드제작_물가정보.물가자료 2010년03월단가표" xfId="1705"/>
    <cellStyle name="@_laroux_제트베인_1_실적인건비_k공사정산_k공사정산_05년03월과학기술원-휴머노이드제작_물가정보.물가자료 2010년06월단가표" xfId="1706"/>
    <cellStyle name="@_laroux_제트베인_1_실적인건비_k공사정산_k공사정산_05년03월과학기술원-휴머노이드제작_물가정보.물가자료 2011년05월단가표" xfId="1707"/>
    <cellStyle name="@_laroux_제트베인_1_실적인건비_k공사정산_k공사정산_05년07월성남-월남참전(설치)" xfId="1708"/>
    <cellStyle name="@_laroux_제트베인_1_실적인건비_k공사정산_k공사정산_05년07월성남-월남참전(설치)_물가정보.물가자료 2010년01월단가표" xfId="1709"/>
    <cellStyle name="@_laroux_제트베인_1_실적인건비_k공사정산_k공사정산_05년07월성남-월남참전(설치)_물가정보.물가자료 2010년01월단가표_물가정보.물가자료 2011년05월단가표" xfId="1710"/>
    <cellStyle name="@_laroux_제트베인_1_실적인건비_k공사정산_k공사정산_05년07월성남-월남참전(설치)_물가정보.물가자료 2010년03월단가표" xfId="1711"/>
    <cellStyle name="@_laroux_제트베인_1_실적인건비_k공사정산_k공사정산_05년07월성남-월남참전(설치)_물가정보.물가자료 2010년06월단가표" xfId="1712"/>
    <cellStyle name="@_laroux_제트베인_1_실적인건비_k공사정산_k공사정산_05년07월성남-월남참전(설치)_물가정보.물가자료 2011년05월단가표" xfId="1713"/>
    <cellStyle name="@_laroux_제트베인_1_실적인건비_k공사정산_k공사정산_05년07월월남참전-성남문화기계" xfId="1714"/>
    <cellStyle name="@_laroux_제트베인_1_실적인건비_k공사정산_k공사정산_05년07월월남참전-성남문화기계_물가정보.물가자료 2010년01월단가표" xfId="1715"/>
    <cellStyle name="@_laroux_제트베인_1_실적인건비_k공사정산_k공사정산_05년07월월남참전-성남문화기계_물가정보.물가자료 2010년01월단가표_물가정보.물가자료 2011년05월단가표" xfId="1716"/>
    <cellStyle name="@_laroux_제트베인_1_실적인건비_k공사정산_k공사정산_05년07월월남참전-성남문화기계_물가정보.물가자료 2010년03월단가표" xfId="1717"/>
    <cellStyle name="@_laroux_제트베인_1_실적인건비_k공사정산_k공사정산_05년07월월남참전-성남문화기계_물가정보.물가자료 2010년06월단가표" xfId="1718"/>
    <cellStyle name="@_laroux_제트베인_1_실적인건비_k공사정산_k공사정산_05년07월월남참전-성남문화기계_물가정보.물가자료 2011년05월단가표" xfId="1719"/>
    <cellStyle name="@_laroux_제트베인_1_실적인건비_k공사정산_k공사정산_2004-11kist엑튜레이터-참고" xfId="1720"/>
    <cellStyle name="@_laroux_제트베인_1_실적인건비_k공사정산_k공사정산_2004-11kist엑튜레이터-참고_물가정보.물가자료 2010년01월단가표" xfId="1721"/>
    <cellStyle name="@_laroux_제트베인_1_실적인건비_k공사정산_k공사정산_2004-11kist엑튜레이터-참고_물가정보.물가자료 2010년01월단가표_물가정보.물가자료 2011년05월단가표" xfId="1722"/>
    <cellStyle name="@_laroux_제트베인_1_실적인건비_k공사정산_k공사정산_2004-11kist엑튜레이터-참고_물가정보.물가자료 2010년03월단가표" xfId="1723"/>
    <cellStyle name="@_laroux_제트베인_1_실적인건비_k공사정산_k공사정산_2004-11kist엑튜레이터-참고_물가정보.물가자료 2010년06월단가표" xfId="1724"/>
    <cellStyle name="@_laroux_제트베인_1_실적인건비_k공사정산_k공사정산_2004-11kist엑튜레이터-참고_물가정보.물가자료 2011년05월단가표" xfId="1725"/>
    <cellStyle name="@_laroux_제트베인_1_실적인건비_k공사정산_k공사정산_물가정보.물가자료 2010년01월단가표" xfId="1726"/>
    <cellStyle name="@_laroux_제트베인_1_실적인건비_k공사정산_k공사정산_물가정보.물가자료 2010년01월단가표_물가정보.물가자료 2011년05월단가표" xfId="1727"/>
    <cellStyle name="@_laroux_제트베인_1_실적인건비_k공사정산_k공사정산_물가정보.물가자료 2010년03월단가표" xfId="1728"/>
    <cellStyle name="@_laroux_제트베인_1_실적인건비_k공사정산_k공사정산_물가정보.물가자료 2010년06월단가표" xfId="1729"/>
    <cellStyle name="@_laroux_제트베인_1_실적인건비_k공사정산_k공사정산_물가정보.물가자료 2011년05월단가표" xfId="1730"/>
    <cellStyle name="@_laroux_제트베인_1_실적인건비_k공사정산_k공사정산_성남아트센터-무대조명장치" xfId="1731"/>
    <cellStyle name="@_laroux_제트베인_1_실적인건비_k공사정산_k공사정산_성남아트센터-무대조명장치_물가정보.물가자료 2010년01월단가표" xfId="1732"/>
    <cellStyle name="@_laroux_제트베인_1_실적인건비_k공사정산_k공사정산_성남아트센터-무대조명장치_물가정보.물가자료 2010년01월단가표_물가정보.물가자료 2011년05월단가표" xfId="1733"/>
    <cellStyle name="@_laroux_제트베인_1_실적인건비_k공사정산_k공사정산_성남아트센터-무대조명장치_물가정보.물가자료 2010년03월단가표" xfId="1734"/>
    <cellStyle name="@_laroux_제트베인_1_실적인건비_k공사정산_k공사정산_성남아트센터-무대조명장치_물가정보.물가자료 2010년06월단가표" xfId="1735"/>
    <cellStyle name="@_laroux_제트베인_1_실적인건비_k공사정산_k공사정산_성남아트센터-무대조명장치_물가정보.물가자료 2011년05월단가표" xfId="1736"/>
    <cellStyle name="@_laroux_제트베인_1_실적인건비_k공사정산_k공사정산_한국시스무대(인테리어)" xfId="1737"/>
    <cellStyle name="@_laroux_제트베인_1_실적인건비_k공사정산_k공사정산_한국시스무대(인테리어)_05년02월과학기술원-LCHE(제조-설치)" xfId="1738"/>
    <cellStyle name="@_laroux_제트베인_1_실적인건비_k공사정산_k공사정산_한국시스무대(인테리어)_05년02월과학기술원-LCHE(제조-설치)_물가정보.물가자료 2010년01월단가표" xfId="1739"/>
    <cellStyle name="@_laroux_제트베인_1_실적인건비_k공사정산_k공사정산_한국시스무대(인테리어)_05년02월과학기술원-LCHE(제조-설치)_물가정보.물가자료 2010년01월단가표_물가정보.물가자료 2011년05월단가표" xfId="1740"/>
    <cellStyle name="@_laroux_제트베인_1_실적인건비_k공사정산_k공사정산_한국시스무대(인테리어)_05년02월과학기술원-LCHE(제조-설치)_물가정보.물가자료 2010년03월단가표" xfId="1741"/>
    <cellStyle name="@_laroux_제트베인_1_실적인건비_k공사정산_k공사정산_한국시스무대(인테리어)_05년02월과학기술원-LCHE(제조-설치)_물가정보.물가자료 2010년06월단가표" xfId="1742"/>
    <cellStyle name="@_laroux_제트베인_1_실적인건비_k공사정산_k공사정산_한국시스무대(인테리어)_05년02월과학기술원-LCHE(제조-설치)_물가정보.물가자료 2011년05월단가표" xfId="1743"/>
    <cellStyle name="@_laroux_제트베인_1_실적인건비_k공사정산_k공사정산_한국시스무대(인테리어)_물가정보.물가자료 2010년01월단가표" xfId="1744"/>
    <cellStyle name="@_laroux_제트베인_1_실적인건비_k공사정산_k공사정산_한국시스무대(인테리어)_물가정보.물가자료 2010년01월단가표_물가정보.물가자료 2011년05월단가표" xfId="1745"/>
    <cellStyle name="@_laroux_제트베인_1_실적인건비_k공사정산_k공사정산_한국시스무대(인테리어)_물가정보.물가자료 2010년03월단가표" xfId="1746"/>
    <cellStyle name="@_laroux_제트베인_1_실적인건비_k공사정산_k공사정산_한국시스무대(인테리어)_물가정보.물가자료 2010년06월단가표" xfId="1747"/>
    <cellStyle name="@_laroux_제트베인_1_실적인건비_k공사정산_k공사정산_한국시스무대(인테리어)_물가정보.물가자료 2011년05월단가표" xfId="1748"/>
    <cellStyle name="@_laroux_제트베인_1_실적인건비_k공사정산_k공사정산_한국시스무대(인테리어)-표6" xfId="1749"/>
    <cellStyle name="@_laroux_제트베인_1_실적인건비_k공사정산_k공사정산_한국시스무대(인테리어)-표6_05년02월과학기술원-LCHE(제조-설치)" xfId="1750"/>
    <cellStyle name="@_laroux_제트베인_1_실적인건비_k공사정산_k공사정산_한국시스무대(인테리어)-표6_05년02월과학기술원-LCHE(제조-설치)_물가정보.물가자료 2010년01월단가표" xfId="1751"/>
    <cellStyle name="@_laroux_제트베인_1_실적인건비_k공사정산_k공사정산_한국시스무대(인테리어)-표6_05년02월과학기술원-LCHE(제조-설치)_물가정보.물가자료 2010년01월단가표_물가정보.물가자료 2011년05월단가표" xfId="1752"/>
    <cellStyle name="@_laroux_제트베인_1_실적인건비_k공사정산_k공사정산_한국시스무대(인테리어)-표6_05년02월과학기술원-LCHE(제조-설치)_물가정보.물가자료 2010년03월단가표" xfId="1753"/>
    <cellStyle name="@_laroux_제트베인_1_실적인건비_k공사정산_k공사정산_한국시스무대(인테리어)-표6_05년02월과학기술원-LCHE(제조-설치)_물가정보.물가자료 2010년06월단가표" xfId="1754"/>
    <cellStyle name="@_laroux_제트베인_1_실적인건비_k공사정산_k공사정산_한국시스무대(인테리어)-표6_05년02월과학기술원-LCHE(제조-설치)_물가정보.물가자료 2011년05월단가표" xfId="1755"/>
    <cellStyle name="@_laroux_제트베인_1_실적인건비_k공사정산_k공사정산_한국시스무대(인테리어)-표6_물가정보.물가자료 2010년01월단가표" xfId="1756"/>
    <cellStyle name="@_laroux_제트베인_1_실적인건비_k공사정산_k공사정산_한국시스무대(인테리어)-표6_물가정보.물가자료 2010년01월단가표_물가정보.물가자료 2011년05월단가표" xfId="1757"/>
    <cellStyle name="@_laroux_제트베인_1_실적인건비_k공사정산_k공사정산_한국시스무대(인테리어)-표6_물가정보.물가자료 2010년03월단가표" xfId="1758"/>
    <cellStyle name="@_laroux_제트베인_1_실적인건비_k공사정산_k공사정산_한국시스무대(인테리어)-표6_물가정보.물가자료 2010년06월단가표" xfId="1759"/>
    <cellStyle name="@_laroux_제트베인_1_실적인건비_k공사정산_k공사정산_한국시스무대(인테리어)-표6_물가정보.물가자료 2011년05월단가표" xfId="1760"/>
    <cellStyle name="@_laroux_제트베인_1_실적인건비_k공사정산_물가정보.물가자료 2010년01월단가표" xfId="1761"/>
    <cellStyle name="@_laroux_제트베인_1_실적인건비_k공사정산_물가정보.물가자료 2010년01월단가표_물가정보.물가자료 2011년05월단가표" xfId="1762"/>
    <cellStyle name="@_laroux_제트베인_1_실적인건비_k공사정산_물가정보.물가자료 2010년03월단가표" xfId="1763"/>
    <cellStyle name="@_laroux_제트베인_1_실적인건비_k공사정산_물가정보.물가자료 2010년06월단가표" xfId="1764"/>
    <cellStyle name="@_laroux_제트베인_1_실적인건비_k공사정산_물가정보.물가자료 2011년05월단가표" xfId="1765"/>
    <cellStyle name="@_laroux_제트베인_1_실적인건비_k공사정산_미래공감-공사정산" xfId="1766"/>
    <cellStyle name="@_laroux_제트베인_1_실적인건비_k공사정산_미래공감-공사정산_05년03월과학기술원-휴머노이드제작" xfId="1767"/>
    <cellStyle name="@_laroux_제트베인_1_실적인건비_k공사정산_미래공감-공사정산_05년03월과학기술원-휴머노이드제작_물가정보.물가자료 2010년01월단가표" xfId="1768"/>
    <cellStyle name="@_laroux_제트베인_1_실적인건비_k공사정산_미래공감-공사정산_05년03월과학기술원-휴머노이드제작_물가정보.물가자료 2010년01월단가표_물가정보.물가자료 2011년05월단가표" xfId="1769"/>
    <cellStyle name="@_laroux_제트베인_1_실적인건비_k공사정산_미래공감-공사정산_05년03월과학기술원-휴머노이드제작_물가정보.물가자료 2010년03월단가표" xfId="1770"/>
    <cellStyle name="@_laroux_제트베인_1_실적인건비_k공사정산_미래공감-공사정산_05년03월과학기술원-휴머노이드제작_물가정보.물가자료 2010년06월단가표" xfId="1771"/>
    <cellStyle name="@_laroux_제트베인_1_실적인건비_k공사정산_미래공감-공사정산_05년03월과학기술원-휴머노이드제작_물가정보.물가자료 2011년05월단가표" xfId="1772"/>
    <cellStyle name="@_laroux_제트베인_1_실적인건비_k공사정산_미래공감-공사정산_05년07월성남-월남참전(설치)" xfId="1773"/>
    <cellStyle name="@_laroux_제트베인_1_실적인건비_k공사정산_미래공감-공사정산_05년07월성남-월남참전(설치)_물가정보.물가자료 2010년01월단가표" xfId="1774"/>
    <cellStyle name="@_laroux_제트베인_1_실적인건비_k공사정산_미래공감-공사정산_05년07월성남-월남참전(설치)_물가정보.물가자료 2010년01월단가표_물가정보.물가자료 2011년05월단가표" xfId="1775"/>
    <cellStyle name="@_laroux_제트베인_1_실적인건비_k공사정산_미래공감-공사정산_05년07월성남-월남참전(설치)_물가정보.물가자료 2010년03월단가표" xfId="1776"/>
    <cellStyle name="@_laroux_제트베인_1_실적인건비_k공사정산_미래공감-공사정산_05년07월성남-월남참전(설치)_물가정보.물가자료 2010년06월단가표" xfId="1777"/>
    <cellStyle name="@_laroux_제트베인_1_실적인건비_k공사정산_미래공감-공사정산_05년07월성남-월남참전(설치)_물가정보.물가자료 2011년05월단가표" xfId="1778"/>
    <cellStyle name="@_laroux_제트베인_1_실적인건비_k공사정산_미래공감-공사정산_05년07월월남참전-성남문화기계" xfId="1779"/>
    <cellStyle name="@_laroux_제트베인_1_실적인건비_k공사정산_미래공감-공사정산_05년07월월남참전-성남문화기계_물가정보.물가자료 2010년01월단가표" xfId="1780"/>
    <cellStyle name="@_laroux_제트베인_1_실적인건비_k공사정산_미래공감-공사정산_05년07월월남참전-성남문화기계_물가정보.물가자료 2010년01월단가표_물가정보.물가자료 2011년05월단가표" xfId="1781"/>
    <cellStyle name="@_laroux_제트베인_1_실적인건비_k공사정산_미래공감-공사정산_05년07월월남참전-성남문화기계_물가정보.물가자료 2010년03월단가표" xfId="1782"/>
    <cellStyle name="@_laroux_제트베인_1_실적인건비_k공사정산_미래공감-공사정산_05년07월월남참전-성남문화기계_물가정보.물가자료 2010년06월단가표" xfId="1783"/>
    <cellStyle name="@_laroux_제트베인_1_실적인건비_k공사정산_미래공감-공사정산_05년07월월남참전-성남문화기계_물가정보.물가자료 2011년05월단가표" xfId="1784"/>
    <cellStyle name="@_laroux_제트베인_1_실적인건비_k공사정산_미래공감-공사정산_2004-11kist엑튜레이터-참고" xfId="1785"/>
    <cellStyle name="@_laroux_제트베인_1_실적인건비_k공사정산_미래공감-공사정산_2004-11kist엑튜레이터-참고_물가정보.물가자료 2010년01월단가표" xfId="1786"/>
    <cellStyle name="@_laroux_제트베인_1_실적인건비_k공사정산_미래공감-공사정산_2004-11kist엑튜레이터-참고_물가정보.물가자료 2010년01월단가표_물가정보.물가자료 2011년05월단가표" xfId="1787"/>
    <cellStyle name="@_laroux_제트베인_1_실적인건비_k공사정산_미래공감-공사정산_2004-11kist엑튜레이터-참고_물가정보.물가자료 2010년03월단가표" xfId="1788"/>
    <cellStyle name="@_laroux_제트베인_1_실적인건비_k공사정산_미래공감-공사정산_2004-11kist엑튜레이터-참고_물가정보.물가자료 2010년06월단가표" xfId="1789"/>
    <cellStyle name="@_laroux_제트베인_1_실적인건비_k공사정산_미래공감-공사정산_2004-11kist엑튜레이터-참고_물가정보.물가자료 2011년05월단가표" xfId="1790"/>
    <cellStyle name="@_laroux_제트베인_1_실적인건비_k공사정산_미래공감-공사정산_물가정보.물가자료 2010년01월단가표" xfId="1791"/>
    <cellStyle name="@_laroux_제트베인_1_실적인건비_k공사정산_미래공감-공사정산_물가정보.물가자료 2010년01월단가표_물가정보.물가자료 2011년05월단가표" xfId="1792"/>
    <cellStyle name="@_laroux_제트베인_1_실적인건비_k공사정산_미래공감-공사정산_물가정보.물가자료 2010년03월단가표" xfId="1793"/>
    <cellStyle name="@_laroux_제트베인_1_실적인건비_k공사정산_미래공감-공사정산_물가정보.물가자료 2010년06월단가표" xfId="1794"/>
    <cellStyle name="@_laroux_제트베인_1_실적인건비_k공사정산_미래공감-공사정산_물가정보.물가자료 2011년05월단가표" xfId="1795"/>
    <cellStyle name="@_laroux_제트베인_1_실적인건비_k공사정산_미래공감-공사정산_성남아트센터-무대조명장치" xfId="1796"/>
    <cellStyle name="@_laroux_제트베인_1_실적인건비_k공사정산_미래공감-공사정산_성남아트센터-무대조명장치_물가정보.물가자료 2010년01월단가표" xfId="1797"/>
    <cellStyle name="@_laroux_제트베인_1_실적인건비_k공사정산_미래공감-공사정산_성남아트센터-무대조명장치_물가정보.물가자료 2010년01월단가표_물가정보.물가자료 2011년05월단가표" xfId="1798"/>
    <cellStyle name="@_laroux_제트베인_1_실적인건비_k공사정산_미래공감-공사정산_성남아트센터-무대조명장치_물가정보.물가자료 2010년03월단가표" xfId="1799"/>
    <cellStyle name="@_laroux_제트베인_1_실적인건비_k공사정산_미래공감-공사정산_성남아트센터-무대조명장치_물가정보.물가자료 2010년06월단가표" xfId="1800"/>
    <cellStyle name="@_laroux_제트베인_1_실적인건비_k공사정산_미래공감-공사정산_성남아트센터-무대조명장치_물가정보.물가자료 2011년05월단가표" xfId="1801"/>
    <cellStyle name="@_laroux_제트베인_1_실적인건비_k공사정산_성남아트센터-무대조명장치" xfId="1802"/>
    <cellStyle name="@_laroux_제트베인_1_실적인건비_k공사정산_성남아트센터-무대조명장치_물가정보.물가자료 2010년01월단가표" xfId="1803"/>
    <cellStyle name="@_laroux_제트베인_1_실적인건비_k공사정산_성남아트센터-무대조명장치_물가정보.물가자료 2010년01월단가표_물가정보.물가자료 2011년05월단가표" xfId="1804"/>
    <cellStyle name="@_laroux_제트베인_1_실적인건비_k공사정산_성남아트센터-무대조명장치_물가정보.물가자료 2010년03월단가표" xfId="1805"/>
    <cellStyle name="@_laroux_제트베인_1_실적인건비_k공사정산_성남아트센터-무대조명장치_물가정보.물가자료 2010년06월단가표" xfId="1806"/>
    <cellStyle name="@_laroux_제트베인_1_실적인건비_k공사정산_성남아트센터-무대조명장치_물가정보.물가자료 2011년05월단가표" xfId="1807"/>
    <cellStyle name="@_laroux_제트베인_1_실적인건비_k공사정산_한국시스무대(인테리어)" xfId="1808"/>
    <cellStyle name="@_laroux_제트베인_1_실적인건비_k공사정산_한국시스무대(인테리어)_05년02월과학기술원-LCHE(제조-설치)" xfId="1809"/>
    <cellStyle name="@_laroux_제트베인_1_실적인건비_k공사정산_한국시스무대(인테리어)_05년02월과학기술원-LCHE(제조-설치)_물가정보.물가자료 2010년01월단가표" xfId="1810"/>
    <cellStyle name="@_laroux_제트베인_1_실적인건비_k공사정산_한국시스무대(인테리어)_05년02월과학기술원-LCHE(제조-설치)_물가정보.물가자료 2010년01월단가표_물가정보.물가자료 2011년05월단가표" xfId="1811"/>
    <cellStyle name="@_laroux_제트베인_1_실적인건비_k공사정산_한국시스무대(인테리어)_05년02월과학기술원-LCHE(제조-설치)_물가정보.물가자료 2010년03월단가표" xfId="1812"/>
    <cellStyle name="@_laroux_제트베인_1_실적인건비_k공사정산_한국시스무대(인테리어)_05년02월과학기술원-LCHE(제조-설치)_물가정보.물가자료 2010년06월단가표" xfId="1813"/>
    <cellStyle name="@_laroux_제트베인_1_실적인건비_k공사정산_한국시스무대(인테리어)_05년02월과학기술원-LCHE(제조-설치)_물가정보.물가자료 2011년05월단가표" xfId="1814"/>
    <cellStyle name="@_laroux_제트베인_1_실적인건비_k공사정산_한국시스무대(인테리어)_물가정보.물가자료 2010년01월단가표" xfId="1815"/>
    <cellStyle name="@_laroux_제트베인_1_실적인건비_k공사정산_한국시스무대(인테리어)_물가정보.물가자료 2010년01월단가표_물가정보.물가자료 2011년05월단가표" xfId="1816"/>
    <cellStyle name="@_laroux_제트베인_1_실적인건비_k공사정산_한국시스무대(인테리어)_물가정보.물가자료 2010년03월단가표" xfId="1817"/>
    <cellStyle name="@_laroux_제트베인_1_실적인건비_k공사정산_한국시스무대(인테리어)_물가정보.물가자료 2010년06월단가표" xfId="1818"/>
    <cellStyle name="@_laroux_제트베인_1_실적인건비_k공사정산_한국시스무대(인테리어)_물가정보.물가자료 2011년05월단가표" xfId="1819"/>
    <cellStyle name="@_laroux_제트베인_1_실적인건비_k공사정산_한국시스무대(인테리어)-표6" xfId="1820"/>
    <cellStyle name="@_laroux_제트베인_1_실적인건비_k공사정산_한국시스무대(인테리어)-표6_05년02월과학기술원-LCHE(제조-설치)" xfId="1821"/>
    <cellStyle name="@_laroux_제트베인_1_실적인건비_k공사정산_한국시스무대(인테리어)-표6_05년02월과학기술원-LCHE(제조-설치)_물가정보.물가자료 2010년01월단가표" xfId="1822"/>
    <cellStyle name="@_laroux_제트베인_1_실적인건비_k공사정산_한국시스무대(인테리어)-표6_05년02월과학기술원-LCHE(제조-설치)_물가정보.물가자료 2010년01월단가표_물가정보.물가자료 2011년05월단가표" xfId="1823"/>
    <cellStyle name="@_laroux_제트베인_1_실적인건비_k공사정산_한국시스무대(인테리어)-표6_05년02월과학기술원-LCHE(제조-설치)_물가정보.물가자료 2010년03월단가표" xfId="1824"/>
    <cellStyle name="@_laroux_제트베인_1_실적인건비_k공사정산_한국시스무대(인테리어)-표6_05년02월과학기술원-LCHE(제조-설치)_물가정보.물가자료 2010년06월단가표" xfId="1825"/>
    <cellStyle name="@_laroux_제트베인_1_실적인건비_k공사정산_한국시스무대(인테리어)-표6_05년02월과학기술원-LCHE(제조-설치)_물가정보.물가자료 2011년05월단가표" xfId="1826"/>
    <cellStyle name="@_laroux_제트베인_1_실적인건비_k공사정산_한국시스무대(인테리어)-표6_물가정보.물가자료 2010년01월단가표" xfId="1827"/>
    <cellStyle name="@_laroux_제트베인_1_실적인건비_k공사정산_한국시스무대(인테리어)-표6_물가정보.물가자료 2010년01월단가표_물가정보.물가자료 2011년05월단가표" xfId="1828"/>
    <cellStyle name="@_laroux_제트베인_1_실적인건비_k공사정산_한국시스무대(인테리어)-표6_물가정보.물가자료 2010년03월단가표" xfId="1829"/>
    <cellStyle name="@_laroux_제트베인_1_실적인건비_k공사정산_한국시스무대(인테리어)-표6_물가정보.물가자료 2010년06월단가표" xfId="1830"/>
    <cellStyle name="@_laroux_제트베인_1_실적인건비_k공사정산_한국시스무대(인테리어)-표6_물가정보.물가자료 2011년05월단가표" xfId="1831"/>
    <cellStyle name="@_laroux_제트베인_1_실적인건비_경주-길우전기세계캐릭터" xfId="1832"/>
    <cellStyle name="@_laroux_제트베인_1_실적인건비_경주-길우전기세계캐릭터_05년03월과학기술원-휴머노이드제작" xfId="1833"/>
    <cellStyle name="@_laroux_제트베인_1_실적인건비_경주-길우전기세계캐릭터_05년03월과학기술원-휴머노이드제작_물가정보.물가자료 2010년01월단가표" xfId="1834"/>
    <cellStyle name="@_laroux_제트베인_1_실적인건비_경주-길우전기세계캐릭터_05년03월과학기술원-휴머노이드제작_물가정보.물가자료 2010년01월단가표_물가정보.물가자료 2011년05월단가표" xfId="1835"/>
    <cellStyle name="@_laroux_제트베인_1_실적인건비_경주-길우전기세계캐릭터_05년03월과학기술원-휴머노이드제작_물가정보.물가자료 2010년03월단가표" xfId="1836"/>
    <cellStyle name="@_laroux_제트베인_1_실적인건비_경주-길우전기세계캐릭터_05년03월과학기술원-휴머노이드제작_물가정보.물가자료 2010년06월단가표" xfId="1837"/>
    <cellStyle name="@_laroux_제트베인_1_실적인건비_경주-길우전기세계캐릭터_05년03월과학기술원-휴머노이드제작_물가정보.물가자료 2011년05월단가표" xfId="1838"/>
    <cellStyle name="@_laroux_제트베인_1_실적인건비_경주-길우전기세계캐릭터_05년07월성남-월남참전(설치)" xfId="1839"/>
    <cellStyle name="@_laroux_제트베인_1_실적인건비_경주-길우전기세계캐릭터_05년07월성남-월남참전(설치)_물가정보.물가자료 2010년01월단가표" xfId="1840"/>
    <cellStyle name="@_laroux_제트베인_1_실적인건비_경주-길우전기세계캐릭터_05년07월성남-월남참전(설치)_물가정보.물가자료 2010년01월단가표_물가정보.물가자료 2011년05월단가표" xfId="1841"/>
    <cellStyle name="@_laroux_제트베인_1_실적인건비_경주-길우전기세계캐릭터_05년07월성남-월남참전(설치)_물가정보.물가자료 2010년03월단가표" xfId="1842"/>
    <cellStyle name="@_laroux_제트베인_1_실적인건비_경주-길우전기세계캐릭터_05년07월성남-월남참전(설치)_물가정보.물가자료 2010년06월단가표" xfId="1843"/>
    <cellStyle name="@_laroux_제트베인_1_실적인건비_경주-길우전기세계캐릭터_05년07월성남-월남참전(설치)_물가정보.물가자료 2011년05월단가표" xfId="1844"/>
    <cellStyle name="@_laroux_제트베인_1_실적인건비_경주-길우전기세계캐릭터_05년07월월남참전-성남문화기계" xfId="1845"/>
    <cellStyle name="@_laroux_제트베인_1_실적인건비_경주-길우전기세계캐릭터_05년07월월남참전-성남문화기계_물가정보.물가자료 2010년01월단가표" xfId="1846"/>
    <cellStyle name="@_laroux_제트베인_1_실적인건비_경주-길우전기세계캐릭터_05년07월월남참전-성남문화기계_물가정보.물가자료 2010년01월단가표_물가정보.물가자료 2011년05월단가표" xfId="1847"/>
    <cellStyle name="@_laroux_제트베인_1_실적인건비_경주-길우전기세계캐릭터_05년07월월남참전-성남문화기계_물가정보.물가자료 2010년03월단가표" xfId="1848"/>
    <cellStyle name="@_laroux_제트베인_1_실적인건비_경주-길우전기세계캐릭터_05년07월월남참전-성남문화기계_물가정보.물가자료 2010년06월단가표" xfId="1849"/>
    <cellStyle name="@_laroux_제트베인_1_실적인건비_경주-길우전기세계캐릭터_05년07월월남참전-성남문화기계_물가정보.물가자료 2011년05월단가표" xfId="1850"/>
    <cellStyle name="@_laroux_제트베인_1_실적인건비_경주-길우전기세계캐릭터_2004-11kist엑튜레이터-참고" xfId="1851"/>
    <cellStyle name="@_laroux_제트베인_1_실적인건비_경주-길우전기세계캐릭터_2004-11kist엑튜레이터-참고_물가정보.물가자료 2010년01월단가표" xfId="1852"/>
    <cellStyle name="@_laroux_제트베인_1_실적인건비_경주-길우전기세계캐릭터_2004-11kist엑튜레이터-참고_물가정보.물가자료 2010년01월단가표_물가정보.물가자료 2011년05월단가표" xfId="1853"/>
    <cellStyle name="@_laroux_제트베인_1_실적인건비_경주-길우전기세계캐릭터_2004-11kist엑튜레이터-참고_물가정보.물가자료 2010년03월단가표" xfId="1854"/>
    <cellStyle name="@_laroux_제트베인_1_실적인건비_경주-길우전기세계캐릭터_2004-11kist엑튜레이터-참고_물가정보.물가자료 2010년06월단가표" xfId="1855"/>
    <cellStyle name="@_laroux_제트베인_1_실적인건비_경주-길우전기세계캐릭터_2004-11kist엑튜레이터-참고_물가정보.물가자료 2011년05월단가표" xfId="1856"/>
    <cellStyle name="@_laroux_제트베인_1_실적인건비_경주-길우전기세계캐릭터_물가정보.물가자료 2010년01월단가표" xfId="1857"/>
    <cellStyle name="@_laroux_제트베인_1_실적인건비_경주-길우전기세계캐릭터_물가정보.물가자료 2010년01월단가표_물가정보.물가자료 2011년05월단가표" xfId="1858"/>
    <cellStyle name="@_laroux_제트베인_1_실적인건비_경주-길우전기세계캐릭터_물가정보.물가자료 2010년03월단가표" xfId="1859"/>
    <cellStyle name="@_laroux_제트베인_1_실적인건비_경주-길우전기세계캐릭터_물가정보.물가자료 2010년06월단가표" xfId="1860"/>
    <cellStyle name="@_laroux_제트베인_1_실적인건비_경주-길우전기세계캐릭터_물가정보.물가자료 2011년05월단가표" xfId="1861"/>
    <cellStyle name="@_laroux_제트베인_1_실적인건비_경주-길우전기세계캐릭터_성남아트센터-무대조명장치" xfId="1862"/>
    <cellStyle name="@_laroux_제트베인_1_실적인건비_경주-길우전기세계캐릭터_성남아트센터-무대조명장치_물가정보.물가자료 2010년01월단가표" xfId="1863"/>
    <cellStyle name="@_laroux_제트베인_1_실적인건비_경주-길우전기세계캐릭터_성남아트센터-무대조명장치_물가정보.물가자료 2010년01월단가표_물가정보.물가자료 2011년05월단가표" xfId="1864"/>
    <cellStyle name="@_laroux_제트베인_1_실적인건비_경주-길우전기세계캐릭터_성남아트센터-무대조명장치_물가정보.물가자료 2010년03월단가표" xfId="1865"/>
    <cellStyle name="@_laroux_제트베인_1_실적인건비_경주-길우전기세계캐릭터_성남아트센터-무대조명장치_물가정보.물가자료 2010년06월단가표" xfId="1866"/>
    <cellStyle name="@_laroux_제트베인_1_실적인건비_경주-길우전기세계캐릭터_성남아트센터-무대조명장치_물가정보.물가자료 2011년05월단가표" xfId="1867"/>
    <cellStyle name="@_laroux_제트베인_1_실적인건비_물가정보.물가자료 2010년01월단가표" xfId="1868"/>
    <cellStyle name="@_laroux_제트베인_1_실적인건비_물가정보.물가자료 2010년01월단가표_물가정보.물가자료 2011년05월단가표" xfId="1869"/>
    <cellStyle name="@_laroux_제트베인_1_실적인건비_물가정보.물가자료 2010년03월단가표" xfId="1870"/>
    <cellStyle name="@_laroux_제트베인_1_실적인건비_물가정보.물가자료 2010년06월단가표" xfId="1871"/>
    <cellStyle name="@_laroux_제트베인_1_실적인건비_물가정보.물가자료 2011년05월단가표" xfId="1872"/>
    <cellStyle name="@_laroux_제트베인_1_실적인건비_미래공감-공사정산" xfId="1873"/>
    <cellStyle name="@_laroux_제트베인_1_실적인건비_미래공감-공사정산_05년03월과학기술원-휴머노이드제작" xfId="1874"/>
    <cellStyle name="@_laroux_제트베인_1_실적인건비_미래공감-공사정산_05년03월과학기술원-휴머노이드제작_물가정보.물가자료 2010년01월단가표" xfId="1875"/>
    <cellStyle name="@_laroux_제트베인_1_실적인건비_미래공감-공사정산_05년03월과학기술원-휴머노이드제작_물가정보.물가자료 2010년01월단가표_물가정보.물가자료 2011년05월단가표" xfId="1876"/>
    <cellStyle name="@_laroux_제트베인_1_실적인건비_미래공감-공사정산_05년03월과학기술원-휴머노이드제작_물가정보.물가자료 2010년03월단가표" xfId="1877"/>
    <cellStyle name="@_laroux_제트베인_1_실적인건비_미래공감-공사정산_05년03월과학기술원-휴머노이드제작_물가정보.물가자료 2010년06월단가표" xfId="1878"/>
    <cellStyle name="@_laroux_제트베인_1_실적인건비_미래공감-공사정산_05년03월과학기술원-휴머노이드제작_물가정보.물가자료 2011년05월단가표" xfId="1879"/>
    <cellStyle name="@_laroux_제트베인_1_실적인건비_미래공감-공사정산_05년07월성남-월남참전(설치)" xfId="1880"/>
    <cellStyle name="@_laroux_제트베인_1_실적인건비_미래공감-공사정산_05년07월성남-월남참전(설치)_물가정보.물가자료 2010년01월단가표" xfId="1881"/>
    <cellStyle name="@_laroux_제트베인_1_실적인건비_미래공감-공사정산_05년07월성남-월남참전(설치)_물가정보.물가자료 2010년01월단가표_물가정보.물가자료 2011년05월단가표" xfId="1882"/>
    <cellStyle name="@_laroux_제트베인_1_실적인건비_미래공감-공사정산_05년07월성남-월남참전(설치)_물가정보.물가자료 2010년03월단가표" xfId="1883"/>
    <cellStyle name="@_laroux_제트베인_1_실적인건비_미래공감-공사정산_05년07월성남-월남참전(설치)_물가정보.물가자료 2010년06월단가표" xfId="1884"/>
    <cellStyle name="@_laroux_제트베인_1_실적인건비_미래공감-공사정산_05년07월성남-월남참전(설치)_물가정보.물가자료 2011년05월단가표" xfId="1885"/>
    <cellStyle name="@_laroux_제트베인_1_실적인건비_미래공감-공사정산_05년07월월남참전-성남문화기계" xfId="1886"/>
    <cellStyle name="@_laroux_제트베인_1_실적인건비_미래공감-공사정산_05년07월월남참전-성남문화기계_물가정보.물가자료 2010년01월단가표" xfId="1887"/>
    <cellStyle name="@_laroux_제트베인_1_실적인건비_미래공감-공사정산_05년07월월남참전-성남문화기계_물가정보.물가자료 2010년01월단가표_물가정보.물가자료 2011년05월단가표" xfId="1888"/>
    <cellStyle name="@_laroux_제트베인_1_실적인건비_미래공감-공사정산_05년07월월남참전-성남문화기계_물가정보.물가자료 2010년03월단가표" xfId="1889"/>
    <cellStyle name="@_laroux_제트베인_1_실적인건비_미래공감-공사정산_05년07월월남참전-성남문화기계_물가정보.물가자료 2010년06월단가표" xfId="1890"/>
    <cellStyle name="@_laroux_제트베인_1_실적인건비_미래공감-공사정산_05년07월월남참전-성남문화기계_물가정보.물가자료 2011년05월단가표" xfId="1891"/>
    <cellStyle name="@_laroux_제트베인_1_실적인건비_미래공감-공사정산_2004-11kist엑튜레이터-참고" xfId="1892"/>
    <cellStyle name="@_laroux_제트베인_1_실적인건비_미래공감-공사정산_2004-11kist엑튜레이터-참고_물가정보.물가자료 2010년01월단가표" xfId="1893"/>
    <cellStyle name="@_laroux_제트베인_1_실적인건비_미래공감-공사정산_2004-11kist엑튜레이터-참고_물가정보.물가자료 2010년01월단가표_물가정보.물가자료 2011년05월단가표" xfId="1894"/>
    <cellStyle name="@_laroux_제트베인_1_실적인건비_미래공감-공사정산_2004-11kist엑튜레이터-참고_물가정보.물가자료 2010년03월단가표" xfId="1895"/>
    <cellStyle name="@_laroux_제트베인_1_실적인건비_미래공감-공사정산_2004-11kist엑튜레이터-참고_물가정보.물가자료 2010년06월단가표" xfId="1896"/>
    <cellStyle name="@_laroux_제트베인_1_실적인건비_미래공감-공사정산_2004-11kist엑튜레이터-참고_물가정보.물가자료 2011년05월단가표" xfId="1897"/>
    <cellStyle name="@_laroux_제트베인_1_실적인건비_미래공감-공사정산_물가정보.물가자료 2010년01월단가표" xfId="1898"/>
    <cellStyle name="@_laroux_제트베인_1_실적인건비_미래공감-공사정산_물가정보.물가자료 2010년01월단가표_물가정보.물가자료 2011년05월단가표" xfId="1899"/>
    <cellStyle name="@_laroux_제트베인_1_실적인건비_미래공감-공사정산_물가정보.물가자료 2010년03월단가표" xfId="1900"/>
    <cellStyle name="@_laroux_제트베인_1_실적인건비_미래공감-공사정산_물가정보.물가자료 2010년06월단가표" xfId="1901"/>
    <cellStyle name="@_laroux_제트베인_1_실적인건비_미래공감-공사정산_물가정보.물가자료 2011년05월단가표" xfId="1902"/>
    <cellStyle name="@_laroux_제트베인_1_실적인건비_미래공감-공사정산_성남아트센터-무대조명장치" xfId="1903"/>
    <cellStyle name="@_laroux_제트베인_1_실적인건비_미래공감-공사정산_성남아트센터-무대조명장치_물가정보.물가자료 2010년01월단가표" xfId="1904"/>
    <cellStyle name="@_laroux_제트베인_1_실적인건비_미래공감-공사정산_성남아트센터-무대조명장치_물가정보.물가자료 2010년01월단가표_물가정보.물가자료 2011년05월단가표" xfId="1905"/>
    <cellStyle name="@_laroux_제트베인_1_실적인건비_미래공감-공사정산_성남아트센터-무대조명장치_물가정보.물가자료 2010년03월단가표" xfId="1906"/>
    <cellStyle name="@_laroux_제트베인_1_실적인건비_미래공감-공사정산_성남아트센터-무대조명장치_물가정보.물가자료 2010년06월단가표" xfId="1907"/>
    <cellStyle name="@_laroux_제트베인_1_실적인건비_미래공감-공사정산_성남아트센터-무대조명장치_물가정보.물가자료 2011년05월단가표" xfId="1908"/>
    <cellStyle name="@_laroux_제트베인_1_실적인건비_성남아트센터-무대조명장치" xfId="1909"/>
    <cellStyle name="@_laroux_제트베인_1_실적인건비_성남아트센터-무대조명장치_물가정보.물가자료 2010년01월단가표" xfId="1910"/>
    <cellStyle name="@_laroux_제트베인_1_실적인건비_성남아트센터-무대조명장치_물가정보.물가자료 2010년01월단가표_물가정보.물가자료 2011년05월단가표" xfId="1911"/>
    <cellStyle name="@_laroux_제트베인_1_실적인건비_성남아트센터-무대조명장치_물가정보.물가자료 2010년03월단가표" xfId="1912"/>
    <cellStyle name="@_laroux_제트베인_1_실적인건비_성남아트센터-무대조명장치_물가정보.물가자료 2010년06월단가표" xfId="1913"/>
    <cellStyle name="@_laroux_제트베인_1_실적인건비_성남아트센터-무대조명장치_물가정보.물가자료 2011년05월단가표" xfId="1914"/>
    <cellStyle name="@_laroux_제트베인_1_실적인건비_한국시스무대(인테리어)" xfId="1915"/>
    <cellStyle name="@_laroux_제트베인_1_실적인건비_한국시스무대(인테리어)_05년02월과학기술원-LCHE(제조-설치)" xfId="1916"/>
    <cellStyle name="@_laroux_제트베인_1_실적인건비_한국시스무대(인테리어)_05년02월과학기술원-LCHE(제조-설치)_물가정보.물가자료 2010년01월단가표" xfId="1917"/>
    <cellStyle name="@_laroux_제트베인_1_실적인건비_한국시스무대(인테리어)_05년02월과학기술원-LCHE(제조-설치)_물가정보.물가자료 2010년01월단가표_물가정보.물가자료 2011년05월단가표" xfId="1918"/>
    <cellStyle name="@_laroux_제트베인_1_실적인건비_한국시스무대(인테리어)_05년02월과학기술원-LCHE(제조-설치)_물가정보.물가자료 2010년03월단가표" xfId="1919"/>
    <cellStyle name="@_laroux_제트베인_1_실적인건비_한국시스무대(인테리어)_05년02월과학기술원-LCHE(제조-설치)_물가정보.물가자료 2010년06월단가표" xfId="1920"/>
    <cellStyle name="@_laroux_제트베인_1_실적인건비_한국시스무대(인테리어)_05년02월과학기술원-LCHE(제조-설치)_물가정보.물가자료 2011년05월단가표" xfId="1921"/>
    <cellStyle name="@_laroux_제트베인_1_실적인건비_한국시스무대(인테리어)_물가정보.물가자료 2010년01월단가표" xfId="1922"/>
    <cellStyle name="@_laroux_제트베인_1_실적인건비_한국시스무대(인테리어)_물가정보.물가자료 2010년01월단가표_물가정보.물가자료 2011년05월단가표" xfId="1923"/>
    <cellStyle name="@_laroux_제트베인_1_실적인건비_한국시스무대(인테리어)_물가정보.물가자료 2010년03월단가표" xfId="1924"/>
    <cellStyle name="@_laroux_제트베인_1_실적인건비_한국시스무대(인테리어)_물가정보.물가자료 2010년06월단가표" xfId="1925"/>
    <cellStyle name="@_laroux_제트베인_1_실적인건비_한국시스무대(인테리어)_물가정보.물가자료 2011년05월단가표" xfId="1926"/>
    <cellStyle name="@_laroux_제트베인_1_실적인건비_한국시스무대(인테리어)-표6" xfId="1927"/>
    <cellStyle name="@_laroux_제트베인_1_실적인건비_한국시스무대(인테리어)-표6_05년02월과학기술원-LCHE(제조-설치)" xfId="1928"/>
    <cellStyle name="@_laroux_제트베인_1_실적인건비_한국시스무대(인테리어)-표6_05년02월과학기술원-LCHE(제조-설치)_물가정보.물가자료 2010년01월단가표" xfId="1929"/>
    <cellStyle name="@_laroux_제트베인_1_실적인건비_한국시스무대(인테리어)-표6_05년02월과학기술원-LCHE(제조-설치)_물가정보.물가자료 2010년01월단가표_물가정보.물가자료 2011년05월단가표" xfId="1930"/>
    <cellStyle name="@_laroux_제트베인_1_실적인건비_한국시스무대(인테리어)-표6_05년02월과학기술원-LCHE(제조-설치)_물가정보.물가자료 2010년03월단가표" xfId="1931"/>
    <cellStyle name="@_laroux_제트베인_1_실적인건비_한국시스무대(인테리어)-표6_05년02월과학기술원-LCHE(제조-설치)_물가정보.물가자료 2010년06월단가표" xfId="1932"/>
    <cellStyle name="@_laroux_제트베인_1_실적인건비_한국시스무대(인테리어)-표6_05년02월과학기술원-LCHE(제조-설치)_물가정보.물가자료 2011년05월단가표" xfId="1933"/>
    <cellStyle name="@_laroux_제트베인_1_실적인건비_한국시스무대(인테리어)-표6_물가정보.물가자료 2010년01월단가표" xfId="1934"/>
    <cellStyle name="@_laroux_제트베인_1_실적인건비_한국시스무대(인테리어)-표6_물가정보.물가자료 2010년01월단가표_물가정보.물가자료 2011년05월단가표" xfId="1935"/>
    <cellStyle name="@_laroux_제트베인_1_실적인건비_한국시스무대(인테리어)-표6_물가정보.물가자료 2010년03월단가표" xfId="1936"/>
    <cellStyle name="@_laroux_제트베인_1_실적인건비_한국시스무대(인테리어)-표6_물가정보.물가자료 2010년06월단가표" xfId="1937"/>
    <cellStyle name="@_laroux_제트베인_1_실적인건비_한국시스무대(인테리어)-표6_물가정보.물가자료 2011년05월단가표" xfId="1938"/>
    <cellStyle name="@_laroux_제트베인_1_전기용해로" xfId="1939"/>
    <cellStyle name="@_laroux_제트베인_1_전기용해로_물가정보.물가자료 2010년01월단가표" xfId="1940"/>
    <cellStyle name="@_laroux_제트베인_1_전기용해로_물가정보.물가자료 2010년01월단가표_물가정보.물가자료 2011년05월단가표" xfId="1941"/>
    <cellStyle name="@_laroux_제트베인_1_전기용해로_물가정보.물가자료 2010년03월단가표" xfId="1942"/>
    <cellStyle name="@_laroux_제트베인_1_전기용해로_물가정보.물가자료 2010년06월단가표" xfId="1943"/>
    <cellStyle name="@_laroux_제트베인_1_전기용해로_물가정보.물가자료 2011년05월단가표" xfId="1944"/>
    <cellStyle name="@_laroux_제트베인_1_촉매성형" xfId="1945"/>
    <cellStyle name="@_laroux_제트베인_1_촉매성형_05년02월과학기술원-LCHE(제조-설치)" xfId="1946"/>
    <cellStyle name="@_laroux_제트베인_1_촉매성형_05년02월과학기술원-LCHE(제조-설치)_물가정보.물가자료 2010년01월단가표" xfId="1947"/>
    <cellStyle name="@_laroux_제트베인_1_촉매성형_05년02월과학기술원-LCHE(제조-설치)_물가정보.물가자료 2010년01월단가표_물가정보.물가자료 2011년05월단가표" xfId="1948"/>
    <cellStyle name="@_laroux_제트베인_1_촉매성형_05년02월과학기술원-LCHE(제조-설치)_물가정보.물가자료 2010년03월단가표" xfId="1949"/>
    <cellStyle name="@_laroux_제트베인_1_촉매성형_05년02월과학기술원-LCHE(제조-설치)_물가정보.물가자료 2010년06월단가표" xfId="1950"/>
    <cellStyle name="@_laroux_제트베인_1_촉매성형_05년02월과학기술원-LCHE(제조-설치)_물가정보.물가자료 2011년05월단가표" xfId="1951"/>
    <cellStyle name="@_laroux_제트베인_1_촉매성형_10월촉매성형" xfId="1952"/>
    <cellStyle name="@_laroux_제트베인_1_촉매성형_10월촉매성형_05년02월과학기술원-LCHE(제조-설치)" xfId="1953"/>
    <cellStyle name="@_laroux_제트베인_1_촉매성형_10월촉매성형_05년02월과학기술원-LCHE(제조-설치)_05년02월과학기술원-LCHE(제조-설치)" xfId="1954"/>
    <cellStyle name="@_laroux_제트베인_1_촉매성형_10월촉매성형_05년02월과학기술원-LCHE(제조-설치)_05년02월과학기술원-LCHE(제조-설치)_물가정보.물가자료 2010년01월단가표" xfId="1955"/>
    <cellStyle name="@_laroux_제트베인_1_촉매성형_10월촉매성형_05년02월과학기술원-LCHE(제조-설치)_05년02월과학기술원-LCHE(제조-설치)_물가정보.물가자료 2010년01월단가표_물가정보.물가자료 2011년05월단가표" xfId="1956"/>
    <cellStyle name="@_laroux_제트베인_1_촉매성형_10월촉매성형_05년02월과학기술원-LCHE(제조-설치)_05년02월과학기술원-LCHE(제조-설치)_물가정보.물가자료 2010년03월단가표" xfId="1957"/>
    <cellStyle name="@_laroux_제트베인_1_촉매성형_10월촉매성형_05년02월과학기술원-LCHE(제조-설치)_05년02월과학기술원-LCHE(제조-설치)_물가정보.물가자료 2010년06월단가표" xfId="1958"/>
    <cellStyle name="@_laroux_제트베인_1_촉매성형_10월촉매성형_05년02월과학기술원-LCHE(제조-설치)_05년02월과학기술원-LCHE(제조-설치)_물가정보.물가자료 2011년05월단가표" xfId="1959"/>
    <cellStyle name="@_laroux_제트베인_1_촉매성형_10월촉매성형_05년02월과학기술원-LCHE(제조-설치)_물가정보.물가자료 2010년01월단가표" xfId="1960"/>
    <cellStyle name="@_laroux_제트베인_1_촉매성형_10월촉매성형_05년02월과학기술원-LCHE(제조-설치)_물가정보.물가자료 2010년01월단가표_물가정보.물가자료 2011년05월단가표" xfId="1961"/>
    <cellStyle name="@_laroux_제트베인_1_촉매성형_10월촉매성형_05년02월과학기술원-LCHE(제조-설치)_물가정보.물가자료 2010년03월단가표" xfId="1962"/>
    <cellStyle name="@_laroux_제트베인_1_촉매성형_10월촉매성형_05년02월과학기술원-LCHE(제조-설치)_물가정보.물가자료 2010년06월단가표" xfId="1963"/>
    <cellStyle name="@_laroux_제트베인_1_촉매성형_10월촉매성형_05년02월과학기술원-LCHE(제조-설치)_물가정보.물가자료 2011년05월단가표" xfId="1964"/>
    <cellStyle name="@_laroux_제트베인_1_촉매성형_10월촉매성형_10월촉매성형" xfId="1965"/>
    <cellStyle name="@_laroux_제트베인_1_촉매성형_10월촉매성형_10월촉매성형_물가정보.물가자료 2010년01월단가표" xfId="1966"/>
    <cellStyle name="@_laroux_제트베인_1_촉매성형_10월촉매성형_10월촉매성형_물가정보.물가자료 2010년01월단가표_물가정보.물가자료 2011년05월단가표" xfId="1967"/>
    <cellStyle name="@_laroux_제트베인_1_촉매성형_10월촉매성형_10월촉매성형_물가정보.물가자료 2010년03월단가표" xfId="1968"/>
    <cellStyle name="@_laroux_제트베인_1_촉매성형_10월촉매성형_10월촉매성형_물가정보.물가자료 2010년06월단가표" xfId="1969"/>
    <cellStyle name="@_laroux_제트베인_1_촉매성형_10월촉매성형_10월촉매성형_물가정보.물가자료 2011년05월단가표" xfId="1970"/>
    <cellStyle name="@_laroux_제트베인_1_촉매성형_10월촉매성형_공기호흡기" xfId="1971"/>
    <cellStyle name="@_laroux_제트베인_1_촉매성형_10월촉매성형_공기호흡기(작시)" xfId="1972"/>
    <cellStyle name="@_laroux_제트베인_1_촉매성형_10월촉매성형_공기호흡기(작시)_물가정보.물가자료 2010년01월단가표" xfId="1973"/>
    <cellStyle name="@_laroux_제트베인_1_촉매성형_10월촉매성형_공기호흡기(작시)_물가정보.물가자료 2010년01월단가표_물가정보.물가자료 2011년05월단가표" xfId="1974"/>
    <cellStyle name="@_laroux_제트베인_1_촉매성형_10월촉매성형_공기호흡기(작시)_물가정보.물가자료 2010년03월단가표" xfId="1975"/>
    <cellStyle name="@_laroux_제트베인_1_촉매성형_10월촉매성형_공기호흡기(작시)_물가정보.물가자료 2010년06월단가표" xfId="1976"/>
    <cellStyle name="@_laroux_제트베인_1_촉매성형_10월촉매성형_공기호흡기(작시)_물가정보.물가자료 2011년05월단가표" xfId="1977"/>
    <cellStyle name="@_laroux_제트베인_1_촉매성형_10월촉매성형_공기호흡기_물가정보.물가자료 2010년01월단가표" xfId="1978"/>
    <cellStyle name="@_laroux_제트베인_1_촉매성형_10월촉매성형_공기호흡기_물가정보.물가자료 2010년01월단가표_물가정보.물가자료 2011년05월단가표" xfId="1979"/>
    <cellStyle name="@_laroux_제트베인_1_촉매성형_10월촉매성형_공기호흡기_물가정보.물가자료 2010년03월단가표" xfId="1980"/>
    <cellStyle name="@_laroux_제트베인_1_촉매성형_10월촉매성형_공기호흡기_물가정보.물가자료 2010년06월단가표" xfId="1981"/>
    <cellStyle name="@_laroux_제트베인_1_촉매성형_10월촉매성형_공기호흡기_물가정보.물가자료 2011년05월단가표" xfId="1982"/>
    <cellStyle name="@_laroux_제트베인_1_촉매성형_10월촉매성형_공기호흡기노무공수-041105(최종본)" xfId="1983"/>
    <cellStyle name="@_laroux_제트베인_1_촉매성형_10월촉매성형_공기호흡기노무공수-041105(최종본)_물가정보.물가자료 2010년01월단가표" xfId="1984"/>
    <cellStyle name="@_laroux_제트베인_1_촉매성형_10월촉매성형_공기호흡기노무공수-041105(최종본)_물가정보.물가자료 2010년01월단가표_물가정보.물가자료 2011년05월단가표" xfId="1985"/>
    <cellStyle name="@_laroux_제트베인_1_촉매성형_10월촉매성형_공기호흡기노무공수-041105(최종본)_물가정보.물가자료 2010년03월단가표" xfId="1986"/>
    <cellStyle name="@_laroux_제트베인_1_촉매성형_10월촉매성형_공기호흡기노무공수-041105(최종본)_물가정보.물가자료 2010년06월단가표" xfId="1987"/>
    <cellStyle name="@_laroux_제트베인_1_촉매성형_10월촉매성형_공기호흡기노무공수-041105(최종본)_물가정보.물가자료 2011년05월단가표" xfId="1988"/>
    <cellStyle name="@_laroux_제트베인_1_촉매성형_10월촉매성형_공기호흡기노무공수-041111(최종본)" xfId="1989"/>
    <cellStyle name="@_laroux_제트베인_1_촉매성형_10월촉매성형_공기호흡기노무공수-041111(최종본)_물가정보.물가자료 2010년01월단가표" xfId="1990"/>
    <cellStyle name="@_laroux_제트베인_1_촉매성형_10월촉매성형_공기호흡기노무공수-041111(최종본)_물가정보.물가자료 2010년01월단가표_물가정보.물가자료 2011년05월단가표" xfId="1991"/>
    <cellStyle name="@_laroux_제트베인_1_촉매성형_10월촉매성형_공기호흡기노무공수-041111(최종본)_물가정보.물가자료 2010년03월단가표" xfId="1992"/>
    <cellStyle name="@_laroux_제트베인_1_촉매성형_10월촉매성형_공기호흡기노무공수-041111(최종본)_물가정보.물가자료 2010년06월단가표" xfId="1993"/>
    <cellStyle name="@_laroux_제트베인_1_촉매성형_10월촉매성형_공기호흡기노무공수-041111(최종본)_물가정보.물가자료 2011년05월단가표" xfId="1994"/>
    <cellStyle name="@_laroux_제트베인_1_촉매성형_10월촉매성형_노무-041115(최종본)" xfId="1995"/>
    <cellStyle name="@_laroux_제트베인_1_촉매성형_10월촉매성형_노무-041115(최종본)_물가정보.물가자료 2010년01월단가표" xfId="1996"/>
    <cellStyle name="@_laroux_제트베인_1_촉매성형_10월촉매성형_노무-041115(최종본)_물가정보.물가자료 2010년01월단가표_물가정보.물가자료 2011년05월단가표" xfId="1997"/>
    <cellStyle name="@_laroux_제트베인_1_촉매성형_10월촉매성형_노무-041115(최종본)_물가정보.물가자료 2010년03월단가표" xfId="1998"/>
    <cellStyle name="@_laroux_제트베인_1_촉매성형_10월촉매성형_노무-041115(최종본)_물가정보.물가자료 2010년06월단가표" xfId="1999"/>
    <cellStyle name="@_laroux_제트베인_1_촉매성형_10월촉매성형_노무-041115(최종본)_물가정보.물가자료 2011년05월단가표" xfId="2000"/>
    <cellStyle name="@_laroux_제트베인_1_촉매성형_10월촉매성형_물가정보.물가자료 2010년01월단가표" xfId="2001"/>
    <cellStyle name="@_laroux_제트베인_1_촉매성형_10월촉매성형_물가정보.물가자료 2010년01월단가표_물가정보.물가자료 2011년05월단가표" xfId="2002"/>
    <cellStyle name="@_laroux_제트베인_1_촉매성형_10월촉매성형_물가정보.물가자료 2010년03월단가표" xfId="2003"/>
    <cellStyle name="@_laroux_제트베인_1_촉매성형_10월촉매성형_물가정보.물가자료 2010년06월단가표" xfId="2004"/>
    <cellStyle name="@_laroux_제트베인_1_촉매성형_10월촉매성형_물가정보.물가자료 2011년05월단가표" xfId="2005"/>
    <cellStyle name="@_laroux_제트베인_1_촉매성형_공기호흡기" xfId="2006"/>
    <cellStyle name="@_laroux_제트베인_1_촉매성형_공기호흡기(작시)" xfId="2007"/>
    <cellStyle name="@_laroux_제트베인_1_촉매성형_공기호흡기(작시)_물가정보.물가자료 2010년01월단가표" xfId="2008"/>
    <cellStyle name="@_laroux_제트베인_1_촉매성형_공기호흡기(작시)_물가정보.물가자료 2010년01월단가표_물가정보.물가자료 2011년05월단가표" xfId="2009"/>
    <cellStyle name="@_laroux_제트베인_1_촉매성형_공기호흡기(작시)_물가정보.물가자료 2010년03월단가표" xfId="2010"/>
    <cellStyle name="@_laroux_제트베인_1_촉매성형_공기호흡기(작시)_물가정보.물가자료 2010년06월단가표" xfId="2011"/>
    <cellStyle name="@_laroux_제트베인_1_촉매성형_공기호흡기(작시)_물가정보.물가자료 2011년05월단가표" xfId="2012"/>
    <cellStyle name="@_laroux_제트베인_1_촉매성형_공기호흡기_물가정보.물가자료 2010년01월단가표" xfId="2013"/>
    <cellStyle name="@_laroux_제트베인_1_촉매성형_공기호흡기_물가정보.물가자료 2010년01월단가표_물가정보.물가자료 2011년05월단가표" xfId="2014"/>
    <cellStyle name="@_laroux_제트베인_1_촉매성형_공기호흡기_물가정보.물가자료 2010년03월단가표" xfId="2015"/>
    <cellStyle name="@_laroux_제트베인_1_촉매성형_공기호흡기_물가정보.물가자료 2010년06월단가표" xfId="2016"/>
    <cellStyle name="@_laroux_제트베인_1_촉매성형_공기호흡기_물가정보.물가자료 2011년05월단가표" xfId="2017"/>
    <cellStyle name="@_laroux_제트베인_1_촉매성형_공기호흡기노무공수-041105(최종본)" xfId="2018"/>
    <cellStyle name="@_laroux_제트베인_1_촉매성형_공기호흡기노무공수-041105(최종본)_물가정보.물가자료 2010년01월단가표" xfId="2019"/>
    <cellStyle name="@_laroux_제트베인_1_촉매성형_공기호흡기노무공수-041105(최종본)_물가정보.물가자료 2010년01월단가표_물가정보.물가자료 2011년05월단가표" xfId="2020"/>
    <cellStyle name="@_laroux_제트베인_1_촉매성형_공기호흡기노무공수-041105(최종본)_물가정보.물가자료 2010년03월단가표" xfId="2021"/>
    <cellStyle name="@_laroux_제트베인_1_촉매성형_공기호흡기노무공수-041105(최종본)_물가정보.물가자료 2010년06월단가표" xfId="2022"/>
    <cellStyle name="@_laroux_제트베인_1_촉매성형_공기호흡기노무공수-041105(최종본)_물가정보.물가자료 2011년05월단가표" xfId="2023"/>
    <cellStyle name="@_laroux_제트베인_1_촉매성형_공기호흡기노무공수-041111(최종본)" xfId="2024"/>
    <cellStyle name="@_laroux_제트베인_1_촉매성형_공기호흡기노무공수-041111(최종본)_물가정보.물가자료 2010년01월단가표" xfId="2025"/>
    <cellStyle name="@_laroux_제트베인_1_촉매성형_공기호흡기노무공수-041111(최종본)_물가정보.물가자료 2010년01월단가표_물가정보.물가자료 2011년05월단가표" xfId="2026"/>
    <cellStyle name="@_laroux_제트베인_1_촉매성형_공기호흡기노무공수-041111(최종본)_물가정보.물가자료 2010년03월단가표" xfId="2027"/>
    <cellStyle name="@_laroux_제트베인_1_촉매성형_공기호흡기노무공수-041111(최종본)_물가정보.물가자료 2010년06월단가표" xfId="2028"/>
    <cellStyle name="@_laroux_제트베인_1_촉매성형_공기호흡기노무공수-041111(최종본)_물가정보.물가자료 2011년05월단가표" xfId="2029"/>
    <cellStyle name="@_laroux_제트베인_1_촉매성형_노무-041115(최종본)" xfId="2030"/>
    <cellStyle name="@_laroux_제트베인_1_촉매성형_노무-041115(최종본)_물가정보.물가자료 2010년01월단가표" xfId="2031"/>
    <cellStyle name="@_laroux_제트베인_1_촉매성형_노무-041115(최종본)_물가정보.물가자료 2010년01월단가표_물가정보.물가자료 2011년05월단가표" xfId="2032"/>
    <cellStyle name="@_laroux_제트베인_1_촉매성형_노무-041115(최종본)_물가정보.물가자료 2010년03월단가표" xfId="2033"/>
    <cellStyle name="@_laroux_제트베인_1_촉매성형_노무-041115(최종본)_물가정보.물가자료 2010년06월단가표" xfId="2034"/>
    <cellStyle name="@_laroux_제트베인_1_촉매성형_노무-041115(최종본)_물가정보.물가자료 2011년05월단가표" xfId="2035"/>
    <cellStyle name="@_laroux_제트베인_1_촉매성형_물가정보.물가자료 2010년01월단가표" xfId="2036"/>
    <cellStyle name="@_laroux_제트베인_1_촉매성형_물가정보.물가자료 2010년01월단가표_물가정보.물가자료 2011년05월단가표" xfId="2037"/>
    <cellStyle name="@_laroux_제트베인_1_촉매성형_물가정보.물가자료 2010년03월단가표" xfId="2038"/>
    <cellStyle name="@_laroux_제트베인_1_촉매성형_물가정보.물가자료 2010년06월단가표" xfId="2039"/>
    <cellStyle name="@_laroux_제트베인_1_촉매성형_물가정보.물가자료 2011년05월단가표" xfId="2040"/>
    <cellStyle name="@_laroux_제트베인_1_촉매성형_전기용해로" xfId="2041"/>
    <cellStyle name="@_laroux_제트베인_1_촉매성형_전기용해로_물가정보.물가자료 2010년01월단가표" xfId="2042"/>
    <cellStyle name="@_laroux_제트베인_1_촉매성형_전기용해로_물가정보.물가자료 2010년01월단가표_물가정보.물가자료 2011년05월단가표" xfId="2043"/>
    <cellStyle name="@_laroux_제트베인_1_촉매성형_전기용해로_물가정보.물가자료 2010년03월단가표" xfId="2044"/>
    <cellStyle name="@_laroux_제트베인_1_촉매성형_전기용해로_물가정보.물가자료 2010년06월단가표" xfId="2045"/>
    <cellStyle name="@_laroux_제트베인_1_촉매성형_전기용해로_물가정보.물가자료 2011년05월단가표" xfId="2046"/>
    <cellStyle name="@_laroux_제트베인_1_한국시스무대(인테리어)" xfId="2047"/>
    <cellStyle name="@_laroux_제트베인_1_한국시스무대(인테리어)_05년02월과학기술원-LCHE(제조-설치)" xfId="2048"/>
    <cellStyle name="@_laroux_제트베인_1_한국시스무대(인테리어)_05년02월과학기술원-LCHE(제조-설치)_물가정보.물가자료 2010년01월단가표" xfId="2049"/>
    <cellStyle name="@_laroux_제트베인_1_한국시스무대(인테리어)_05년02월과학기술원-LCHE(제조-설치)_물가정보.물가자료 2010년01월단가표_물가정보.물가자료 2011년05월단가표" xfId="2050"/>
    <cellStyle name="@_laroux_제트베인_1_한국시스무대(인테리어)_05년02월과학기술원-LCHE(제조-설치)_물가정보.물가자료 2010년03월단가표" xfId="2051"/>
    <cellStyle name="@_laroux_제트베인_1_한국시스무대(인테리어)_05년02월과학기술원-LCHE(제조-설치)_물가정보.물가자료 2010년06월단가표" xfId="2052"/>
    <cellStyle name="@_laroux_제트베인_1_한국시스무대(인테리어)_05년02월과학기술원-LCHE(제조-설치)_물가정보.물가자료 2011년05월단가표" xfId="2053"/>
    <cellStyle name="@_laroux_제트베인_1_한국시스무대(인테리어)_물가정보.물가자료 2010년01월단가표" xfId="2054"/>
    <cellStyle name="@_laroux_제트베인_1_한국시스무대(인테리어)_물가정보.물가자료 2010년01월단가표_물가정보.물가자료 2011년05월단가표" xfId="2055"/>
    <cellStyle name="@_laroux_제트베인_1_한국시스무대(인테리어)_물가정보.물가자료 2010년03월단가표" xfId="2056"/>
    <cellStyle name="@_laroux_제트베인_1_한국시스무대(인테리어)_물가정보.물가자료 2010년06월단가표" xfId="2057"/>
    <cellStyle name="@_laroux_제트베인_1_한국시스무대(인테리어)_물가정보.물가자료 2011년05월단가표" xfId="2058"/>
    <cellStyle name="@_laroux_제트베인_1_한국시스무대(인테리어)-표6" xfId="2059"/>
    <cellStyle name="@_laroux_제트베인_1_한국시스무대(인테리어)-표6_05년02월과학기술원-LCHE(제조-설치)" xfId="2060"/>
    <cellStyle name="@_laroux_제트베인_1_한국시스무대(인테리어)-표6_05년02월과학기술원-LCHE(제조-설치)_물가정보.물가자료 2010년01월단가표" xfId="2061"/>
    <cellStyle name="@_laroux_제트베인_1_한국시스무대(인테리어)-표6_05년02월과학기술원-LCHE(제조-설치)_물가정보.물가자료 2010년01월단가표_물가정보.물가자료 2011년05월단가표" xfId="2062"/>
    <cellStyle name="@_laroux_제트베인_1_한국시스무대(인테리어)-표6_05년02월과학기술원-LCHE(제조-설치)_물가정보.물가자료 2010년03월단가표" xfId="2063"/>
    <cellStyle name="@_laroux_제트베인_1_한국시스무대(인테리어)-표6_05년02월과학기술원-LCHE(제조-설치)_물가정보.물가자료 2010년06월단가표" xfId="2064"/>
    <cellStyle name="@_laroux_제트베인_1_한국시스무대(인테리어)-표6_05년02월과학기술원-LCHE(제조-설치)_물가정보.물가자료 2011년05월단가표" xfId="2065"/>
    <cellStyle name="@_laroux_제트베인_1_한국시스무대(인테리어)-표6_물가정보.물가자료 2010년01월단가표" xfId="2066"/>
    <cellStyle name="@_laroux_제트베인_1_한국시스무대(인테리어)-표6_물가정보.물가자료 2010년01월단가표_물가정보.물가자료 2011년05월단가표" xfId="2067"/>
    <cellStyle name="@_laroux_제트베인_1_한국시스무대(인테리어)-표6_물가정보.물가자료 2010년03월단가표" xfId="2068"/>
    <cellStyle name="@_laroux_제트베인_1_한국시스무대(인테리어)-표6_물가정보.물가자료 2010년06월단가표" xfId="2069"/>
    <cellStyle name="@_laroux_제트베인_1_한국시스무대(인테리어)-표6_물가정보.물가자료 2011년05월단가표" xfId="2070"/>
    <cellStyle name="@_laroux_제트베인_물가정보.물가자료 2010년01월단가표" xfId="2071"/>
    <cellStyle name="@_laroux_제트베인_물가정보.물가자료 2010년01월단가표_물가정보.물가자료 2011년05월단가표" xfId="2072"/>
    <cellStyle name="@_laroux_제트베인_물가정보.물가자료 2010년03월단가표" xfId="2073"/>
    <cellStyle name="@_laroux_제트베인_물가정보.물가자료 2010년06월단가표" xfId="2074"/>
    <cellStyle name="@_laroux_제트베인_물가정보.물가자료 2011년05월단가표" xfId="2075"/>
    <cellStyle name="_(02.03.05) 묵동 현장관리비 실행" xfId="2076"/>
    <cellStyle name="_(02.03.08) 묵동 현장관리비 실행" xfId="2077"/>
    <cellStyle name="_(07.31 최종확정)묵동 실행예산" xfId="2078"/>
    <cellStyle name="_(09.05)인천원당 공통가설공사" xfId="2079"/>
    <cellStyle name="_(1월2일)" xfId="2080"/>
    <cellStyle name="_(양식)_견적서_사운드솔루션(도장)" xfId="2081"/>
    <cellStyle name="_@견적서SAMPLE" xfId="2082"/>
    <cellStyle name="_001-인원및일반관리비" xfId="2083"/>
    <cellStyle name="_01전기공사-공사원가계산서수정" xfId="2084"/>
    <cellStyle name="_02.고대생환견적대비표(수량조정)-0916" xfId="2085"/>
    <cellStyle name="_0201전기실정보고서(변경)-1" xfId="2086"/>
    <cellStyle name="_03 화성동탄 조명내역서 2007-04-17" xfId="2087"/>
    <cellStyle name="_0411" xfId="2088"/>
    <cellStyle name="_0501 계약내역서" xfId="2089"/>
    <cellStyle name="_0501 계약내역서_0501 설계변경내역서" xfId="2090"/>
    <cellStyle name="_0501 계약내역서_0501 설계변경내역서_0501 설계변경내역서" xfId="2091"/>
    <cellStyle name="_0501 계약내역서_0501 설계변경내역서_0501 설계변경내역서_설계변경내역서(수정)-8월12접수" xfId="2092"/>
    <cellStyle name="_0501 계약내역서_설계변경내역서(수정)-8월12접수" xfId="2093"/>
    <cellStyle name="_0501 설계변경내역서" xfId="2094"/>
    <cellStyle name="_0501 설계변경내역서_0501 설계변경내역서" xfId="2095"/>
    <cellStyle name="_0501 설계변경내역서_0501 설계변경내역서_0501 설계변경내역서" xfId="2096"/>
    <cellStyle name="_0501 설계변경내역서_0501 설계변경내역서_0501 설계변경내역서_설계변경내역서(수정)-8월12접수" xfId="2097"/>
    <cellStyle name="_0501 설계변경내역서_설계변경내역서(수정)-8월12접수" xfId="2098"/>
    <cellStyle name="_0701-01001" xfId="2099"/>
    <cellStyle name="_070629마포교회전기견적" xfId="2100"/>
    <cellStyle name="_070806화성여성청소년문화센타전기내역서(내역수정분)" xfId="2101"/>
    <cellStyle name="_070810 강동문예회관 대,소극장(전기내역서)" xfId="2102"/>
    <cellStyle name="_070910 강동문예회관 대,소극장(전기내역서)" xfId="2103"/>
    <cellStyle name="_071009 제3체육관(전기내역)-추가분제외" xfId="2104"/>
    <cellStyle name="_071016 안동문예회관 대,소극장(전기내역서)" xfId="2105"/>
    <cellStyle name="_090302 경방 멀티플랙스 소공연장 무대기계전기 내역서-f(rev.1)" xfId="2106"/>
    <cellStyle name="_0904무대음향내역(최종임)" xfId="2107"/>
    <cellStyle name="_1. 삼성동 실행 030225(조적추가)" xfId="2108"/>
    <cellStyle name="_1. 삼성동 실행(030329)" xfId="2109"/>
    <cellStyle name="_1. 송도신도시현장관리비전순일검토" xfId="2110"/>
    <cellStyle name="_11111" xfId="2111"/>
    <cellStyle name="_1220-원가조사-전자지불" xfId="2112"/>
    <cellStyle name="_1차내역수정" xfId="2113"/>
    <cellStyle name="_2001 장애조치" xfId="2114"/>
    <cellStyle name="_2002결과표1" xfId="2115"/>
    <cellStyle name="_2004년완성공사원가경비율(최종)3.16" xfId="2116"/>
    <cellStyle name="_2005년도 유량계 교체" xfId="2117"/>
    <cellStyle name="_2005년도 유량계 교체_2005년도 유량계 교체공사" xfId="2118"/>
    <cellStyle name="_2005년도 유량계 교체_2005년도 유량계 교체공사(편집1)" xfId="2119"/>
    <cellStyle name="_20080617_실행내역_BMS" xfId="2120"/>
    <cellStyle name="_20080826_실행" xfId="2121"/>
    <cellStyle name="_2008년도 소하천정비공사 실시설계용역(진동천)" xfId="2122"/>
    <cellStyle name="_231106(고려대학교백주년기념관)" xfId="2123"/>
    <cellStyle name="_2-4.상반기실적부문별요약" xfId="2124"/>
    <cellStyle name="_2-4.상반기실적부문별요약(표지및목차포함)" xfId="2125"/>
    <cellStyle name="_2-4.상반기실적부문별요약(표지및목차포함)_1" xfId="2126"/>
    <cellStyle name="_2-4.상반기실적부문별요약_1" xfId="2127"/>
    <cellStyle name="_2953-01L" xfId="2128"/>
    <cellStyle name="_3. 인천간석동현장관리비전순일 분석" xfId="2129"/>
    <cellStyle name="_3_DATA 통합운영 시스템 내역서_421" xfId="2130"/>
    <cellStyle name="_3_DATA 통합운영 시스템 내역서_421_계약내역-관급-총괄" xfId="2131"/>
    <cellStyle name="_3_자양취수장 내역서3" xfId="2132"/>
    <cellStyle name="_3_자양취수장 내역서3_계약내역-관급-총괄" xfId="2133"/>
    <cellStyle name="_30820ICG" xfId="8"/>
    <cellStyle name="_4. 파주 변경 현장안20030128" xfId="2134"/>
    <cellStyle name="_4메인압력설계" xfId="2135"/>
    <cellStyle name="_5T감시제어설계" xfId="2136"/>
    <cellStyle name="_7)한방전기" xfId="2137"/>
    <cellStyle name="_80540GBG" xfId="2138"/>
    <cellStyle name="_99-07-P003 서초쉐르빌설변-2" xfId="2139"/>
    <cellStyle name="_'99상반기경영개선활동결과(게시용)" xfId="2140"/>
    <cellStyle name="_A" xfId="2141"/>
    <cellStyle name="_AV_제출(수정)" xfId="2142"/>
    <cellStyle name="_AV-1" xfId="9"/>
    <cellStyle name="_B061214-2대림대기계내역(최종)" xfId="2143"/>
    <cellStyle name="_Book1" xfId="2144"/>
    <cellStyle name="_Book1 2" xfId="2145"/>
    <cellStyle name="_Book1 3" xfId="2146"/>
    <cellStyle name="_Book1_1" xfId="2147"/>
    <cellStyle name="_Book1_미조도급내역서(기계)" xfId="2148"/>
    <cellStyle name="_Book2" xfId="2149"/>
    <cellStyle name="_Book3" xfId="2150"/>
    <cellStyle name="_CCTV증설" xfId="2151"/>
    <cellStyle name="_CS_안세진사장님-RAID(2005_2_15)" xfId="2152"/>
    <cellStyle name="_C앤C" xfId="2153"/>
    <cellStyle name="_C앤C(네트웍)" xfId="2154"/>
    <cellStyle name="_C앤C원가계산" xfId="2155"/>
    <cellStyle name="_DATA저장시스템물량내역서_광암06" xfId="2156"/>
    <cellStyle name="_DATA저장시스템물량내역서_광암06_3_DATA 통합운영 시스템 내역서_421" xfId="2157"/>
    <cellStyle name="_DATA저장시스템물량내역서_광암06_3_DATA 통합운영 시스템 내역서_421_계약내역-관급-총괄" xfId="2158"/>
    <cellStyle name="_DATA저장시스템물량내역서_광암06_3_자양취수장 내역서3" xfId="2159"/>
    <cellStyle name="_DATA저장시스템물량내역서_광암06_3_자양취수장 내역서3_계약내역-관급-총괄" xfId="2160"/>
    <cellStyle name="_DATA저장시스템물량내역서_광암06_계약내역-관급-총괄" xfId="2161"/>
    <cellStyle name="_DRC스트림1500_E&amp;T" xfId="2162"/>
    <cellStyle name="_FCST (2)" xfId="2163"/>
    <cellStyle name="_HW내역서" xfId="2164"/>
    <cellStyle name="_KBS홀(전동마이크교체)예산안" xfId="2165"/>
    <cellStyle name="_LAN설계내역서통합" xfId="2166"/>
    <cellStyle name="_LAN설계내역서통합(20040804최종)" xfId="2167"/>
    <cellStyle name="_MCC및분전반" xfId="2168"/>
    <cellStyle name="_NC12E1F75" xfId="2169"/>
    <cellStyle name="_NC1501C82" xfId="2170"/>
    <cellStyle name="_NC1ECE460" xfId="2171"/>
    <cellStyle name="_NCA07108" xfId="2172"/>
    <cellStyle name="_tm견적" xfId="2173"/>
    <cellStyle name="_UTILITY-계약B" xfId="2174"/>
    <cellStyle name="_w-project 방송설비 제출" xfId="2175"/>
    <cellStyle name="_가실행(대전아울렛)" xfId="2176"/>
    <cellStyle name="_가실행(대혜건축)" xfId="2177"/>
    <cellStyle name="_가실행(분리발주)" xfId="2178"/>
    <cellStyle name="_가실행(조선대)-최종" xfId="2179"/>
    <cellStyle name="_가실행내역(김해공항)" xfId="2180"/>
    <cellStyle name="_간석동실행(확정)" xfId="2181"/>
    <cellStyle name="_간석동현장관리비(alt3-2)1021" xfId="2182"/>
    <cellStyle name="_간접비(01.09.28-변경내용포함)" xfId="2183"/>
    <cellStyle name="_간지,목차,페이지,표지" xfId="2184"/>
    <cellStyle name="_감가상각(01년도) (2)" xfId="2185"/>
    <cellStyle name="_감가상각(01년도) (3)" xfId="2186"/>
    <cellStyle name="_갑지양식" xfId="2187"/>
    <cellStyle name="_강내투찰내역서-x" xfId="2188"/>
    <cellStyle name="_강내투찰내역서-x_성산-대경" xfId="2189"/>
    <cellStyle name="_강내투찰내역서-x_성산-두릉간 도로확(1).포장공사" xfId="2190"/>
    <cellStyle name="_강내투찰내역서-x_왜관-태평건설" xfId="2191"/>
    <cellStyle name="_강내투찰내역서-x_왜관-태평건설_성산-대경" xfId="2192"/>
    <cellStyle name="_강내투찰내역서-x_왜관-태평건설_성산-두릉간 도로확(1).포장공사" xfId="2193"/>
    <cellStyle name="_강릉e-mart" xfId="2194"/>
    <cellStyle name="_강산FRP" xfId="2195"/>
    <cellStyle name="_거제도 명명식장 1차 가실행(20020718)" xfId="2196"/>
    <cellStyle name="_거창군공설운동장1203" xfId="2197"/>
    <cellStyle name="_거창보수080929설계서" xfId="2198"/>
    <cellStyle name="_건축내역" xfId="2199"/>
    <cellStyle name="_건축내역2" xfId="2200"/>
    <cellStyle name="_건축내장-원가(최종)" xfId="2201"/>
    <cellStyle name="_건축사업팀검토008-철골공사Ⅲ" xfId="2202"/>
    <cellStyle name="_건축전기공사(통합0731)" xfId="2203"/>
    <cellStyle name="_검단 실행 작성(0515)" xfId="2204"/>
    <cellStyle name="_견적대비" xfId="2205"/>
    <cellStyle name="_견적대비표" xfId="2206"/>
    <cellStyle name="_견적비교표1" xfId="2207"/>
    <cellStyle name="_견적서 07-055 동원" xfId="2208"/>
    <cellStyle name="_견적서(ALL)(3)" xfId="2209"/>
    <cellStyle name="_견적서_0309원가분석_0315원가수정" xfId="2210"/>
    <cellStyle name="_견적서0615(원가)" xfId="2211"/>
    <cellStyle name="_견적서100" xfId="2212"/>
    <cellStyle name="_견적서갑지양식" xfId="2213"/>
    <cellStyle name="_견적서양식" xfId="2214"/>
    <cellStyle name="_결재" xfId="2215"/>
    <cellStyle name="_결재(개략)1" xfId="2216"/>
    <cellStyle name="_결재(미술관)2" xfId="2217"/>
    <cellStyle name="_결재(사회공익)" xfId="2218"/>
    <cellStyle name="_결재(상공회의소)" xfId="2219"/>
    <cellStyle name="_결재(프라자)" xfId="2220"/>
    <cellStyle name="_결재서류" xfId="2221"/>
    <cellStyle name="_경기예고(수정)" xfId="2222"/>
    <cellStyle name="_경기예고내역서" xfId="2223"/>
    <cellStyle name="_경기예고내역서(20060420)" xfId="2224"/>
    <cellStyle name="_경영개선활동상반기실적(990708)" xfId="2225"/>
    <cellStyle name="_경영개선활동상반기실적(990708)_1" xfId="2226"/>
    <cellStyle name="_경영개선활동상반기실적(990708)_2" xfId="2227"/>
    <cellStyle name="_경영개선활성화방안(990802)" xfId="2228"/>
    <cellStyle name="_경영개선활성화방안(990802)_1" xfId="2229"/>
    <cellStyle name="_계약내역-관급-총괄" xfId="2230"/>
    <cellStyle name="_계원정산건(최종)" xfId="2231"/>
    <cellStyle name="_계측기설계서(2006.02.24)" xfId="2232"/>
    <cellStyle name="_계측기설계서(2006.03.07)" xfId="2233"/>
    <cellStyle name="_계측기설계서(2006.03.08)" xfId="2234"/>
    <cellStyle name="_고덕 E-MART" xfId="2235"/>
    <cellStyle name="_고려-수원미네시티(작업)" xfId="2236"/>
    <cellStyle name="_고산투찰" xfId="2237"/>
    <cellStyle name="_고척초외3개교_BTL_통신견적서-07(1).11.08" xfId="2238"/>
    <cellStyle name="_공도읍 공장신축(수량 수정100)" xfId="2239"/>
    <cellStyle name="_공량산출1105" xfId="2240"/>
    <cellStyle name="_공문(감리단1)" xfId="2241"/>
    <cellStyle name="_공사원가계산 제비율 적용기준(예)(1)" xfId="2242"/>
    <cellStyle name="_공사원가계산서_06.09.23_3개소" xfId="2243"/>
    <cellStyle name="_공사원가내역서-오케스트라리프트브레이크보수(2008년10월31일)" xfId="2244"/>
    <cellStyle name="_과기원재료비" xfId="2245"/>
    <cellStyle name="_관급서류(재출용)" xfId="2246"/>
    <cellStyle name="_관리비" xfId="2247"/>
    <cellStyle name="_광가입자전송장비(FLC)삼성" xfId="2248"/>
    <cellStyle name="_광교내역서_06.08.30_2차" xfId="2249"/>
    <cellStyle name="_광교정수장 및 배수지 원격제어 시스템 설치공사 내역서" xfId="2250"/>
    <cellStyle name="_광교정수장 및 배수지 유량계 교체공사_1억5천6백" xfId="2251"/>
    <cellStyle name="_광릉투찰" xfId="2252"/>
    <cellStyle name="_광릉투찰_왜관-태평건설" xfId="2253"/>
    <cellStyle name="_광릉투찰_왜관-태평건설_성산-대경" xfId="2254"/>
    <cellStyle name="_광릉투찰_왜관-태평건설_성산-두릉간 도로확(1).포장공사" xfId="2255"/>
    <cellStyle name="_광릉투찰_원가계산" xfId="2256"/>
    <cellStyle name="_광릉투찰_원가계산_성산-대경" xfId="2257"/>
    <cellStyle name="_광릉투찰_원가계산_성산-두릉간 도로확(1).포장공사" xfId="2258"/>
    <cellStyle name="_광릉투찰_확약서-2" xfId="2259"/>
    <cellStyle name="_광릉투찰_확약서-2_성산-대경" xfId="2260"/>
    <cellStyle name="_광릉투찰_확약서-2_성산-두릉간 도로확(1).포장공사" xfId="2261"/>
    <cellStyle name="_광안리내역서(구도)" xfId="2262"/>
    <cellStyle name="_광암변전실탈수기동_물량내역서" xfId="2263"/>
    <cellStyle name="_광암변전실탈수기동_물량내역서_3_DATA 통합운영 시스템 내역서_421" xfId="2264"/>
    <cellStyle name="_광암변전실탈수기동_물량내역서_3_DATA 통합운영 시스템 내역서_421_계약내역-관급-총괄" xfId="2265"/>
    <cellStyle name="_광암변전실탈수기동_물량내역서_3_자양취수장 내역서3" xfId="2266"/>
    <cellStyle name="_광암변전실탈수기동_물량내역서_3_자양취수장 내역서3_계약내역-관급-총괄" xfId="2267"/>
    <cellStyle name="_광암변전실탈수기동_물량내역서_계약내역-관급-총괄" xfId="2268"/>
    <cellStyle name="_광암변전실탈수기동_물량내역서02" xfId="2269"/>
    <cellStyle name="_광암변전실탈수기동_물량내역서02_3_DATA 통합운영 시스템 내역서_421" xfId="2270"/>
    <cellStyle name="_광암변전실탈수기동_물량내역서02_3_DATA 통합운영 시스템 내역서_421_계약내역-관급-총괄" xfId="2271"/>
    <cellStyle name="_광암변전실탈수기동_물량내역서02_3_자양취수장 내역서3" xfId="2272"/>
    <cellStyle name="_광암변전실탈수기동_물량내역서02_3_자양취수장 내역서3_계약내역-관급-총괄" xfId="2273"/>
    <cellStyle name="_광암변전실탈수기동_물량내역서02_계약내역-관급-총괄" xfId="2274"/>
    <cellStyle name="_광주+속초내역(듀엘견적)" xfId="2275"/>
    <cellStyle name="_광주퇴촌면주택" xfId="2276"/>
    <cellStyle name="_광탄내역서(050722)" xfId="2277"/>
    <cellStyle name="_구문소철암투찰" xfId="2278"/>
    <cellStyle name="_구문소철암투찰_광릉투찰" xfId="2279"/>
    <cellStyle name="_구문소철암투찰_광릉투찰_왜관-태평건설" xfId="2280"/>
    <cellStyle name="_구문소철암투찰_광릉투찰_왜관-태평건설_성산-대경" xfId="2281"/>
    <cellStyle name="_구문소철암투찰_광릉투찰_왜관-태평건설_성산-두릉간 도로확(1).포장공사" xfId="2282"/>
    <cellStyle name="_구문소철암투찰_광릉투찰_원가계산" xfId="2283"/>
    <cellStyle name="_구문소철암투찰_광릉투찰_원가계산_성산-대경" xfId="2284"/>
    <cellStyle name="_구문소철암투찰_광릉투찰_원가계산_성산-두릉간 도로확(1).포장공사" xfId="2285"/>
    <cellStyle name="_구문소철암투찰_광릉투찰_확약서-2" xfId="2286"/>
    <cellStyle name="_구문소철암투찰_광릉투찰_확약서-2_성산-대경" xfId="2287"/>
    <cellStyle name="_구문소철암투찰_광릉투찰_확약서-2_성산-두릉간 도로확(1).포장공사" xfId="2288"/>
    <cellStyle name="_구문소철암투찰_무창투찰" xfId="2289"/>
    <cellStyle name="_구문소철암투찰_왜관-태평건설" xfId="2290"/>
    <cellStyle name="_구문소철암투찰_왜관-태평건설_성산-대경" xfId="2291"/>
    <cellStyle name="_구문소철암투찰_왜관-태평건설_성산-두릉간 도로확(1).포장공사" xfId="2292"/>
    <cellStyle name="_구문소철암투찰_원가계산" xfId="2293"/>
    <cellStyle name="_구문소철암투찰_원가계산_성산-대경" xfId="2294"/>
    <cellStyle name="_구문소철암투찰_원가계산_성산-두릉간 도로확(1).포장공사" xfId="2295"/>
    <cellStyle name="_구문소철암투찰_확약서-2" xfId="2296"/>
    <cellStyle name="_구문소철암투찰_확약서-2_성산-대경" xfId="2297"/>
    <cellStyle name="_구문소철암투찰_확약서-2_성산-두릉간 도로확(1).포장공사" xfId="2298"/>
    <cellStyle name="_구월동오피스텔(이토협의)의 백업" xfId="2299"/>
    <cellStyle name="_금속공사 견적서" xfId="2300"/>
    <cellStyle name="_기계약대비" xfId="2301"/>
    <cellStyle name="_기초공사" xfId="2302"/>
    <cellStyle name="_김해경전철물량내역(이하승통보_031128)" xfId="2303"/>
    <cellStyle name="_나노엔텍(임금)" xfId="2304"/>
    <cellStyle name="_난계국악당일위대가" xfId="2305"/>
    <cellStyle name="_난계국악당일위대가_1" xfId="2306"/>
    <cellStyle name="_난계국악당일위대가_2" xfId="2307"/>
    <cellStyle name="_남원춘향문화예술회관리모델링 무대조명장치내역서 " xfId="2308"/>
    <cellStyle name="_남원춘향문화예술회관리모델링_무대조명장치내역서_" xfId="2309"/>
    <cellStyle name="_내역-1" xfId="2310"/>
    <cellStyle name="_내역서" xfId="10"/>
    <cellStyle name="_내역서(07.1.19)" xfId="2311"/>
    <cellStyle name="_내역서(밀양교육청051004)" xfId="2312"/>
    <cellStyle name="_내역서(세미나실)" xfId="2313"/>
    <cellStyle name="_내역서(연무체육센터050926)" xfId="2314"/>
    <cellStyle name="_내역서(파라다이스)9월" xfId="2315"/>
    <cellStyle name="_내역서_거창보수080929설계서" xfId="2316"/>
    <cellStyle name="_내역서_대극장복층화무대내역서080710" xfId="2317"/>
    <cellStyle name="_내역서_사천문화예술회관내역서090216(1)(1)" xfId="2318"/>
    <cellStyle name="_내역서_성남고령친화-무대장치내역서090213" xfId="2319"/>
    <cellStyle name="_내역서최종" xfId="11"/>
    <cellStyle name="_내역작업" xfId="2320"/>
    <cellStyle name="_노원설변" xfId="2321"/>
    <cellStyle name="_농소투찰(32152)" xfId="2322"/>
    <cellStyle name="_농소투찰(32152)_성산-대경" xfId="2323"/>
    <cellStyle name="_농소투찰(32152)_성산-두릉간 도로확(1).포장공사" xfId="2324"/>
    <cellStyle name="_농소투찰(32152)_왜관-태평건설" xfId="2325"/>
    <cellStyle name="_농소투찰(32152)_왜관-태평건설_성산-대경" xfId="2326"/>
    <cellStyle name="_농소투찰(32152)_왜관-태평건설_성산-두릉간 도로확(1).포장공사" xfId="2327"/>
    <cellStyle name="_농수로3종외-최종" xfId="2328"/>
    <cellStyle name="_단가견적서(광탄)" xfId="2329"/>
    <cellStyle name="_당진(송)_준공내역서" xfId="2330"/>
    <cellStyle name="_대갑견적" xfId="2331"/>
    <cellStyle name="_대갑견적1" xfId="2332"/>
    <cellStyle name="_대경바스컴" xfId="2333"/>
    <cellStyle name="_대곡이설(투찰)" xfId="2334"/>
    <cellStyle name="_대곡이설(투찰)_1" xfId="2335"/>
    <cellStyle name="_대곡이설(투찰)_1_경찰서-터미널간도로(투찰)②" xfId="2336"/>
    <cellStyle name="_대곡이설(투찰)_1_경찰서-터미널간도로(투찰)②_마현생창(동양고속)" xfId="2337"/>
    <cellStyle name="_대곡이설(투찰)_1_경찰서-터미널간도로(투찰)②_마현생창(동양고속)_성산-대경" xfId="2338"/>
    <cellStyle name="_대곡이설(투찰)_1_경찰서-터미널간도로(투찰)②_마현생창(동양고속)_성산-두릉간 도로확(1).포장공사" xfId="2339"/>
    <cellStyle name="_대곡이설(투찰)_1_경찰서-터미널간도로(투찰)②_마현생창(동양고속)_왜관-태평건설" xfId="2340"/>
    <cellStyle name="_대곡이설(투찰)_1_경찰서-터미널간도로(투찰)②_마현생창(동양고속)_왜관-태평건설_성산-대경" xfId="2341"/>
    <cellStyle name="_대곡이설(투찰)_1_경찰서-터미널간도로(투찰)②_마현생창(동양고속)_왜관-태평건설_성산-두릉간 도로확(1).포장공사" xfId="2342"/>
    <cellStyle name="_대곡이설(투찰)_1_경찰서-터미널간도로(투찰)②_성산-대경" xfId="2343"/>
    <cellStyle name="_대곡이설(투찰)_1_경찰서-터미널간도로(투찰)②_성산-두릉간 도로확(1).포장공사" xfId="2344"/>
    <cellStyle name="_대곡이설(투찰)_1_경찰서-터미널간도로(투찰)②_왜관-태평건설" xfId="2345"/>
    <cellStyle name="_대곡이설(투찰)_1_경찰서-터미널간도로(투찰)②_왜관-태평건설_성산-대경" xfId="2346"/>
    <cellStyle name="_대곡이설(투찰)_1_경찰서-터미널간도로(투찰)②_왜관-태평건설_성산-두릉간 도로확(1).포장공사" xfId="2347"/>
    <cellStyle name="_대곡이설(투찰)_1_마현생창(동양고속)" xfId="2348"/>
    <cellStyle name="_대곡이설(투찰)_1_마현생창(동양고속)_성산-대경" xfId="2349"/>
    <cellStyle name="_대곡이설(투찰)_1_마현생창(동양고속)_성산-두릉간 도로확(1).포장공사" xfId="2350"/>
    <cellStyle name="_대곡이설(투찰)_1_마현생창(동양고속)_왜관-태평건설" xfId="2351"/>
    <cellStyle name="_대곡이설(투찰)_1_마현생창(동양고속)_왜관-태평건설_성산-대경" xfId="2352"/>
    <cellStyle name="_대곡이설(투찰)_1_마현생창(동양고속)_왜관-태평건설_성산-두릉간 도로확(1).포장공사" xfId="2353"/>
    <cellStyle name="_대곡이설(투찰)_1_봉무지방산업단지도로(투찰)②" xfId="2354"/>
    <cellStyle name="_대곡이설(투찰)_1_봉무지방산업단지도로(투찰)②_마현생창(동양고속)" xfId="2355"/>
    <cellStyle name="_대곡이설(투찰)_1_봉무지방산업단지도로(투찰)②_마현생창(동양고속)_성산-대경" xfId="2356"/>
    <cellStyle name="_대곡이설(투찰)_1_봉무지방산업단지도로(투찰)②_마현생창(동양고속)_성산-두릉간 도로확(1).포장공사" xfId="2357"/>
    <cellStyle name="_대곡이설(투찰)_1_봉무지방산업단지도로(투찰)②_마현생창(동양고속)_왜관-태평건설" xfId="2358"/>
    <cellStyle name="_대곡이설(투찰)_1_봉무지방산업단지도로(투찰)②_마현생창(동양고속)_왜관-태평건설_성산-대경" xfId="2359"/>
    <cellStyle name="_대곡이설(투찰)_1_봉무지방산업단지도로(투찰)②_마현생창(동양고속)_왜관-태평건설_성산-두릉간 도로확(1).포장공사" xfId="2360"/>
    <cellStyle name="_대곡이설(투찰)_1_봉무지방산업단지도로(투찰)②_성산-대경" xfId="2361"/>
    <cellStyle name="_대곡이설(투찰)_1_봉무지방산업단지도로(투찰)②_성산-두릉간 도로확(1).포장공사" xfId="2362"/>
    <cellStyle name="_대곡이설(투찰)_1_봉무지방산업단지도로(투찰)②_왜관-태평건설" xfId="2363"/>
    <cellStyle name="_대곡이설(투찰)_1_봉무지방산업단지도로(투찰)②_왜관-태평건설_성산-대경" xfId="2364"/>
    <cellStyle name="_대곡이설(투찰)_1_봉무지방산업단지도로(투찰)②_왜관-태평건설_성산-두릉간 도로확(1).포장공사" xfId="2365"/>
    <cellStyle name="_대곡이설(투찰)_1_봉무지방산업단지도로(투찰)②+0.250%" xfId="2366"/>
    <cellStyle name="_대곡이설(투찰)_1_봉무지방산업단지도로(투찰)②+0.250%_마현생창(동양고속)" xfId="2367"/>
    <cellStyle name="_대곡이설(투찰)_1_봉무지방산업단지도로(투찰)②+0.250%_마현생창(동양고속)_성산-대경" xfId="2368"/>
    <cellStyle name="_대곡이설(투찰)_1_봉무지방산업단지도로(투찰)②+0.250%_마현생창(동양고속)_성산-두릉간 도로확(1).포장공사" xfId="2369"/>
    <cellStyle name="_대곡이설(투찰)_1_봉무지방산업단지도로(투찰)②+0.250%_마현생창(동양고속)_왜관-태평건설" xfId="2370"/>
    <cellStyle name="_대곡이설(투찰)_1_봉무지방산업단지도로(투찰)②+0.250%_마현생창(동양고속)_왜관-태평건설_성산-대경" xfId="2371"/>
    <cellStyle name="_대곡이설(투찰)_1_봉무지방산업단지도로(투찰)②+0.250%_마현생창(동양고속)_왜관-태평건설_성산-두릉간 도로확(1).포장공사" xfId="2372"/>
    <cellStyle name="_대곡이설(투찰)_1_봉무지방산업단지도로(투찰)②+0.250%_성산-대경" xfId="2373"/>
    <cellStyle name="_대곡이설(투찰)_1_봉무지방산업단지도로(투찰)②+0.250%_성산-두릉간 도로확(1).포장공사" xfId="2374"/>
    <cellStyle name="_대곡이설(투찰)_1_봉무지방산업단지도로(투찰)②+0.250%_왜관-태평건설" xfId="2375"/>
    <cellStyle name="_대곡이설(투찰)_1_봉무지방산업단지도로(투찰)②+0.250%_왜관-태평건설_성산-대경" xfId="2376"/>
    <cellStyle name="_대곡이설(투찰)_1_봉무지방산업단지도로(투찰)②+0.250%_왜관-태평건설_성산-두릉간 도로확(1).포장공사" xfId="2377"/>
    <cellStyle name="_대곡이설(투찰)_1_성산-대경" xfId="2378"/>
    <cellStyle name="_대곡이설(투찰)_1_성산-두릉간 도로확(1).포장공사" xfId="2379"/>
    <cellStyle name="_대곡이설(투찰)_1_왜관-태평건설" xfId="2380"/>
    <cellStyle name="_대곡이설(투찰)_1_왜관-태평건설_성산-대경" xfId="2381"/>
    <cellStyle name="_대곡이설(투찰)_1_왜관-태평건설_성산-두릉간 도로확(1).포장공사" xfId="2382"/>
    <cellStyle name="_대곡이설(투찰)_1_합덕-신례원(2공구)투찰" xfId="2383"/>
    <cellStyle name="_대곡이설(투찰)_1_합덕-신례원(2공구)투찰_경찰서-터미널간도로(투찰)②" xfId="2384"/>
    <cellStyle name="_대곡이설(투찰)_1_합덕-신례원(2공구)투찰_경찰서-터미널간도로(투찰)②_마현생창(동양고속)" xfId="2385"/>
    <cellStyle name="_대곡이설(투찰)_1_합덕-신례원(2공구)투찰_경찰서-터미널간도로(투찰)②_마현생창(동양고속)_성산-대경" xfId="2386"/>
    <cellStyle name="_대곡이설(투찰)_1_합덕-신례원(2공구)투찰_경찰서-터미널간도로(투찰)②_마현생창(동양고속)_성산-두릉간 도로확(1).포장공사" xfId="2387"/>
    <cellStyle name="_대곡이설(투찰)_1_합덕-신례원(2공구)투찰_경찰서-터미널간도로(투찰)②_마현생창(동양고속)_왜관-태평건설" xfId="2388"/>
    <cellStyle name="_대곡이설(투찰)_1_합덕-신례원(2공구)투찰_경찰서-터미널간도로(투찰)②_마현생창(동양고속)_왜관-태평건설_성산-대경" xfId="2389"/>
    <cellStyle name="_대곡이설(투찰)_1_합덕-신례원(2공구)투찰_경찰서-터미널간도로(투찰)②_마현생창(동양고속)_왜관-태평건설_성산-두릉간 도로확(1).포장공사" xfId="2390"/>
    <cellStyle name="_대곡이설(투찰)_1_합덕-신례원(2공구)투찰_경찰서-터미널간도로(투찰)②_성산-대경" xfId="2391"/>
    <cellStyle name="_대곡이설(투찰)_1_합덕-신례원(2공구)투찰_경찰서-터미널간도로(투찰)②_성산-두릉간 도로확(1).포장공사" xfId="2392"/>
    <cellStyle name="_대곡이설(투찰)_1_합덕-신례원(2공구)투찰_경찰서-터미널간도로(투찰)②_왜관-태평건설" xfId="2393"/>
    <cellStyle name="_대곡이설(투찰)_1_합덕-신례원(2공구)투찰_경찰서-터미널간도로(투찰)②_왜관-태평건설_성산-대경" xfId="2394"/>
    <cellStyle name="_대곡이설(투찰)_1_합덕-신례원(2공구)투찰_경찰서-터미널간도로(투찰)②_왜관-태평건설_성산-두릉간 도로확(1).포장공사" xfId="2395"/>
    <cellStyle name="_대곡이설(투찰)_1_합덕-신례원(2공구)투찰_마현생창(동양고속)" xfId="2396"/>
    <cellStyle name="_대곡이설(투찰)_1_합덕-신례원(2공구)투찰_마현생창(동양고속)_성산-대경" xfId="2397"/>
    <cellStyle name="_대곡이설(투찰)_1_합덕-신례원(2공구)투찰_마현생창(동양고속)_성산-두릉간 도로확(1).포장공사" xfId="2398"/>
    <cellStyle name="_대곡이설(투찰)_1_합덕-신례원(2공구)투찰_마현생창(동양고속)_왜관-태평건설" xfId="2399"/>
    <cellStyle name="_대곡이설(투찰)_1_합덕-신례원(2공구)투찰_마현생창(동양고속)_왜관-태평건설_성산-대경" xfId="2400"/>
    <cellStyle name="_대곡이설(투찰)_1_합덕-신례원(2공구)투찰_마현생창(동양고속)_왜관-태평건설_성산-두릉간 도로확(1).포장공사" xfId="2401"/>
    <cellStyle name="_대곡이설(투찰)_1_합덕-신례원(2공구)투찰_봉무지방산업단지도로(투찰)②" xfId="2402"/>
    <cellStyle name="_대곡이설(투찰)_1_합덕-신례원(2공구)투찰_봉무지방산업단지도로(투찰)②_마현생창(동양고속)" xfId="2403"/>
    <cellStyle name="_대곡이설(투찰)_1_합덕-신례원(2공구)투찰_봉무지방산업단지도로(투찰)②_마현생창(동양고속)_성산-대경" xfId="2404"/>
    <cellStyle name="_대곡이설(투찰)_1_합덕-신례원(2공구)투찰_봉무지방산업단지도로(투찰)②_마현생창(동양고속)_성산-두릉간 도로확(1).포장공사" xfId="2405"/>
    <cellStyle name="_대곡이설(투찰)_1_합덕-신례원(2공구)투찰_봉무지방산업단지도로(투찰)②_마현생창(동양고속)_왜관-태평건설" xfId="2406"/>
    <cellStyle name="_대곡이설(투찰)_1_합덕-신례원(2공구)투찰_봉무지방산업단지도로(투찰)②_마현생창(동양고속)_왜관-태평건설_성산-대경" xfId="2407"/>
    <cellStyle name="_대곡이설(투찰)_1_합덕-신례원(2공구)투찰_봉무지방산업단지도로(투찰)②_마현생창(동양고속)_왜관-태평건설_성산-두릉간 도로확(1).포장공사" xfId="2408"/>
    <cellStyle name="_대곡이설(투찰)_1_합덕-신례원(2공구)투찰_봉무지방산업단지도로(투찰)②_성산-대경" xfId="2409"/>
    <cellStyle name="_대곡이설(투찰)_1_합덕-신례원(2공구)투찰_봉무지방산업단지도로(투찰)②_성산-두릉간 도로확(1).포장공사" xfId="2410"/>
    <cellStyle name="_대곡이설(투찰)_1_합덕-신례원(2공구)투찰_봉무지방산업단지도로(투찰)②_왜관-태평건설" xfId="2411"/>
    <cellStyle name="_대곡이설(투찰)_1_합덕-신례원(2공구)투찰_봉무지방산업단지도로(투찰)②_왜관-태평건설_성산-대경" xfId="2412"/>
    <cellStyle name="_대곡이설(투찰)_1_합덕-신례원(2공구)투찰_봉무지방산업단지도로(투찰)②_왜관-태평건설_성산-두릉간 도로확(1).포장공사" xfId="2413"/>
    <cellStyle name="_대곡이설(투찰)_1_합덕-신례원(2공구)투찰_봉무지방산업단지도로(투찰)②+0.250%" xfId="2414"/>
    <cellStyle name="_대곡이설(투찰)_1_합덕-신례원(2공구)투찰_봉무지방산업단지도로(투찰)②+0.250%_마현생창(동양고속)" xfId="2415"/>
    <cellStyle name="_대곡이설(투찰)_1_합덕-신례원(2공구)투찰_봉무지방산업단지도로(투찰)②+0.250%_마현생창(동양고속)_성산-대경" xfId="2416"/>
    <cellStyle name="_대곡이설(투찰)_1_합덕-신례원(2공구)투찰_봉무지방산업단지도로(투찰)②+0.250%_마현생창(동양고속)_성산-두릉간 도로확(1).포장공사" xfId="2417"/>
    <cellStyle name="_대곡이설(투찰)_1_합덕-신례원(2공구)투찰_봉무지방산업단지도로(투찰)②+0.250%_마현생창(동양고속)_왜관-태평건설" xfId="2418"/>
    <cellStyle name="_대곡이설(투찰)_1_합덕-신례원(2공구)투찰_봉무지방산업단지도로(투찰)②+0.250%_마현생창(동양고속)_왜관-태평건설_성산-대경" xfId="2419"/>
    <cellStyle name="_대곡이설(투찰)_1_합덕-신례원(2공구)투찰_봉무지방산업단지도로(투찰)②+0.250%_마현생창(동양고속)_왜관-태평건설_성산-두릉간 도로확(1).포장공사" xfId="2420"/>
    <cellStyle name="_대곡이설(투찰)_1_합덕-신례원(2공구)투찰_봉무지방산업단지도로(투찰)②+0.250%_성산-대경" xfId="2421"/>
    <cellStyle name="_대곡이설(투찰)_1_합덕-신례원(2공구)투찰_봉무지방산업단지도로(투찰)②+0.250%_성산-두릉간 도로확(1).포장공사" xfId="2422"/>
    <cellStyle name="_대곡이설(투찰)_1_합덕-신례원(2공구)투찰_봉무지방산업단지도로(투찰)②+0.250%_왜관-태평건설" xfId="2423"/>
    <cellStyle name="_대곡이설(투찰)_1_합덕-신례원(2공구)투찰_봉무지방산업단지도로(투찰)②+0.250%_왜관-태평건설_성산-대경" xfId="2424"/>
    <cellStyle name="_대곡이설(투찰)_1_합덕-신례원(2공구)투찰_봉무지방산업단지도로(투찰)②+0.250%_왜관-태평건설_성산-두릉간 도로확(1).포장공사" xfId="2425"/>
    <cellStyle name="_대곡이설(투찰)_1_합덕-신례원(2공구)투찰_성산-대경" xfId="2426"/>
    <cellStyle name="_대곡이설(투찰)_1_합덕-신례원(2공구)투찰_성산-두릉간 도로확(1).포장공사" xfId="2427"/>
    <cellStyle name="_대곡이설(투찰)_1_합덕-신례원(2공구)투찰_왜관-태평건설" xfId="2428"/>
    <cellStyle name="_대곡이설(투찰)_1_합덕-신례원(2공구)투찰_왜관-태평건설_성산-대경" xfId="2429"/>
    <cellStyle name="_대곡이설(투찰)_1_합덕-신례원(2공구)투찰_왜관-태평건설_성산-두릉간 도로확(1).포장공사" xfId="2430"/>
    <cellStyle name="_대곡이설(투찰)_1_합덕-신례원(2공구)투찰_합덕-신례원(2공구)투찰" xfId="2431"/>
    <cellStyle name="_대곡이설(투찰)_1_합덕-신례원(2공구)투찰_합덕-신례원(2공구)투찰_경찰서-터미널간도로(투찰)②" xfId="2432"/>
    <cellStyle name="_대곡이설(투찰)_1_합덕-신례원(2공구)투찰_합덕-신례원(2공구)투찰_경찰서-터미널간도로(투찰)②_마현생창(동양고속)" xfId="2433"/>
    <cellStyle name="_대곡이설(투찰)_1_합덕-신례원(2공구)투찰_합덕-신례원(2공구)투찰_경찰서-터미널간도로(투찰)②_마현생창(동양고속)_성산-대경" xfId="2434"/>
    <cellStyle name="_대곡이설(투찰)_1_합덕-신례원(2공구)투찰_합덕-신례원(2공구)투찰_경찰서-터미널간도로(투찰)②_마현생창(동양고속)_성산-두릉간 도로확(1).포장공사" xfId="2435"/>
    <cellStyle name="_대곡이설(투찰)_1_합덕-신례원(2공구)투찰_합덕-신례원(2공구)투찰_경찰서-터미널간도로(투찰)②_마현생창(동양고속)_왜관-태평건설" xfId="2436"/>
    <cellStyle name="_대곡이설(투찰)_1_합덕-신례원(2공구)투찰_합덕-신례원(2공구)투찰_경찰서-터미널간도로(투찰)②_마현생창(동양고속)_왜관-태평건설_성산-대경" xfId="2437"/>
    <cellStyle name="_대곡이설(투찰)_1_합덕-신례원(2공구)투찰_합덕-신례원(2공구)투찰_경찰서-터미널간도로(투찰)②_마현생창(동양고속)_왜관-태평건설_성산-두릉간 도로확(1).포장공사" xfId="2438"/>
    <cellStyle name="_대곡이설(투찰)_1_합덕-신례원(2공구)투찰_합덕-신례원(2공구)투찰_경찰서-터미널간도로(투찰)②_성산-대경" xfId="2439"/>
    <cellStyle name="_대곡이설(투찰)_1_합덕-신례원(2공구)투찰_합덕-신례원(2공구)투찰_경찰서-터미널간도로(투찰)②_성산-두릉간 도로확(1).포장공사" xfId="2440"/>
    <cellStyle name="_대곡이설(투찰)_1_합덕-신례원(2공구)투찰_합덕-신례원(2공구)투찰_경찰서-터미널간도로(투찰)②_왜관-태평건설" xfId="2441"/>
    <cellStyle name="_대곡이설(투찰)_1_합덕-신례원(2공구)투찰_합덕-신례원(2공구)투찰_경찰서-터미널간도로(투찰)②_왜관-태평건설_성산-대경" xfId="2442"/>
    <cellStyle name="_대곡이설(투찰)_1_합덕-신례원(2공구)투찰_합덕-신례원(2공구)투찰_경찰서-터미널간도로(투찰)②_왜관-태평건설_성산-두릉간 도로확(1).포장공사" xfId="2443"/>
    <cellStyle name="_대곡이설(투찰)_1_합덕-신례원(2공구)투찰_합덕-신례원(2공구)투찰_마현생창(동양고속)" xfId="2444"/>
    <cellStyle name="_대곡이설(투찰)_1_합덕-신례원(2공구)투찰_합덕-신례원(2공구)투찰_마현생창(동양고속)_성산-대경" xfId="2445"/>
    <cellStyle name="_대곡이설(투찰)_1_합덕-신례원(2공구)투찰_합덕-신례원(2공구)투찰_마현생창(동양고속)_성산-두릉간 도로확(1).포장공사" xfId="2446"/>
    <cellStyle name="_대곡이설(투찰)_1_합덕-신례원(2공구)투찰_합덕-신례원(2공구)투찰_마현생창(동양고속)_왜관-태평건설" xfId="2447"/>
    <cellStyle name="_대곡이설(투찰)_1_합덕-신례원(2공구)투찰_합덕-신례원(2공구)투찰_마현생창(동양고속)_왜관-태평건설_성산-대경" xfId="2448"/>
    <cellStyle name="_대곡이설(투찰)_1_합덕-신례원(2공구)투찰_합덕-신례원(2공구)투찰_마현생창(동양고속)_왜관-태평건설_성산-두릉간 도로확(1).포장공사" xfId="2449"/>
    <cellStyle name="_대곡이설(투찰)_1_합덕-신례원(2공구)투찰_합덕-신례원(2공구)투찰_봉무지방산업단지도로(투찰)②" xfId="2450"/>
    <cellStyle name="_대곡이설(투찰)_1_합덕-신례원(2공구)투찰_합덕-신례원(2공구)투찰_봉무지방산업단지도로(투찰)②_마현생창(동양고속)" xfId="2451"/>
    <cellStyle name="_대곡이설(투찰)_1_합덕-신례원(2공구)투찰_합덕-신례원(2공구)투찰_봉무지방산업단지도로(투찰)②_마현생창(동양고속)_성산-대경" xfId="2452"/>
    <cellStyle name="_대곡이설(투찰)_1_합덕-신례원(2공구)투찰_합덕-신례원(2공구)투찰_봉무지방산업단지도로(투찰)②_마현생창(동양고속)_성산-두릉간 도로확(1).포장공사" xfId="2453"/>
    <cellStyle name="_대곡이설(투찰)_1_합덕-신례원(2공구)투찰_합덕-신례원(2공구)투찰_봉무지방산업단지도로(투찰)②_마현생창(동양고속)_왜관-태평건설" xfId="2454"/>
    <cellStyle name="_대곡이설(투찰)_1_합덕-신례원(2공구)투찰_합덕-신례원(2공구)투찰_봉무지방산업단지도로(투찰)②_마현생창(동양고속)_왜관-태평건설_성산-대경" xfId="2455"/>
    <cellStyle name="_대곡이설(투찰)_1_합덕-신례원(2공구)투찰_합덕-신례원(2공구)투찰_봉무지방산업단지도로(투찰)②_마현생창(동양고속)_왜관-태평건설_성산-두릉간 도로확(1).포장공사" xfId="2456"/>
    <cellStyle name="_대곡이설(투찰)_1_합덕-신례원(2공구)투찰_합덕-신례원(2공구)투찰_봉무지방산업단지도로(투찰)②_성산-대경" xfId="2457"/>
    <cellStyle name="_대곡이설(투찰)_1_합덕-신례원(2공구)투찰_합덕-신례원(2공구)투찰_봉무지방산업단지도로(투찰)②_성산-두릉간 도로확(1).포장공사" xfId="2458"/>
    <cellStyle name="_대곡이설(투찰)_1_합덕-신례원(2공구)투찰_합덕-신례원(2공구)투찰_봉무지방산업단지도로(투찰)②_왜관-태평건설" xfId="2459"/>
    <cellStyle name="_대곡이설(투찰)_1_합덕-신례원(2공구)투찰_합덕-신례원(2공구)투찰_봉무지방산업단지도로(투찰)②_왜관-태평건설_성산-대경" xfId="2460"/>
    <cellStyle name="_대곡이설(투찰)_1_합덕-신례원(2공구)투찰_합덕-신례원(2공구)투찰_봉무지방산업단지도로(투찰)②_왜관-태평건설_성산-두릉간 도로확(1).포장공사" xfId="2461"/>
    <cellStyle name="_대곡이설(투찰)_1_합덕-신례원(2공구)투찰_합덕-신례원(2공구)투찰_봉무지방산업단지도로(투찰)②+0.250%" xfId="2462"/>
    <cellStyle name="_대곡이설(투찰)_1_합덕-신례원(2공구)투찰_합덕-신례원(2공구)투찰_봉무지방산업단지도로(투찰)②+0.250%_마현생창(동양고속)" xfId="2463"/>
    <cellStyle name="_대곡이설(투찰)_1_합덕-신례원(2공구)투찰_합덕-신례원(2공구)투찰_봉무지방산업단지도로(투찰)②+0.250%_마현생창(동양고속)_성산-대경" xfId="2464"/>
    <cellStyle name="_대곡이설(투찰)_1_합덕-신례원(2공구)투찰_합덕-신례원(2공구)투찰_봉무지방산업단지도로(투찰)②+0.250%_마현생창(동양고속)_성산-두릉간 도로확(1).포장공사" xfId="2465"/>
    <cellStyle name="_대곡이설(투찰)_1_합덕-신례원(2공구)투찰_합덕-신례원(2공구)투찰_봉무지방산업단지도로(투찰)②+0.250%_마현생창(동양고속)_왜관-태평건설" xfId="2466"/>
    <cellStyle name="_대곡이설(투찰)_1_합덕-신례원(2공구)투찰_합덕-신례원(2공구)투찰_봉무지방산업단지도로(투찰)②+0.250%_마현생창(동양고속)_왜관-태평건설_성산-대경" xfId="2467"/>
    <cellStyle name="_대곡이설(투찰)_1_합덕-신례원(2공구)투찰_합덕-신례원(2공구)투찰_봉무지방산업단지도로(투찰)②+0.250%_마현생창(동양고속)_왜관-태평건설_성산-두릉간 도로확(1).포장공사" xfId="2468"/>
    <cellStyle name="_대곡이설(투찰)_1_합덕-신례원(2공구)투찰_합덕-신례원(2공구)투찰_봉무지방산업단지도로(투찰)②+0.250%_성산-대경" xfId="2469"/>
    <cellStyle name="_대곡이설(투찰)_1_합덕-신례원(2공구)투찰_합덕-신례원(2공구)투찰_봉무지방산업단지도로(투찰)②+0.250%_성산-두릉간 도로확(1).포장공사" xfId="2470"/>
    <cellStyle name="_대곡이설(투찰)_1_합덕-신례원(2공구)투찰_합덕-신례원(2공구)투찰_봉무지방산업단지도로(투찰)②+0.250%_왜관-태평건설" xfId="2471"/>
    <cellStyle name="_대곡이설(투찰)_1_합덕-신례원(2공구)투찰_합덕-신례원(2공구)투찰_봉무지방산업단지도로(투찰)②+0.250%_왜관-태평건설_성산-대경" xfId="2472"/>
    <cellStyle name="_대곡이설(투찰)_1_합덕-신례원(2공구)투찰_합덕-신례원(2공구)투찰_봉무지방산업단지도로(투찰)②+0.250%_왜관-태평건설_성산-두릉간 도로확(1).포장공사" xfId="2473"/>
    <cellStyle name="_대곡이설(투찰)_1_합덕-신례원(2공구)투찰_합덕-신례원(2공구)투찰_성산-대경" xfId="2474"/>
    <cellStyle name="_대곡이설(투찰)_1_합덕-신례원(2공구)투찰_합덕-신례원(2공구)투찰_성산-두릉간 도로확(1).포장공사" xfId="2475"/>
    <cellStyle name="_대곡이설(투찰)_1_합덕-신례원(2공구)투찰_합덕-신례원(2공구)투찰_왜관-태평건설" xfId="2476"/>
    <cellStyle name="_대곡이설(투찰)_1_합덕-신례원(2공구)투찰_합덕-신례원(2공구)투찰_왜관-태평건설_성산-대경" xfId="2477"/>
    <cellStyle name="_대곡이설(투찰)_1_합덕-신례원(2공구)투찰_합덕-신례원(2공구)투찰_왜관-태평건설_성산-두릉간 도로확(1).포장공사" xfId="2478"/>
    <cellStyle name="_대곡이설(투찰)_경찰서-터미널간도로(투찰)②" xfId="2479"/>
    <cellStyle name="_대곡이설(투찰)_경찰서-터미널간도로(투찰)②_마현생창(동양고속)" xfId="2480"/>
    <cellStyle name="_대곡이설(투찰)_경찰서-터미널간도로(투찰)②_마현생창(동양고속)_성산-대경" xfId="2481"/>
    <cellStyle name="_대곡이설(투찰)_경찰서-터미널간도로(투찰)②_마현생창(동양고속)_성산-두릉간 도로확(1).포장공사" xfId="2482"/>
    <cellStyle name="_대곡이설(투찰)_경찰서-터미널간도로(투찰)②_마현생창(동양고속)_왜관-태평건설" xfId="2483"/>
    <cellStyle name="_대곡이설(투찰)_경찰서-터미널간도로(투찰)②_마현생창(동양고속)_왜관-태평건설_성산-대경" xfId="2484"/>
    <cellStyle name="_대곡이설(투찰)_경찰서-터미널간도로(투찰)②_마현생창(동양고속)_왜관-태평건설_성산-두릉간 도로확(1).포장공사" xfId="2485"/>
    <cellStyle name="_대곡이설(투찰)_경찰서-터미널간도로(투찰)②_성산-대경" xfId="2486"/>
    <cellStyle name="_대곡이설(투찰)_경찰서-터미널간도로(투찰)②_성산-두릉간 도로확(1).포장공사" xfId="2487"/>
    <cellStyle name="_대곡이설(투찰)_경찰서-터미널간도로(투찰)②_왜관-태평건설" xfId="2488"/>
    <cellStyle name="_대곡이설(투찰)_경찰서-터미널간도로(투찰)②_왜관-태평건설_성산-대경" xfId="2489"/>
    <cellStyle name="_대곡이설(투찰)_경찰서-터미널간도로(투찰)②_왜관-태평건설_성산-두릉간 도로확(1).포장공사" xfId="2490"/>
    <cellStyle name="_대곡이설(투찰)_도덕-고흥도로(투찰)" xfId="2491"/>
    <cellStyle name="_대곡이설(투찰)_도덕-고흥도로(투찰)_경찰서-터미널간도로(투찰)②" xfId="2492"/>
    <cellStyle name="_대곡이설(투찰)_도덕-고흥도로(투찰)_경찰서-터미널간도로(투찰)②_마현생창(동양고속)" xfId="2493"/>
    <cellStyle name="_대곡이설(투찰)_도덕-고흥도로(투찰)_경찰서-터미널간도로(투찰)②_마현생창(동양고속)_성산-대경" xfId="2494"/>
    <cellStyle name="_대곡이설(투찰)_도덕-고흥도로(투찰)_경찰서-터미널간도로(투찰)②_마현생창(동양고속)_성산-두릉간 도로확(1).포장공사" xfId="2495"/>
    <cellStyle name="_대곡이설(투찰)_도덕-고흥도로(투찰)_경찰서-터미널간도로(투찰)②_마현생창(동양고속)_왜관-태평건설" xfId="2496"/>
    <cellStyle name="_대곡이설(투찰)_도덕-고흥도로(투찰)_경찰서-터미널간도로(투찰)②_마현생창(동양고속)_왜관-태평건설_성산-대경" xfId="2497"/>
    <cellStyle name="_대곡이설(투찰)_도덕-고흥도로(투찰)_경찰서-터미널간도로(투찰)②_마현생창(동양고속)_왜관-태평건설_성산-두릉간 도로확(1).포장공사" xfId="2498"/>
    <cellStyle name="_대곡이설(투찰)_도덕-고흥도로(투찰)_경찰서-터미널간도로(투찰)②_성산-대경" xfId="2499"/>
    <cellStyle name="_대곡이설(투찰)_도덕-고흥도로(투찰)_경찰서-터미널간도로(투찰)②_성산-두릉간 도로확(1).포장공사" xfId="2500"/>
    <cellStyle name="_대곡이설(투찰)_도덕-고흥도로(투찰)_경찰서-터미널간도로(투찰)②_왜관-태평건설" xfId="2501"/>
    <cellStyle name="_대곡이설(투찰)_도덕-고흥도로(투찰)_경찰서-터미널간도로(투찰)②_왜관-태평건설_성산-대경" xfId="2502"/>
    <cellStyle name="_대곡이설(투찰)_도덕-고흥도로(투찰)_경찰서-터미널간도로(투찰)②_왜관-태평건설_성산-두릉간 도로확(1).포장공사" xfId="2503"/>
    <cellStyle name="_대곡이설(투찰)_도덕-고흥도로(투찰)_마현생창(동양고속)" xfId="2504"/>
    <cellStyle name="_대곡이설(투찰)_도덕-고흥도로(투찰)_마현생창(동양고속)_성산-대경" xfId="2505"/>
    <cellStyle name="_대곡이설(투찰)_도덕-고흥도로(투찰)_마현생창(동양고속)_성산-두릉간 도로확(1).포장공사" xfId="2506"/>
    <cellStyle name="_대곡이설(투찰)_도덕-고흥도로(투찰)_마현생창(동양고속)_왜관-태평건설" xfId="2507"/>
    <cellStyle name="_대곡이설(투찰)_도덕-고흥도로(투찰)_마현생창(동양고속)_왜관-태평건설_성산-대경" xfId="2508"/>
    <cellStyle name="_대곡이설(투찰)_도덕-고흥도로(투찰)_마현생창(동양고속)_왜관-태평건설_성산-두릉간 도로확(1).포장공사" xfId="2509"/>
    <cellStyle name="_대곡이설(투찰)_도덕-고흥도로(투찰)_봉무지방산업단지도로(투찰)②" xfId="2510"/>
    <cellStyle name="_대곡이설(투찰)_도덕-고흥도로(투찰)_봉무지방산업단지도로(투찰)②_마현생창(동양고속)" xfId="2511"/>
    <cellStyle name="_대곡이설(투찰)_도덕-고흥도로(투찰)_봉무지방산업단지도로(투찰)②_마현생창(동양고속)_성산-대경" xfId="2512"/>
    <cellStyle name="_대곡이설(투찰)_도덕-고흥도로(투찰)_봉무지방산업단지도로(투찰)②_마현생창(동양고속)_성산-두릉간 도로확(1).포장공사" xfId="2513"/>
    <cellStyle name="_대곡이설(투찰)_도덕-고흥도로(투찰)_봉무지방산업단지도로(투찰)②_마현생창(동양고속)_왜관-태평건설" xfId="2514"/>
    <cellStyle name="_대곡이설(투찰)_도덕-고흥도로(투찰)_봉무지방산업단지도로(투찰)②_마현생창(동양고속)_왜관-태평건설_성산-대경" xfId="2515"/>
    <cellStyle name="_대곡이설(투찰)_도덕-고흥도로(투찰)_봉무지방산업단지도로(투찰)②_마현생창(동양고속)_왜관-태평건설_성산-두릉간 도로확(1).포장공사" xfId="2516"/>
    <cellStyle name="_대곡이설(투찰)_도덕-고흥도로(투찰)_봉무지방산업단지도로(투찰)②_성산-대경" xfId="2517"/>
    <cellStyle name="_대곡이설(투찰)_도덕-고흥도로(투찰)_봉무지방산업단지도로(투찰)②_성산-두릉간 도로확(1).포장공사" xfId="2518"/>
    <cellStyle name="_대곡이설(투찰)_도덕-고흥도로(투찰)_봉무지방산업단지도로(투찰)②_왜관-태평건설" xfId="2519"/>
    <cellStyle name="_대곡이설(투찰)_도덕-고흥도로(투찰)_봉무지방산업단지도로(투찰)②_왜관-태평건설_성산-대경" xfId="2520"/>
    <cellStyle name="_대곡이설(투찰)_도덕-고흥도로(투찰)_봉무지방산업단지도로(투찰)②_왜관-태평건설_성산-두릉간 도로확(1).포장공사" xfId="2521"/>
    <cellStyle name="_대곡이설(투찰)_도덕-고흥도로(투찰)_봉무지방산업단지도로(투찰)②+0.250%" xfId="2522"/>
    <cellStyle name="_대곡이설(투찰)_도덕-고흥도로(투찰)_봉무지방산업단지도로(투찰)②+0.250%_마현생창(동양고속)" xfId="2523"/>
    <cellStyle name="_대곡이설(투찰)_도덕-고흥도로(투찰)_봉무지방산업단지도로(투찰)②+0.250%_마현생창(동양고속)_성산-대경" xfId="2524"/>
    <cellStyle name="_대곡이설(투찰)_도덕-고흥도로(투찰)_봉무지방산업단지도로(투찰)②+0.250%_마현생창(동양고속)_성산-두릉간 도로확(1).포장공사" xfId="2525"/>
    <cellStyle name="_대곡이설(투찰)_도덕-고흥도로(투찰)_봉무지방산업단지도로(투찰)②+0.250%_마현생창(동양고속)_왜관-태평건설" xfId="2526"/>
    <cellStyle name="_대곡이설(투찰)_도덕-고흥도로(투찰)_봉무지방산업단지도로(투찰)②+0.250%_마현생창(동양고속)_왜관-태평건설_성산-대경" xfId="2527"/>
    <cellStyle name="_대곡이설(투찰)_도덕-고흥도로(투찰)_봉무지방산업단지도로(투찰)②+0.250%_마현생창(동양고속)_왜관-태평건설_성산-두릉간 도로확(1).포장공사" xfId="2528"/>
    <cellStyle name="_대곡이설(투찰)_도덕-고흥도로(투찰)_봉무지방산업단지도로(투찰)②+0.250%_성산-대경" xfId="2529"/>
    <cellStyle name="_대곡이설(투찰)_도덕-고흥도로(투찰)_봉무지방산업단지도로(투찰)②+0.250%_성산-두릉간 도로확(1).포장공사" xfId="2530"/>
    <cellStyle name="_대곡이설(투찰)_도덕-고흥도로(투찰)_봉무지방산업단지도로(투찰)②+0.250%_왜관-태평건설" xfId="2531"/>
    <cellStyle name="_대곡이설(투찰)_도덕-고흥도로(투찰)_봉무지방산업단지도로(투찰)②+0.250%_왜관-태평건설_성산-대경" xfId="2532"/>
    <cellStyle name="_대곡이설(투찰)_도덕-고흥도로(투찰)_봉무지방산업단지도로(투찰)②+0.250%_왜관-태평건설_성산-두릉간 도로확(1).포장공사" xfId="2533"/>
    <cellStyle name="_대곡이설(투찰)_도덕-고흥도로(투찰)_성산-대경" xfId="2534"/>
    <cellStyle name="_대곡이설(투찰)_도덕-고흥도로(투찰)_성산-두릉간 도로확(1).포장공사" xfId="2535"/>
    <cellStyle name="_대곡이설(투찰)_도덕-고흥도로(투찰)_왜관-태평건설" xfId="2536"/>
    <cellStyle name="_대곡이설(투찰)_도덕-고흥도로(투찰)_왜관-태평건설_성산-대경" xfId="2537"/>
    <cellStyle name="_대곡이설(투찰)_도덕-고흥도로(투찰)_왜관-태평건설_성산-두릉간 도로확(1).포장공사" xfId="2538"/>
    <cellStyle name="_대곡이설(투찰)_도덕-고흥도로(투찰)_합덕-신례원(2공구)투찰" xfId="2539"/>
    <cellStyle name="_대곡이설(투찰)_도덕-고흥도로(투찰)_합덕-신례원(2공구)투찰_경찰서-터미널간도로(투찰)②" xfId="2540"/>
    <cellStyle name="_대곡이설(투찰)_도덕-고흥도로(투찰)_합덕-신례원(2공구)투찰_경찰서-터미널간도로(투찰)②_마현생창(동양고속)" xfId="2541"/>
    <cellStyle name="_대곡이설(투찰)_도덕-고흥도로(투찰)_합덕-신례원(2공구)투찰_경찰서-터미널간도로(투찰)②_마현생창(동양고속)_성산-대경" xfId="2542"/>
    <cellStyle name="_대곡이설(투찰)_도덕-고흥도로(투찰)_합덕-신례원(2공구)투찰_경찰서-터미널간도로(투찰)②_마현생창(동양고속)_성산-두릉간 도로확(1).포장공사" xfId="2543"/>
    <cellStyle name="_대곡이설(투찰)_도덕-고흥도로(투찰)_합덕-신례원(2공구)투찰_경찰서-터미널간도로(투찰)②_마현생창(동양고속)_왜관-태평건설" xfId="2544"/>
    <cellStyle name="_대곡이설(투찰)_도덕-고흥도로(투찰)_합덕-신례원(2공구)투찰_경찰서-터미널간도로(투찰)②_마현생창(동양고속)_왜관-태평건설_성산-대경" xfId="2545"/>
    <cellStyle name="_대곡이설(투찰)_도덕-고흥도로(투찰)_합덕-신례원(2공구)투찰_경찰서-터미널간도로(투찰)②_마현생창(동양고속)_왜관-태평건설_성산-두릉간 도로확(1).포장공사" xfId="2546"/>
    <cellStyle name="_대곡이설(투찰)_도덕-고흥도로(투찰)_합덕-신례원(2공구)투찰_경찰서-터미널간도로(투찰)②_성산-대경" xfId="2547"/>
    <cellStyle name="_대곡이설(투찰)_도덕-고흥도로(투찰)_합덕-신례원(2공구)투찰_경찰서-터미널간도로(투찰)②_성산-두릉간 도로확(1).포장공사" xfId="2548"/>
    <cellStyle name="_대곡이설(투찰)_도덕-고흥도로(투찰)_합덕-신례원(2공구)투찰_경찰서-터미널간도로(투찰)②_왜관-태평건설" xfId="2549"/>
    <cellStyle name="_대곡이설(투찰)_도덕-고흥도로(투찰)_합덕-신례원(2공구)투찰_경찰서-터미널간도로(투찰)②_왜관-태평건설_성산-대경" xfId="2550"/>
    <cellStyle name="_대곡이설(투찰)_도덕-고흥도로(투찰)_합덕-신례원(2공구)투찰_경찰서-터미널간도로(투찰)②_왜관-태평건설_성산-두릉간 도로확(1).포장공사" xfId="2551"/>
    <cellStyle name="_대곡이설(투찰)_도덕-고흥도로(투찰)_합덕-신례원(2공구)투찰_마현생창(동양고속)" xfId="2552"/>
    <cellStyle name="_대곡이설(투찰)_도덕-고흥도로(투찰)_합덕-신례원(2공구)투찰_마현생창(동양고속)_성산-대경" xfId="2553"/>
    <cellStyle name="_대곡이설(투찰)_도덕-고흥도로(투찰)_합덕-신례원(2공구)투찰_마현생창(동양고속)_성산-두릉간 도로확(1).포장공사" xfId="2554"/>
    <cellStyle name="_대곡이설(투찰)_도덕-고흥도로(투찰)_합덕-신례원(2공구)투찰_마현생창(동양고속)_왜관-태평건설" xfId="2555"/>
    <cellStyle name="_대곡이설(투찰)_도덕-고흥도로(투찰)_합덕-신례원(2공구)투찰_마현생창(동양고속)_왜관-태평건설_성산-대경" xfId="2556"/>
    <cellStyle name="_대곡이설(투찰)_도덕-고흥도로(투찰)_합덕-신례원(2공구)투찰_마현생창(동양고속)_왜관-태평건설_성산-두릉간 도로확(1).포장공사" xfId="2557"/>
    <cellStyle name="_대곡이설(투찰)_도덕-고흥도로(투찰)_합덕-신례원(2공구)투찰_봉무지방산업단지도로(투찰)②" xfId="2558"/>
    <cellStyle name="_대곡이설(투찰)_도덕-고흥도로(투찰)_합덕-신례원(2공구)투찰_봉무지방산업단지도로(투찰)②_마현생창(동양고속)" xfId="2559"/>
    <cellStyle name="_대곡이설(투찰)_도덕-고흥도로(투찰)_합덕-신례원(2공구)투찰_봉무지방산업단지도로(투찰)②_마현생창(동양고속)_성산-대경" xfId="2560"/>
    <cellStyle name="_대곡이설(투찰)_도덕-고흥도로(투찰)_합덕-신례원(2공구)투찰_봉무지방산업단지도로(투찰)②_마현생창(동양고속)_성산-두릉간 도로확(1).포장공사" xfId="2561"/>
    <cellStyle name="_대곡이설(투찰)_도덕-고흥도로(투찰)_합덕-신례원(2공구)투찰_봉무지방산업단지도로(투찰)②_마현생창(동양고속)_왜관-태평건설" xfId="2562"/>
    <cellStyle name="_대곡이설(투찰)_도덕-고흥도로(투찰)_합덕-신례원(2공구)투찰_봉무지방산업단지도로(투찰)②_마현생창(동양고속)_왜관-태평건설_성산-대경" xfId="2563"/>
    <cellStyle name="_대곡이설(투찰)_도덕-고흥도로(투찰)_합덕-신례원(2공구)투찰_봉무지방산업단지도로(투찰)②_마현생창(동양고속)_왜관-태평건설_성산-두릉간 도로확(1).포장공사" xfId="2564"/>
    <cellStyle name="_대곡이설(투찰)_도덕-고흥도로(투찰)_합덕-신례원(2공구)투찰_봉무지방산업단지도로(투찰)②_성산-대경" xfId="2565"/>
    <cellStyle name="_대곡이설(투찰)_도덕-고흥도로(투찰)_합덕-신례원(2공구)투찰_봉무지방산업단지도로(투찰)②_성산-두릉간 도로확(1).포장공사" xfId="2566"/>
    <cellStyle name="_대곡이설(투찰)_도덕-고흥도로(투찰)_합덕-신례원(2공구)투찰_봉무지방산업단지도로(투찰)②_왜관-태평건설" xfId="2567"/>
    <cellStyle name="_대곡이설(투찰)_도덕-고흥도로(투찰)_합덕-신례원(2공구)투찰_봉무지방산업단지도로(투찰)②_왜관-태평건설_성산-대경" xfId="2568"/>
    <cellStyle name="_대곡이설(투찰)_도덕-고흥도로(투찰)_합덕-신례원(2공구)투찰_봉무지방산업단지도로(투찰)②_왜관-태평건설_성산-두릉간 도로확(1).포장공사" xfId="2569"/>
    <cellStyle name="_대곡이설(투찰)_도덕-고흥도로(투찰)_합덕-신례원(2공구)투찰_봉무지방산업단지도로(투찰)②+0.250%" xfId="2570"/>
    <cellStyle name="_대곡이설(투찰)_도덕-고흥도로(투찰)_합덕-신례원(2공구)투찰_봉무지방산업단지도로(투찰)②+0.250%_마현생창(동양고속)" xfId="2571"/>
    <cellStyle name="_대곡이설(투찰)_도덕-고흥도로(투찰)_합덕-신례원(2공구)투찰_봉무지방산업단지도로(투찰)②+0.250%_마현생창(동양고속)_성산-대경" xfId="2572"/>
    <cellStyle name="_대곡이설(투찰)_도덕-고흥도로(투찰)_합덕-신례원(2공구)투찰_봉무지방산업단지도로(투찰)②+0.250%_마현생창(동양고속)_성산-두릉간 도로확(1).포장공사" xfId="2573"/>
    <cellStyle name="_대곡이설(투찰)_도덕-고흥도로(투찰)_합덕-신례원(2공구)투찰_봉무지방산업단지도로(투찰)②+0.250%_마현생창(동양고속)_왜관-태평건설" xfId="2574"/>
    <cellStyle name="_대곡이설(투찰)_도덕-고흥도로(투찰)_합덕-신례원(2공구)투찰_봉무지방산업단지도로(투찰)②+0.250%_마현생창(동양고속)_왜관-태평건설_성산-대경" xfId="2575"/>
    <cellStyle name="_대곡이설(투찰)_도덕-고흥도로(투찰)_합덕-신례원(2공구)투찰_봉무지방산업단지도로(투찰)②+0.250%_마현생창(동양고속)_왜관-태평건설_성산-두릉간 도로확(1).포장공사" xfId="2576"/>
    <cellStyle name="_대곡이설(투찰)_도덕-고흥도로(투찰)_합덕-신례원(2공구)투찰_봉무지방산업단지도로(투찰)②+0.250%_성산-대경" xfId="2577"/>
    <cellStyle name="_대곡이설(투찰)_도덕-고흥도로(투찰)_합덕-신례원(2공구)투찰_봉무지방산업단지도로(투찰)②+0.250%_성산-두릉간 도로확(1).포장공사" xfId="2578"/>
    <cellStyle name="_대곡이설(투찰)_도덕-고흥도로(투찰)_합덕-신례원(2공구)투찰_봉무지방산업단지도로(투찰)②+0.250%_왜관-태평건설" xfId="2579"/>
    <cellStyle name="_대곡이설(투찰)_도덕-고흥도로(투찰)_합덕-신례원(2공구)투찰_봉무지방산업단지도로(투찰)②+0.250%_왜관-태평건설_성산-대경" xfId="2580"/>
    <cellStyle name="_대곡이설(투찰)_도덕-고흥도로(투찰)_합덕-신례원(2공구)투찰_봉무지방산업단지도로(투찰)②+0.250%_왜관-태평건설_성산-두릉간 도로확(1).포장공사" xfId="2581"/>
    <cellStyle name="_대곡이설(투찰)_도덕-고흥도로(투찰)_합덕-신례원(2공구)투찰_성산-대경" xfId="2582"/>
    <cellStyle name="_대곡이설(투찰)_도덕-고흥도로(투찰)_합덕-신례원(2공구)투찰_성산-두릉간 도로확(1).포장공사" xfId="2583"/>
    <cellStyle name="_대곡이설(투찰)_도덕-고흥도로(투찰)_합덕-신례원(2공구)투찰_왜관-태평건설" xfId="2584"/>
    <cellStyle name="_대곡이설(투찰)_도덕-고흥도로(투찰)_합덕-신례원(2공구)투찰_왜관-태평건설_성산-대경" xfId="2585"/>
    <cellStyle name="_대곡이설(투찰)_도덕-고흥도로(투찰)_합덕-신례원(2공구)투찰_왜관-태평건설_성산-두릉간 도로확(1).포장공사" xfId="2586"/>
    <cellStyle name="_대곡이설(투찰)_도덕-고흥도로(투찰)_합덕-신례원(2공구)투찰_합덕-신례원(2공구)투찰" xfId="2587"/>
    <cellStyle name="_대곡이설(투찰)_도덕-고흥도로(투찰)_합덕-신례원(2공구)투찰_합덕-신례원(2공구)투찰_경찰서-터미널간도로(투찰)②" xfId="2588"/>
    <cellStyle name="_대곡이설(투찰)_도덕-고흥도로(투찰)_합덕-신례원(2공구)투찰_합덕-신례원(2공구)투찰_경찰서-터미널간도로(투찰)②_마현생창(동양고속)" xfId="2589"/>
    <cellStyle name="_대곡이설(투찰)_도덕-고흥도로(투찰)_합덕-신례원(2공구)투찰_합덕-신례원(2공구)투찰_경찰서-터미널간도로(투찰)②_마현생창(동양고속)_성산-대경" xfId="2590"/>
    <cellStyle name="_대곡이설(투찰)_도덕-고흥도로(투찰)_합덕-신례원(2공구)투찰_합덕-신례원(2공구)투찰_경찰서-터미널간도로(투찰)②_마현생창(동양고속)_성산-두릉간 도로확(1).포장공사" xfId="2591"/>
    <cellStyle name="_대곡이설(투찰)_도덕-고흥도로(투찰)_합덕-신례원(2공구)투찰_합덕-신례원(2공구)투찰_경찰서-터미널간도로(투찰)②_마현생창(동양고속)_왜관-태평건설" xfId="2592"/>
    <cellStyle name="_대곡이설(투찰)_도덕-고흥도로(투찰)_합덕-신례원(2공구)투찰_합덕-신례원(2공구)투찰_경찰서-터미널간도로(투찰)②_마현생창(동양고속)_왜관-태평건설_성산-대경" xfId="2593"/>
    <cellStyle name="_대곡이설(투찰)_도덕-고흥도로(투찰)_합덕-신례원(2공구)투찰_합덕-신례원(2공구)투찰_경찰서-터미널간도로(투찰)②_마현생창(동양고속)_왜관-태평건설_성산-두릉간 도로확(1).포장공사" xfId="2594"/>
    <cellStyle name="_대곡이설(투찰)_도덕-고흥도로(투찰)_합덕-신례원(2공구)투찰_합덕-신례원(2공구)투찰_경찰서-터미널간도로(투찰)②_성산-대경" xfId="2595"/>
    <cellStyle name="_대곡이설(투찰)_도덕-고흥도로(투찰)_합덕-신례원(2공구)투찰_합덕-신례원(2공구)투찰_경찰서-터미널간도로(투찰)②_성산-두릉간 도로확(1).포장공사" xfId="2596"/>
    <cellStyle name="_대곡이설(투찰)_도덕-고흥도로(투찰)_합덕-신례원(2공구)투찰_합덕-신례원(2공구)투찰_경찰서-터미널간도로(투찰)②_왜관-태평건설" xfId="2597"/>
    <cellStyle name="_대곡이설(투찰)_도덕-고흥도로(투찰)_합덕-신례원(2공구)투찰_합덕-신례원(2공구)투찰_경찰서-터미널간도로(투찰)②_왜관-태평건설_성산-대경" xfId="2598"/>
    <cellStyle name="_대곡이설(투찰)_도덕-고흥도로(투찰)_합덕-신례원(2공구)투찰_합덕-신례원(2공구)투찰_경찰서-터미널간도로(투찰)②_왜관-태평건설_성산-두릉간 도로확(1).포장공사" xfId="2599"/>
    <cellStyle name="_대곡이설(투찰)_도덕-고흥도로(투찰)_합덕-신례원(2공구)투찰_합덕-신례원(2공구)투찰_마현생창(동양고속)" xfId="2600"/>
    <cellStyle name="_대곡이설(투찰)_도덕-고흥도로(투찰)_합덕-신례원(2공구)투찰_합덕-신례원(2공구)투찰_마현생창(동양고속)_성산-대경" xfId="2601"/>
    <cellStyle name="_대곡이설(투찰)_도덕-고흥도로(투찰)_합덕-신례원(2공구)투찰_합덕-신례원(2공구)투찰_마현생창(동양고속)_성산-두릉간 도로확(1).포장공사" xfId="2602"/>
    <cellStyle name="_대곡이설(투찰)_도덕-고흥도로(투찰)_합덕-신례원(2공구)투찰_합덕-신례원(2공구)투찰_마현생창(동양고속)_왜관-태평건설" xfId="2603"/>
    <cellStyle name="_대곡이설(투찰)_도덕-고흥도로(투찰)_합덕-신례원(2공구)투찰_합덕-신례원(2공구)투찰_마현생창(동양고속)_왜관-태평건설_성산-대경" xfId="2604"/>
    <cellStyle name="_대곡이설(투찰)_도덕-고흥도로(투찰)_합덕-신례원(2공구)투찰_합덕-신례원(2공구)투찰_마현생창(동양고속)_왜관-태평건설_성산-두릉간 도로확(1).포장공사" xfId="2605"/>
    <cellStyle name="_대곡이설(투찰)_도덕-고흥도로(투찰)_합덕-신례원(2공구)투찰_합덕-신례원(2공구)투찰_봉무지방산업단지도로(투찰)②" xfId="2606"/>
    <cellStyle name="_대곡이설(투찰)_도덕-고흥도로(투찰)_합덕-신례원(2공구)투찰_합덕-신례원(2공구)투찰_봉무지방산업단지도로(투찰)②_마현생창(동양고속)" xfId="2607"/>
    <cellStyle name="_대곡이설(투찰)_도덕-고흥도로(투찰)_합덕-신례원(2공구)투찰_합덕-신례원(2공구)투찰_봉무지방산업단지도로(투찰)②_마현생창(동양고속)_성산-대경" xfId="2608"/>
    <cellStyle name="_대곡이설(투찰)_도덕-고흥도로(투찰)_합덕-신례원(2공구)투찰_합덕-신례원(2공구)투찰_봉무지방산업단지도로(투찰)②_마현생창(동양고속)_성산-두릉간 도로확(1).포장공사" xfId="2609"/>
    <cellStyle name="_대곡이설(투찰)_도덕-고흥도로(투찰)_합덕-신례원(2공구)투찰_합덕-신례원(2공구)투찰_봉무지방산업단지도로(투찰)②_마현생창(동양고속)_왜관-태평건설" xfId="2610"/>
    <cellStyle name="_대곡이설(투찰)_도덕-고흥도로(투찰)_합덕-신례원(2공구)투찰_합덕-신례원(2공구)투찰_봉무지방산업단지도로(투찰)②_마현생창(동양고속)_왜관-태평건설_성산-대경" xfId="2611"/>
    <cellStyle name="_대곡이설(투찰)_도덕-고흥도로(투찰)_합덕-신례원(2공구)투찰_합덕-신례원(2공구)투찰_봉무지방산업단지도로(투찰)②_마현생창(동양고속)_왜관-태평건설_성산-두릉간 도로확(1).포장공사" xfId="2612"/>
    <cellStyle name="_대곡이설(투찰)_도덕-고흥도로(투찰)_합덕-신례원(2공구)투찰_합덕-신례원(2공구)투찰_봉무지방산업단지도로(투찰)②_성산-대경" xfId="2613"/>
    <cellStyle name="_대곡이설(투찰)_도덕-고흥도로(투찰)_합덕-신례원(2공구)투찰_합덕-신례원(2공구)투찰_봉무지방산업단지도로(투찰)②_성산-두릉간 도로확(1).포장공사" xfId="2614"/>
    <cellStyle name="_대곡이설(투찰)_도덕-고흥도로(투찰)_합덕-신례원(2공구)투찰_합덕-신례원(2공구)투찰_봉무지방산업단지도로(투찰)②_왜관-태평건설" xfId="2615"/>
    <cellStyle name="_대곡이설(투찰)_도덕-고흥도로(투찰)_합덕-신례원(2공구)투찰_합덕-신례원(2공구)투찰_봉무지방산업단지도로(투찰)②_왜관-태평건설_성산-대경" xfId="2616"/>
    <cellStyle name="_대곡이설(투찰)_도덕-고흥도로(투찰)_합덕-신례원(2공구)투찰_합덕-신례원(2공구)투찰_봉무지방산업단지도로(투찰)②_왜관-태평건설_성산-두릉간 도로확(1).포장공사" xfId="2617"/>
    <cellStyle name="_대곡이설(투찰)_도덕-고흥도로(투찰)_합덕-신례원(2공구)투찰_합덕-신례원(2공구)투찰_봉무지방산업단지도로(투찰)②+0.250%" xfId="2618"/>
    <cellStyle name="_대곡이설(투찰)_도덕-고흥도로(투찰)_합덕-신례원(2공구)투찰_합덕-신례원(2공구)투찰_봉무지방산업단지도로(투찰)②+0.250%_마현생창(동양고속)" xfId="2619"/>
    <cellStyle name="_대곡이설(투찰)_도덕-고흥도로(투찰)_합덕-신례원(2공구)투찰_합덕-신례원(2공구)투찰_봉무지방산업단지도로(투찰)②+0.250%_마현생창(동양고속)_성산-대경" xfId="2620"/>
    <cellStyle name="_대곡이설(투찰)_도덕-고흥도로(투찰)_합덕-신례원(2공구)투찰_합덕-신례원(2공구)투찰_봉무지방산업단지도로(투찰)②+0.250%_마현생창(동양고속)_성산-두릉간 도로확(1).포장공사" xfId="2621"/>
    <cellStyle name="_대곡이설(투찰)_도덕-고흥도로(투찰)_합덕-신례원(2공구)투찰_합덕-신례원(2공구)투찰_봉무지방산업단지도로(투찰)②+0.250%_마현생창(동양고속)_왜관-태평건설" xfId="2622"/>
    <cellStyle name="_대곡이설(투찰)_도덕-고흥도로(투찰)_합덕-신례원(2공구)투찰_합덕-신례원(2공구)투찰_봉무지방산업단지도로(투찰)②+0.250%_마현생창(동양고속)_왜관-태평건설_성산-대경" xfId="2623"/>
    <cellStyle name="_대곡이설(투찰)_도덕-고흥도로(투찰)_합덕-신례원(2공구)투찰_합덕-신례원(2공구)투찰_봉무지방산업단지도로(투찰)②+0.250%_마현생창(동양고속)_왜관-태평건설_성산-두릉간 도로확(1).포장공사" xfId="2624"/>
    <cellStyle name="_대곡이설(투찰)_도덕-고흥도로(투찰)_합덕-신례원(2공구)투찰_합덕-신례원(2공구)투찰_봉무지방산업단지도로(투찰)②+0.250%_성산-대경" xfId="2625"/>
    <cellStyle name="_대곡이설(투찰)_도덕-고흥도로(투찰)_합덕-신례원(2공구)투찰_합덕-신례원(2공구)투찰_봉무지방산업단지도로(투찰)②+0.250%_성산-두릉간 도로확(1).포장공사" xfId="2626"/>
    <cellStyle name="_대곡이설(투찰)_도덕-고흥도로(투찰)_합덕-신례원(2공구)투찰_합덕-신례원(2공구)투찰_봉무지방산업단지도로(투찰)②+0.250%_왜관-태평건설" xfId="2627"/>
    <cellStyle name="_대곡이설(투찰)_도덕-고흥도로(투찰)_합덕-신례원(2공구)투찰_합덕-신례원(2공구)투찰_봉무지방산업단지도로(투찰)②+0.250%_왜관-태평건설_성산-대경" xfId="2628"/>
    <cellStyle name="_대곡이설(투찰)_도덕-고흥도로(투찰)_합덕-신례원(2공구)투찰_합덕-신례원(2공구)투찰_봉무지방산업단지도로(투찰)②+0.250%_왜관-태평건설_성산-두릉간 도로확(1).포장공사" xfId="2629"/>
    <cellStyle name="_대곡이설(투찰)_도덕-고흥도로(투찰)_합덕-신례원(2공구)투찰_합덕-신례원(2공구)투찰_성산-대경" xfId="2630"/>
    <cellStyle name="_대곡이설(투찰)_도덕-고흥도로(투찰)_합덕-신례원(2공구)투찰_합덕-신례원(2공구)투찰_성산-두릉간 도로확(1).포장공사" xfId="2631"/>
    <cellStyle name="_대곡이설(투찰)_도덕-고흥도로(투찰)_합덕-신례원(2공구)투찰_합덕-신례원(2공구)투찰_왜관-태평건설" xfId="2632"/>
    <cellStyle name="_대곡이설(투찰)_도덕-고흥도로(투찰)_합덕-신례원(2공구)투찰_합덕-신례원(2공구)투찰_왜관-태평건설_성산-대경" xfId="2633"/>
    <cellStyle name="_대곡이설(투찰)_도덕-고흥도로(투찰)_합덕-신례원(2공구)투찰_합덕-신례원(2공구)투찰_왜관-태평건설_성산-두릉간 도로확(1).포장공사" xfId="2634"/>
    <cellStyle name="_대곡이설(투찰)_마현생창(동양고속)" xfId="2635"/>
    <cellStyle name="_대곡이설(투찰)_마현생창(동양고속)_성산-대경" xfId="2636"/>
    <cellStyle name="_대곡이설(투찰)_마현생창(동양고속)_성산-두릉간 도로확(1).포장공사" xfId="2637"/>
    <cellStyle name="_대곡이설(투찰)_마현생창(동양고속)_왜관-태평건설" xfId="2638"/>
    <cellStyle name="_대곡이설(투찰)_마현생창(동양고속)_왜관-태평건설_성산-대경" xfId="2639"/>
    <cellStyle name="_대곡이설(투찰)_마현생창(동양고속)_왜관-태평건설_성산-두릉간 도로확(1).포장공사" xfId="2640"/>
    <cellStyle name="_대곡이설(투찰)_봉무지방산업단지도로(투찰)②" xfId="2641"/>
    <cellStyle name="_대곡이설(투찰)_봉무지방산업단지도로(투찰)②_마현생창(동양고속)" xfId="2642"/>
    <cellStyle name="_대곡이설(투찰)_봉무지방산업단지도로(투찰)②_마현생창(동양고속)_성산-대경" xfId="2643"/>
    <cellStyle name="_대곡이설(투찰)_봉무지방산업단지도로(투찰)②_마현생창(동양고속)_성산-두릉간 도로확(1).포장공사" xfId="2644"/>
    <cellStyle name="_대곡이설(투찰)_봉무지방산업단지도로(투찰)②_마현생창(동양고속)_왜관-태평건설" xfId="2645"/>
    <cellStyle name="_대곡이설(투찰)_봉무지방산업단지도로(투찰)②_마현생창(동양고속)_왜관-태평건설_성산-대경" xfId="2646"/>
    <cellStyle name="_대곡이설(투찰)_봉무지방산업단지도로(투찰)②_마현생창(동양고속)_왜관-태평건설_성산-두릉간 도로확(1).포장공사" xfId="2647"/>
    <cellStyle name="_대곡이설(투찰)_봉무지방산업단지도로(투찰)②_성산-대경" xfId="2648"/>
    <cellStyle name="_대곡이설(투찰)_봉무지방산업단지도로(투찰)②_성산-두릉간 도로확(1).포장공사" xfId="2649"/>
    <cellStyle name="_대곡이설(투찰)_봉무지방산업단지도로(투찰)②_왜관-태평건설" xfId="2650"/>
    <cellStyle name="_대곡이설(투찰)_봉무지방산업단지도로(투찰)②_왜관-태평건설_성산-대경" xfId="2651"/>
    <cellStyle name="_대곡이설(투찰)_봉무지방산업단지도로(투찰)②_왜관-태평건설_성산-두릉간 도로확(1).포장공사" xfId="2652"/>
    <cellStyle name="_대곡이설(투찰)_봉무지방산업단지도로(투찰)②+0.250%" xfId="2653"/>
    <cellStyle name="_대곡이설(투찰)_봉무지방산업단지도로(투찰)②+0.250%_마현생창(동양고속)" xfId="2654"/>
    <cellStyle name="_대곡이설(투찰)_봉무지방산업단지도로(투찰)②+0.250%_마현생창(동양고속)_성산-대경" xfId="2655"/>
    <cellStyle name="_대곡이설(투찰)_봉무지방산업단지도로(투찰)②+0.250%_마현생창(동양고속)_성산-두릉간 도로확(1).포장공사" xfId="2656"/>
    <cellStyle name="_대곡이설(투찰)_봉무지방산업단지도로(투찰)②+0.250%_마현생창(동양고속)_왜관-태평건설" xfId="2657"/>
    <cellStyle name="_대곡이설(투찰)_봉무지방산업단지도로(투찰)②+0.250%_마현생창(동양고속)_왜관-태평건설_성산-대경" xfId="2658"/>
    <cellStyle name="_대곡이설(투찰)_봉무지방산업단지도로(투찰)②+0.250%_마현생창(동양고속)_왜관-태평건설_성산-두릉간 도로확(1).포장공사" xfId="2659"/>
    <cellStyle name="_대곡이설(투찰)_봉무지방산업단지도로(투찰)②+0.250%_성산-대경" xfId="2660"/>
    <cellStyle name="_대곡이설(투찰)_봉무지방산업단지도로(투찰)②+0.250%_성산-두릉간 도로확(1).포장공사" xfId="2661"/>
    <cellStyle name="_대곡이설(투찰)_봉무지방산업단지도로(투찰)②+0.250%_왜관-태평건설" xfId="2662"/>
    <cellStyle name="_대곡이설(투찰)_봉무지방산업단지도로(투찰)②+0.250%_왜관-태평건설_성산-대경" xfId="2663"/>
    <cellStyle name="_대곡이설(투찰)_봉무지방산업단지도로(투찰)②+0.250%_왜관-태평건설_성산-두릉간 도로확(1).포장공사" xfId="2664"/>
    <cellStyle name="_대곡이설(투찰)_성산-대경" xfId="2665"/>
    <cellStyle name="_대곡이설(투찰)_성산-두릉간 도로확(1).포장공사" xfId="2666"/>
    <cellStyle name="_대곡이설(투찰)_안산부대(투찰)⑤" xfId="2667"/>
    <cellStyle name="_대곡이설(투찰)_안산부대(투찰)⑤_경찰서-터미널간도로(투찰)②" xfId="2668"/>
    <cellStyle name="_대곡이설(투찰)_안산부대(투찰)⑤_경찰서-터미널간도로(투찰)②_마현생창(동양고속)" xfId="2669"/>
    <cellStyle name="_대곡이설(투찰)_안산부대(투찰)⑤_경찰서-터미널간도로(투찰)②_마현생창(동양고속)_성산-대경" xfId="2670"/>
    <cellStyle name="_대곡이설(투찰)_안산부대(투찰)⑤_경찰서-터미널간도로(투찰)②_마현생창(동양고속)_성산-두릉간 도로확(1).포장공사" xfId="2671"/>
    <cellStyle name="_대곡이설(투찰)_안산부대(투찰)⑤_경찰서-터미널간도로(투찰)②_마현생창(동양고속)_왜관-태평건설" xfId="2672"/>
    <cellStyle name="_대곡이설(투찰)_안산부대(투찰)⑤_경찰서-터미널간도로(투찰)②_마현생창(동양고속)_왜관-태평건설_성산-대경" xfId="2673"/>
    <cellStyle name="_대곡이설(투찰)_안산부대(투찰)⑤_경찰서-터미널간도로(투찰)②_마현생창(동양고속)_왜관-태평건설_성산-두릉간 도로확(1).포장공사" xfId="2674"/>
    <cellStyle name="_대곡이설(투찰)_안산부대(투찰)⑤_경찰서-터미널간도로(투찰)②_성산-대경" xfId="2675"/>
    <cellStyle name="_대곡이설(투찰)_안산부대(투찰)⑤_경찰서-터미널간도로(투찰)②_성산-두릉간 도로확(1).포장공사" xfId="2676"/>
    <cellStyle name="_대곡이설(투찰)_안산부대(투찰)⑤_경찰서-터미널간도로(투찰)②_왜관-태평건설" xfId="2677"/>
    <cellStyle name="_대곡이설(투찰)_안산부대(투찰)⑤_경찰서-터미널간도로(투찰)②_왜관-태평건설_성산-대경" xfId="2678"/>
    <cellStyle name="_대곡이설(투찰)_안산부대(투찰)⑤_경찰서-터미널간도로(투찰)②_왜관-태평건설_성산-두릉간 도로확(1).포장공사" xfId="2679"/>
    <cellStyle name="_대곡이설(투찰)_안산부대(투찰)⑤_마현생창(동양고속)" xfId="2680"/>
    <cellStyle name="_대곡이설(투찰)_안산부대(투찰)⑤_마현생창(동양고속)_성산-대경" xfId="2681"/>
    <cellStyle name="_대곡이설(투찰)_안산부대(투찰)⑤_마현생창(동양고속)_성산-두릉간 도로확(1).포장공사" xfId="2682"/>
    <cellStyle name="_대곡이설(투찰)_안산부대(투찰)⑤_마현생창(동양고속)_왜관-태평건설" xfId="2683"/>
    <cellStyle name="_대곡이설(투찰)_안산부대(투찰)⑤_마현생창(동양고속)_왜관-태평건설_성산-대경" xfId="2684"/>
    <cellStyle name="_대곡이설(투찰)_안산부대(투찰)⑤_마현생창(동양고속)_왜관-태평건설_성산-두릉간 도로확(1).포장공사" xfId="2685"/>
    <cellStyle name="_대곡이설(투찰)_안산부대(투찰)⑤_봉무지방산업단지도로(투찰)②" xfId="2686"/>
    <cellStyle name="_대곡이설(투찰)_안산부대(투찰)⑤_봉무지방산업단지도로(투찰)②_마현생창(동양고속)" xfId="2687"/>
    <cellStyle name="_대곡이설(투찰)_안산부대(투찰)⑤_봉무지방산업단지도로(투찰)②_마현생창(동양고속)_성산-대경" xfId="2688"/>
    <cellStyle name="_대곡이설(투찰)_안산부대(투찰)⑤_봉무지방산업단지도로(투찰)②_마현생창(동양고속)_성산-두릉간 도로확(1).포장공사" xfId="2689"/>
    <cellStyle name="_대곡이설(투찰)_안산부대(투찰)⑤_봉무지방산업단지도로(투찰)②_마현생창(동양고속)_왜관-태평건설" xfId="2690"/>
    <cellStyle name="_대곡이설(투찰)_안산부대(투찰)⑤_봉무지방산업단지도로(투찰)②_마현생창(동양고속)_왜관-태평건설_성산-대경" xfId="2691"/>
    <cellStyle name="_대곡이설(투찰)_안산부대(투찰)⑤_봉무지방산업단지도로(투찰)②_마현생창(동양고속)_왜관-태평건설_성산-두릉간 도로확(1).포장공사" xfId="2692"/>
    <cellStyle name="_대곡이설(투찰)_안산부대(투찰)⑤_봉무지방산업단지도로(투찰)②_성산-대경" xfId="2693"/>
    <cellStyle name="_대곡이설(투찰)_안산부대(투찰)⑤_봉무지방산업단지도로(투찰)②_성산-두릉간 도로확(1).포장공사" xfId="2694"/>
    <cellStyle name="_대곡이설(투찰)_안산부대(투찰)⑤_봉무지방산업단지도로(투찰)②_왜관-태평건설" xfId="2695"/>
    <cellStyle name="_대곡이설(투찰)_안산부대(투찰)⑤_봉무지방산업단지도로(투찰)②_왜관-태평건설_성산-대경" xfId="2696"/>
    <cellStyle name="_대곡이설(투찰)_안산부대(투찰)⑤_봉무지방산업단지도로(투찰)②_왜관-태평건설_성산-두릉간 도로확(1).포장공사" xfId="2697"/>
    <cellStyle name="_대곡이설(투찰)_안산부대(투찰)⑤_봉무지방산업단지도로(투찰)②+0.250%" xfId="2698"/>
    <cellStyle name="_대곡이설(투찰)_안산부대(투찰)⑤_봉무지방산업단지도로(투찰)②+0.250%_마현생창(동양고속)" xfId="2699"/>
    <cellStyle name="_대곡이설(투찰)_안산부대(투찰)⑤_봉무지방산업단지도로(투찰)②+0.250%_마현생창(동양고속)_성산-대경" xfId="2700"/>
    <cellStyle name="_대곡이설(투찰)_안산부대(투찰)⑤_봉무지방산업단지도로(투찰)②+0.250%_마현생창(동양고속)_성산-두릉간 도로확(1).포장공사" xfId="2701"/>
    <cellStyle name="_대곡이설(투찰)_안산부대(투찰)⑤_봉무지방산업단지도로(투찰)②+0.250%_마현생창(동양고속)_왜관-태평건설" xfId="2702"/>
    <cellStyle name="_대곡이설(투찰)_안산부대(투찰)⑤_봉무지방산업단지도로(투찰)②+0.250%_마현생창(동양고속)_왜관-태평건설_성산-대경" xfId="2703"/>
    <cellStyle name="_대곡이설(투찰)_안산부대(투찰)⑤_봉무지방산업단지도로(투찰)②+0.250%_마현생창(동양고속)_왜관-태평건설_성산-두릉간 도로확(1).포장공사" xfId="2704"/>
    <cellStyle name="_대곡이설(투찰)_안산부대(투찰)⑤_봉무지방산업단지도로(투찰)②+0.250%_성산-대경" xfId="2705"/>
    <cellStyle name="_대곡이설(투찰)_안산부대(투찰)⑤_봉무지방산업단지도로(투찰)②+0.250%_성산-두릉간 도로확(1).포장공사" xfId="2706"/>
    <cellStyle name="_대곡이설(투찰)_안산부대(투찰)⑤_봉무지방산업단지도로(투찰)②+0.250%_왜관-태평건설" xfId="2707"/>
    <cellStyle name="_대곡이설(투찰)_안산부대(투찰)⑤_봉무지방산업단지도로(투찰)②+0.250%_왜관-태평건설_성산-대경" xfId="2708"/>
    <cellStyle name="_대곡이설(투찰)_안산부대(투찰)⑤_봉무지방산업단지도로(투찰)②+0.250%_왜관-태평건설_성산-두릉간 도로확(1).포장공사" xfId="2709"/>
    <cellStyle name="_대곡이설(투찰)_안산부대(투찰)⑤_성산-대경" xfId="2710"/>
    <cellStyle name="_대곡이설(투찰)_안산부대(투찰)⑤_성산-두릉간 도로확(1).포장공사" xfId="2711"/>
    <cellStyle name="_대곡이설(투찰)_안산부대(투찰)⑤_왜관-태평건설" xfId="2712"/>
    <cellStyle name="_대곡이설(투찰)_안산부대(투찰)⑤_왜관-태평건설_성산-대경" xfId="2713"/>
    <cellStyle name="_대곡이설(투찰)_안산부대(투찰)⑤_왜관-태평건설_성산-두릉간 도로확(1).포장공사" xfId="2714"/>
    <cellStyle name="_대곡이설(투찰)_안산부대(투찰)⑤_합덕-신례원(2공구)투찰" xfId="2715"/>
    <cellStyle name="_대곡이설(투찰)_안산부대(투찰)⑤_합덕-신례원(2공구)투찰_경찰서-터미널간도로(투찰)②" xfId="2716"/>
    <cellStyle name="_대곡이설(투찰)_안산부대(투찰)⑤_합덕-신례원(2공구)투찰_경찰서-터미널간도로(투찰)②_마현생창(동양고속)" xfId="2717"/>
    <cellStyle name="_대곡이설(투찰)_안산부대(투찰)⑤_합덕-신례원(2공구)투찰_경찰서-터미널간도로(투찰)②_마현생창(동양고속)_성산-대경" xfId="2718"/>
    <cellStyle name="_대곡이설(투찰)_안산부대(투찰)⑤_합덕-신례원(2공구)투찰_경찰서-터미널간도로(투찰)②_마현생창(동양고속)_성산-두릉간 도로확(1).포장공사" xfId="2719"/>
    <cellStyle name="_대곡이설(투찰)_안산부대(투찰)⑤_합덕-신례원(2공구)투찰_경찰서-터미널간도로(투찰)②_마현생창(동양고속)_왜관-태평건설" xfId="2720"/>
    <cellStyle name="_대곡이설(투찰)_안산부대(투찰)⑤_합덕-신례원(2공구)투찰_경찰서-터미널간도로(투찰)②_마현생창(동양고속)_왜관-태평건설_성산-대경" xfId="2721"/>
    <cellStyle name="_대곡이설(투찰)_안산부대(투찰)⑤_합덕-신례원(2공구)투찰_경찰서-터미널간도로(투찰)②_마현생창(동양고속)_왜관-태평건설_성산-두릉간 도로확(1).포장공사" xfId="2722"/>
    <cellStyle name="_대곡이설(투찰)_안산부대(투찰)⑤_합덕-신례원(2공구)투찰_경찰서-터미널간도로(투찰)②_성산-대경" xfId="2723"/>
    <cellStyle name="_대곡이설(투찰)_안산부대(투찰)⑤_합덕-신례원(2공구)투찰_경찰서-터미널간도로(투찰)②_성산-두릉간 도로확(1).포장공사" xfId="2724"/>
    <cellStyle name="_대곡이설(투찰)_안산부대(투찰)⑤_합덕-신례원(2공구)투찰_경찰서-터미널간도로(투찰)②_왜관-태평건설" xfId="2725"/>
    <cellStyle name="_대곡이설(투찰)_안산부대(투찰)⑤_합덕-신례원(2공구)투찰_경찰서-터미널간도로(투찰)②_왜관-태평건설_성산-대경" xfId="2726"/>
    <cellStyle name="_대곡이설(투찰)_안산부대(투찰)⑤_합덕-신례원(2공구)투찰_경찰서-터미널간도로(투찰)②_왜관-태평건설_성산-두릉간 도로확(1).포장공사" xfId="2727"/>
    <cellStyle name="_대곡이설(투찰)_안산부대(투찰)⑤_합덕-신례원(2공구)투찰_마현생창(동양고속)" xfId="2728"/>
    <cellStyle name="_대곡이설(투찰)_안산부대(투찰)⑤_합덕-신례원(2공구)투찰_마현생창(동양고속)_성산-대경" xfId="2729"/>
    <cellStyle name="_대곡이설(투찰)_안산부대(투찰)⑤_합덕-신례원(2공구)투찰_마현생창(동양고속)_성산-두릉간 도로확(1).포장공사" xfId="2730"/>
    <cellStyle name="_대곡이설(투찰)_안산부대(투찰)⑤_합덕-신례원(2공구)투찰_마현생창(동양고속)_왜관-태평건설" xfId="2731"/>
    <cellStyle name="_대곡이설(투찰)_안산부대(투찰)⑤_합덕-신례원(2공구)투찰_마현생창(동양고속)_왜관-태평건설_성산-대경" xfId="2732"/>
    <cellStyle name="_대곡이설(투찰)_안산부대(투찰)⑤_합덕-신례원(2공구)투찰_마현생창(동양고속)_왜관-태평건설_성산-두릉간 도로확(1).포장공사" xfId="2733"/>
    <cellStyle name="_대곡이설(투찰)_안산부대(투찰)⑤_합덕-신례원(2공구)투찰_봉무지방산업단지도로(투찰)②" xfId="2734"/>
    <cellStyle name="_대곡이설(투찰)_안산부대(투찰)⑤_합덕-신례원(2공구)투찰_봉무지방산업단지도로(투찰)②_마현생창(동양고속)" xfId="2735"/>
    <cellStyle name="_대곡이설(투찰)_안산부대(투찰)⑤_합덕-신례원(2공구)투찰_봉무지방산업단지도로(투찰)②_마현생창(동양고속)_성산-대경" xfId="2736"/>
    <cellStyle name="_대곡이설(투찰)_안산부대(투찰)⑤_합덕-신례원(2공구)투찰_봉무지방산업단지도로(투찰)②_마현생창(동양고속)_성산-두릉간 도로확(1).포장공사" xfId="2737"/>
    <cellStyle name="_대곡이설(투찰)_안산부대(투찰)⑤_합덕-신례원(2공구)투찰_봉무지방산업단지도로(투찰)②_마현생창(동양고속)_왜관-태평건설" xfId="2738"/>
    <cellStyle name="_대곡이설(투찰)_안산부대(투찰)⑤_합덕-신례원(2공구)투찰_봉무지방산업단지도로(투찰)②_마현생창(동양고속)_왜관-태평건설_성산-대경" xfId="2739"/>
    <cellStyle name="_대곡이설(투찰)_안산부대(투찰)⑤_합덕-신례원(2공구)투찰_봉무지방산업단지도로(투찰)②_마현생창(동양고속)_왜관-태평건설_성산-두릉간 도로확(1).포장공사" xfId="2740"/>
    <cellStyle name="_대곡이설(투찰)_안산부대(투찰)⑤_합덕-신례원(2공구)투찰_봉무지방산업단지도로(투찰)②_성산-대경" xfId="2741"/>
    <cellStyle name="_대곡이설(투찰)_안산부대(투찰)⑤_합덕-신례원(2공구)투찰_봉무지방산업단지도로(투찰)②_성산-두릉간 도로확(1).포장공사" xfId="2742"/>
    <cellStyle name="_대곡이설(투찰)_안산부대(투찰)⑤_합덕-신례원(2공구)투찰_봉무지방산업단지도로(투찰)②_왜관-태평건설" xfId="2743"/>
    <cellStyle name="_대곡이설(투찰)_안산부대(투찰)⑤_합덕-신례원(2공구)투찰_봉무지방산업단지도로(투찰)②_왜관-태평건설_성산-대경" xfId="2744"/>
    <cellStyle name="_대곡이설(투찰)_안산부대(투찰)⑤_합덕-신례원(2공구)투찰_봉무지방산업단지도로(투찰)②_왜관-태평건설_성산-두릉간 도로확(1).포장공사" xfId="2745"/>
    <cellStyle name="_대곡이설(투찰)_안산부대(투찰)⑤_합덕-신례원(2공구)투찰_봉무지방산업단지도로(투찰)②+0.250%" xfId="2746"/>
    <cellStyle name="_대곡이설(투찰)_안산부대(투찰)⑤_합덕-신례원(2공구)투찰_봉무지방산업단지도로(투찰)②+0.250%_마현생창(동양고속)" xfId="2747"/>
    <cellStyle name="_대곡이설(투찰)_안산부대(투찰)⑤_합덕-신례원(2공구)투찰_봉무지방산업단지도로(투찰)②+0.250%_마현생창(동양고속)_성산-대경" xfId="2748"/>
    <cellStyle name="_대곡이설(투찰)_안산부대(투찰)⑤_합덕-신례원(2공구)투찰_봉무지방산업단지도로(투찰)②+0.250%_마현생창(동양고속)_성산-두릉간 도로확(1).포장공사" xfId="2749"/>
    <cellStyle name="_대곡이설(투찰)_안산부대(투찰)⑤_합덕-신례원(2공구)투찰_봉무지방산업단지도로(투찰)②+0.250%_마현생창(동양고속)_왜관-태평건설" xfId="2750"/>
    <cellStyle name="_대곡이설(투찰)_안산부대(투찰)⑤_합덕-신례원(2공구)투찰_봉무지방산업단지도로(투찰)②+0.250%_마현생창(동양고속)_왜관-태평건설_성산-대경" xfId="2751"/>
    <cellStyle name="_대곡이설(투찰)_안산부대(투찰)⑤_합덕-신례원(2공구)투찰_봉무지방산업단지도로(투찰)②+0.250%_마현생창(동양고속)_왜관-태평건설_성산-두릉간 도로확(1).포장공사" xfId="2752"/>
    <cellStyle name="_대곡이설(투찰)_안산부대(투찰)⑤_합덕-신례원(2공구)투찰_봉무지방산업단지도로(투찰)②+0.250%_성산-대경" xfId="2753"/>
    <cellStyle name="_대곡이설(투찰)_안산부대(투찰)⑤_합덕-신례원(2공구)투찰_봉무지방산업단지도로(투찰)②+0.250%_성산-두릉간 도로확(1).포장공사" xfId="2754"/>
    <cellStyle name="_대곡이설(투찰)_안산부대(투찰)⑤_합덕-신례원(2공구)투찰_봉무지방산업단지도로(투찰)②+0.250%_왜관-태평건설" xfId="2755"/>
    <cellStyle name="_대곡이설(투찰)_안산부대(투찰)⑤_합덕-신례원(2공구)투찰_봉무지방산업단지도로(투찰)②+0.250%_왜관-태평건설_성산-대경" xfId="2756"/>
    <cellStyle name="_대곡이설(투찰)_안산부대(투찰)⑤_합덕-신례원(2공구)투찰_봉무지방산업단지도로(투찰)②+0.250%_왜관-태평건설_성산-두릉간 도로확(1).포장공사" xfId="2757"/>
    <cellStyle name="_대곡이설(투찰)_안산부대(투찰)⑤_합덕-신례원(2공구)투찰_성산-대경" xfId="2758"/>
    <cellStyle name="_대곡이설(투찰)_안산부대(투찰)⑤_합덕-신례원(2공구)투찰_성산-두릉간 도로확(1).포장공사" xfId="2759"/>
    <cellStyle name="_대곡이설(투찰)_안산부대(투찰)⑤_합덕-신례원(2공구)투찰_왜관-태평건설" xfId="2760"/>
    <cellStyle name="_대곡이설(투찰)_안산부대(투찰)⑤_합덕-신례원(2공구)투찰_왜관-태평건설_성산-대경" xfId="2761"/>
    <cellStyle name="_대곡이설(투찰)_안산부대(투찰)⑤_합덕-신례원(2공구)투찰_왜관-태평건설_성산-두릉간 도로확(1).포장공사" xfId="2762"/>
    <cellStyle name="_대곡이설(투찰)_안산부대(투찰)⑤_합덕-신례원(2공구)투찰_합덕-신례원(2공구)투찰" xfId="2763"/>
    <cellStyle name="_대곡이설(투찰)_안산부대(투찰)⑤_합덕-신례원(2공구)투찰_합덕-신례원(2공구)투찰_경찰서-터미널간도로(투찰)②" xfId="2764"/>
    <cellStyle name="_대곡이설(투찰)_안산부대(투찰)⑤_합덕-신례원(2공구)투찰_합덕-신례원(2공구)투찰_경찰서-터미널간도로(투찰)②_마현생창(동양고속)" xfId="2765"/>
    <cellStyle name="_대곡이설(투찰)_안산부대(투찰)⑤_합덕-신례원(2공구)투찰_합덕-신례원(2공구)투찰_경찰서-터미널간도로(투찰)②_마현생창(동양고속)_성산-대경" xfId="2766"/>
    <cellStyle name="_대곡이설(투찰)_안산부대(투찰)⑤_합덕-신례원(2공구)투찰_합덕-신례원(2공구)투찰_경찰서-터미널간도로(투찰)②_마현생창(동양고속)_성산-두릉간 도로확(1).포장공사" xfId="2767"/>
    <cellStyle name="_대곡이설(투찰)_안산부대(투찰)⑤_합덕-신례원(2공구)투찰_합덕-신례원(2공구)투찰_경찰서-터미널간도로(투찰)②_마현생창(동양고속)_왜관-태평건설" xfId="2768"/>
    <cellStyle name="_대곡이설(투찰)_안산부대(투찰)⑤_합덕-신례원(2공구)투찰_합덕-신례원(2공구)투찰_경찰서-터미널간도로(투찰)②_마현생창(동양고속)_왜관-태평건설_성산-대경" xfId="2769"/>
    <cellStyle name="_대곡이설(투찰)_안산부대(투찰)⑤_합덕-신례원(2공구)투찰_합덕-신례원(2공구)투찰_경찰서-터미널간도로(투찰)②_마현생창(동양고속)_왜관-태평건설_성산-두릉간 도로확(1).포장공사" xfId="2770"/>
    <cellStyle name="_대곡이설(투찰)_안산부대(투찰)⑤_합덕-신례원(2공구)투찰_합덕-신례원(2공구)투찰_경찰서-터미널간도로(투찰)②_성산-대경" xfId="2771"/>
    <cellStyle name="_대곡이설(투찰)_안산부대(투찰)⑤_합덕-신례원(2공구)투찰_합덕-신례원(2공구)투찰_경찰서-터미널간도로(투찰)②_성산-두릉간 도로확(1).포장공사" xfId="2772"/>
    <cellStyle name="_대곡이설(투찰)_안산부대(투찰)⑤_합덕-신례원(2공구)투찰_합덕-신례원(2공구)투찰_경찰서-터미널간도로(투찰)②_왜관-태평건설" xfId="2773"/>
    <cellStyle name="_대곡이설(투찰)_안산부대(투찰)⑤_합덕-신례원(2공구)투찰_합덕-신례원(2공구)투찰_경찰서-터미널간도로(투찰)②_왜관-태평건설_성산-대경" xfId="2774"/>
    <cellStyle name="_대곡이설(투찰)_안산부대(투찰)⑤_합덕-신례원(2공구)투찰_합덕-신례원(2공구)투찰_경찰서-터미널간도로(투찰)②_왜관-태평건설_성산-두릉간 도로확(1).포장공사" xfId="2775"/>
    <cellStyle name="_대곡이설(투찰)_안산부대(투찰)⑤_합덕-신례원(2공구)투찰_합덕-신례원(2공구)투찰_마현생창(동양고속)" xfId="2776"/>
    <cellStyle name="_대곡이설(투찰)_안산부대(투찰)⑤_합덕-신례원(2공구)투찰_합덕-신례원(2공구)투찰_마현생창(동양고속)_성산-대경" xfId="2777"/>
    <cellStyle name="_대곡이설(투찰)_안산부대(투찰)⑤_합덕-신례원(2공구)투찰_합덕-신례원(2공구)투찰_마현생창(동양고속)_성산-두릉간 도로확(1).포장공사" xfId="2778"/>
    <cellStyle name="_대곡이설(투찰)_안산부대(투찰)⑤_합덕-신례원(2공구)투찰_합덕-신례원(2공구)투찰_마현생창(동양고속)_왜관-태평건설" xfId="2779"/>
    <cellStyle name="_대곡이설(투찰)_안산부대(투찰)⑤_합덕-신례원(2공구)투찰_합덕-신례원(2공구)투찰_마현생창(동양고속)_왜관-태평건설_성산-대경" xfId="2780"/>
    <cellStyle name="_대곡이설(투찰)_안산부대(투찰)⑤_합덕-신례원(2공구)투찰_합덕-신례원(2공구)투찰_마현생창(동양고속)_왜관-태평건설_성산-두릉간 도로확(1).포장공사" xfId="2781"/>
    <cellStyle name="_대곡이설(투찰)_안산부대(투찰)⑤_합덕-신례원(2공구)투찰_합덕-신례원(2공구)투찰_봉무지방산업단지도로(투찰)②" xfId="2782"/>
    <cellStyle name="_대곡이설(투찰)_안산부대(투찰)⑤_합덕-신례원(2공구)투찰_합덕-신례원(2공구)투찰_봉무지방산업단지도로(투찰)②_마현생창(동양고속)" xfId="2783"/>
    <cellStyle name="_대곡이설(투찰)_안산부대(투찰)⑤_합덕-신례원(2공구)투찰_합덕-신례원(2공구)투찰_봉무지방산업단지도로(투찰)②_마현생창(동양고속)_성산-대경" xfId="2784"/>
    <cellStyle name="_대곡이설(투찰)_안산부대(투찰)⑤_합덕-신례원(2공구)투찰_합덕-신례원(2공구)투찰_봉무지방산업단지도로(투찰)②_마현생창(동양고속)_성산-두릉간 도로확(1).포장공사" xfId="2785"/>
    <cellStyle name="_대곡이설(투찰)_안산부대(투찰)⑤_합덕-신례원(2공구)투찰_합덕-신례원(2공구)투찰_봉무지방산업단지도로(투찰)②_마현생창(동양고속)_왜관-태평건설" xfId="2786"/>
    <cellStyle name="_대곡이설(투찰)_안산부대(투찰)⑤_합덕-신례원(2공구)투찰_합덕-신례원(2공구)투찰_봉무지방산업단지도로(투찰)②_마현생창(동양고속)_왜관-태평건설_성산-대경" xfId="2787"/>
    <cellStyle name="_대곡이설(투찰)_안산부대(투찰)⑤_합덕-신례원(2공구)투찰_합덕-신례원(2공구)투찰_봉무지방산업단지도로(투찰)②_마현생창(동양고속)_왜관-태평건설_성산-두릉간 도로확(1).포장공사" xfId="2788"/>
    <cellStyle name="_대곡이설(투찰)_안산부대(투찰)⑤_합덕-신례원(2공구)투찰_합덕-신례원(2공구)투찰_봉무지방산업단지도로(투찰)②_성산-대경" xfId="2789"/>
    <cellStyle name="_대곡이설(투찰)_안산부대(투찰)⑤_합덕-신례원(2공구)투찰_합덕-신례원(2공구)투찰_봉무지방산업단지도로(투찰)②_성산-두릉간 도로확(1).포장공사" xfId="2790"/>
    <cellStyle name="_대곡이설(투찰)_안산부대(투찰)⑤_합덕-신례원(2공구)투찰_합덕-신례원(2공구)투찰_봉무지방산업단지도로(투찰)②_왜관-태평건설" xfId="2791"/>
    <cellStyle name="_대곡이설(투찰)_안산부대(투찰)⑤_합덕-신례원(2공구)투찰_합덕-신례원(2공구)투찰_봉무지방산업단지도로(투찰)②_왜관-태평건설_성산-대경" xfId="2792"/>
    <cellStyle name="_대곡이설(투찰)_안산부대(투찰)⑤_합덕-신례원(2공구)투찰_합덕-신례원(2공구)투찰_봉무지방산업단지도로(투찰)②_왜관-태평건설_성산-두릉간 도로확(1).포장공사" xfId="2793"/>
    <cellStyle name="_대곡이설(투찰)_안산부대(투찰)⑤_합덕-신례원(2공구)투찰_합덕-신례원(2공구)투찰_봉무지방산업단지도로(투찰)②+0.250%" xfId="2794"/>
    <cellStyle name="_대곡이설(투찰)_안산부대(투찰)⑤_합덕-신례원(2공구)투찰_합덕-신례원(2공구)투찰_봉무지방산업단지도로(투찰)②+0.250%_마현생창(동양고속)" xfId="2795"/>
    <cellStyle name="_대곡이설(투찰)_안산부대(투찰)⑤_합덕-신례원(2공구)투찰_합덕-신례원(2공구)투찰_봉무지방산업단지도로(투찰)②+0.250%_마현생창(동양고속)_성산-대경" xfId="2796"/>
    <cellStyle name="_대곡이설(투찰)_안산부대(투찰)⑤_합덕-신례원(2공구)투찰_합덕-신례원(2공구)투찰_봉무지방산업단지도로(투찰)②+0.250%_마현생창(동양고속)_성산-두릉간 도로확(1).포장공사" xfId="2797"/>
    <cellStyle name="_대곡이설(투찰)_안산부대(투찰)⑤_합덕-신례원(2공구)투찰_합덕-신례원(2공구)투찰_봉무지방산업단지도로(투찰)②+0.250%_마현생창(동양고속)_왜관-태평건설" xfId="2798"/>
    <cellStyle name="_대곡이설(투찰)_안산부대(투찰)⑤_합덕-신례원(2공구)투찰_합덕-신례원(2공구)투찰_봉무지방산업단지도로(투찰)②+0.250%_마현생창(동양고속)_왜관-태평건설_성산-대경" xfId="2799"/>
    <cellStyle name="_대곡이설(투찰)_안산부대(투찰)⑤_합덕-신례원(2공구)투찰_합덕-신례원(2공구)투찰_봉무지방산업단지도로(투찰)②+0.250%_마현생창(동양고속)_왜관-태평건설_성산-두릉간 도로확(1).포장공사" xfId="2800"/>
    <cellStyle name="_대곡이설(투찰)_안산부대(투찰)⑤_합덕-신례원(2공구)투찰_합덕-신례원(2공구)투찰_봉무지방산업단지도로(투찰)②+0.250%_성산-대경" xfId="2801"/>
    <cellStyle name="_대곡이설(투찰)_안산부대(투찰)⑤_합덕-신례원(2공구)투찰_합덕-신례원(2공구)투찰_봉무지방산업단지도로(투찰)②+0.250%_성산-두릉간 도로확(1).포장공사" xfId="2802"/>
    <cellStyle name="_대곡이설(투찰)_안산부대(투찰)⑤_합덕-신례원(2공구)투찰_합덕-신례원(2공구)투찰_봉무지방산업단지도로(투찰)②+0.250%_왜관-태평건설" xfId="2803"/>
    <cellStyle name="_대곡이설(투찰)_안산부대(투찰)⑤_합덕-신례원(2공구)투찰_합덕-신례원(2공구)투찰_봉무지방산업단지도로(투찰)②+0.250%_왜관-태평건설_성산-대경" xfId="2804"/>
    <cellStyle name="_대곡이설(투찰)_안산부대(투찰)⑤_합덕-신례원(2공구)투찰_합덕-신례원(2공구)투찰_봉무지방산업단지도로(투찰)②+0.250%_왜관-태평건설_성산-두릉간 도로확(1).포장공사" xfId="2805"/>
    <cellStyle name="_대곡이설(투찰)_안산부대(투찰)⑤_합덕-신례원(2공구)투찰_합덕-신례원(2공구)투찰_성산-대경" xfId="2806"/>
    <cellStyle name="_대곡이설(투찰)_안산부대(투찰)⑤_합덕-신례원(2공구)투찰_합덕-신례원(2공구)투찰_성산-두릉간 도로확(1).포장공사" xfId="2807"/>
    <cellStyle name="_대곡이설(투찰)_안산부대(투찰)⑤_합덕-신례원(2공구)투찰_합덕-신례원(2공구)투찰_왜관-태평건설" xfId="2808"/>
    <cellStyle name="_대곡이설(투찰)_안산부대(투찰)⑤_합덕-신례원(2공구)투찰_합덕-신례원(2공구)투찰_왜관-태평건설_성산-대경" xfId="2809"/>
    <cellStyle name="_대곡이설(투찰)_안산부대(투찰)⑤_합덕-신례원(2공구)투찰_합덕-신례원(2공구)투찰_왜관-태평건설_성산-두릉간 도로확(1).포장공사" xfId="2810"/>
    <cellStyle name="_대곡이설(투찰)_양곡부두(투찰)-0.31%" xfId="2811"/>
    <cellStyle name="_대곡이설(투찰)_양곡부두(투찰)-0.31%_경찰서-터미널간도로(투찰)②" xfId="2812"/>
    <cellStyle name="_대곡이설(투찰)_양곡부두(투찰)-0.31%_경찰서-터미널간도로(투찰)②_마현생창(동양고속)" xfId="2813"/>
    <cellStyle name="_대곡이설(투찰)_양곡부두(투찰)-0.31%_경찰서-터미널간도로(투찰)②_마현생창(동양고속)_성산-대경" xfId="2814"/>
    <cellStyle name="_대곡이설(투찰)_양곡부두(투찰)-0.31%_경찰서-터미널간도로(투찰)②_마현생창(동양고속)_성산-두릉간 도로확(1).포장공사" xfId="2815"/>
    <cellStyle name="_대곡이설(투찰)_양곡부두(투찰)-0.31%_경찰서-터미널간도로(투찰)②_마현생창(동양고속)_왜관-태평건설" xfId="2816"/>
    <cellStyle name="_대곡이설(투찰)_양곡부두(투찰)-0.31%_경찰서-터미널간도로(투찰)②_마현생창(동양고속)_왜관-태평건설_성산-대경" xfId="2817"/>
    <cellStyle name="_대곡이설(투찰)_양곡부두(투찰)-0.31%_경찰서-터미널간도로(투찰)②_마현생창(동양고속)_왜관-태평건설_성산-두릉간 도로확(1).포장공사" xfId="2818"/>
    <cellStyle name="_대곡이설(투찰)_양곡부두(투찰)-0.31%_경찰서-터미널간도로(투찰)②_성산-대경" xfId="2819"/>
    <cellStyle name="_대곡이설(투찰)_양곡부두(투찰)-0.31%_경찰서-터미널간도로(투찰)②_성산-두릉간 도로확(1).포장공사" xfId="2820"/>
    <cellStyle name="_대곡이설(투찰)_양곡부두(투찰)-0.31%_경찰서-터미널간도로(투찰)②_왜관-태평건설" xfId="2821"/>
    <cellStyle name="_대곡이설(투찰)_양곡부두(투찰)-0.31%_경찰서-터미널간도로(투찰)②_왜관-태평건설_성산-대경" xfId="2822"/>
    <cellStyle name="_대곡이설(투찰)_양곡부두(투찰)-0.31%_경찰서-터미널간도로(투찰)②_왜관-태평건설_성산-두릉간 도로확(1).포장공사" xfId="2823"/>
    <cellStyle name="_대곡이설(투찰)_양곡부두(투찰)-0.31%_마현생창(동양고속)" xfId="2824"/>
    <cellStyle name="_대곡이설(투찰)_양곡부두(투찰)-0.31%_마현생창(동양고속)_성산-대경" xfId="2825"/>
    <cellStyle name="_대곡이설(투찰)_양곡부두(투찰)-0.31%_마현생창(동양고속)_성산-두릉간 도로확(1).포장공사" xfId="2826"/>
    <cellStyle name="_대곡이설(투찰)_양곡부두(투찰)-0.31%_마현생창(동양고속)_왜관-태평건설" xfId="2827"/>
    <cellStyle name="_대곡이설(투찰)_양곡부두(투찰)-0.31%_마현생창(동양고속)_왜관-태평건설_성산-대경" xfId="2828"/>
    <cellStyle name="_대곡이설(투찰)_양곡부두(투찰)-0.31%_마현생창(동양고속)_왜관-태평건설_성산-두릉간 도로확(1).포장공사" xfId="2829"/>
    <cellStyle name="_대곡이설(투찰)_양곡부두(투찰)-0.31%_봉무지방산업단지도로(투찰)②" xfId="2830"/>
    <cellStyle name="_대곡이설(투찰)_양곡부두(투찰)-0.31%_봉무지방산업단지도로(투찰)②_마현생창(동양고속)" xfId="2831"/>
    <cellStyle name="_대곡이설(투찰)_양곡부두(투찰)-0.31%_봉무지방산업단지도로(투찰)②_마현생창(동양고속)_성산-대경" xfId="2832"/>
    <cellStyle name="_대곡이설(투찰)_양곡부두(투찰)-0.31%_봉무지방산업단지도로(투찰)②_마현생창(동양고속)_성산-두릉간 도로확(1).포장공사" xfId="2833"/>
    <cellStyle name="_대곡이설(투찰)_양곡부두(투찰)-0.31%_봉무지방산업단지도로(투찰)②_마현생창(동양고속)_왜관-태평건설" xfId="2834"/>
    <cellStyle name="_대곡이설(투찰)_양곡부두(투찰)-0.31%_봉무지방산업단지도로(투찰)②_마현생창(동양고속)_왜관-태평건설_성산-대경" xfId="2835"/>
    <cellStyle name="_대곡이설(투찰)_양곡부두(투찰)-0.31%_봉무지방산업단지도로(투찰)②_마현생창(동양고속)_왜관-태평건설_성산-두릉간 도로확(1).포장공사" xfId="2836"/>
    <cellStyle name="_대곡이설(투찰)_양곡부두(투찰)-0.31%_봉무지방산업단지도로(투찰)②_성산-대경" xfId="2837"/>
    <cellStyle name="_대곡이설(투찰)_양곡부두(투찰)-0.31%_봉무지방산업단지도로(투찰)②_성산-두릉간 도로확(1).포장공사" xfId="2838"/>
    <cellStyle name="_대곡이설(투찰)_양곡부두(투찰)-0.31%_봉무지방산업단지도로(투찰)②_왜관-태평건설" xfId="2839"/>
    <cellStyle name="_대곡이설(투찰)_양곡부두(투찰)-0.31%_봉무지방산업단지도로(투찰)②_왜관-태평건설_성산-대경" xfId="2840"/>
    <cellStyle name="_대곡이설(투찰)_양곡부두(투찰)-0.31%_봉무지방산업단지도로(투찰)②_왜관-태평건설_성산-두릉간 도로확(1).포장공사" xfId="2841"/>
    <cellStyle name="_대곡이설(투찰)_양곡부두(투찰)-0.31%_봉무지방산업단지도로(투찰)②+0.250%" xfId="2842"/>
    <cellStyle name="_대곡이설(투찰)_양곡부두(투찰)-0.31%_봉무지방산업단지도로(투찰)②+0.250%_마현생창(동양고속)" xfId="2843"/>
    <cellStyle name="_대곡이설(투찰)_양곡부두(투찰)-0.31%_봉무지방산업단지도로(투찰)②+0.250%_마현생창(동양고속)_성산-대경" xfId="2844"/>
    <cellStyle name="_대곡이설(투찰)_양곡부두(투찰)-0.31%_봉무지방산업단지도로(투찰)②+0.250%_마현생창(동양고속)_성산-두릉간 도로확(1).포장공사" xfId="2845"/>
    <cellStyle name="_대곡이설(투찰)_양곡부두(투찰)-0.31%_봉무지방산업단지도로(투찰)②+0.250%_마현생창(동양고속)_왜관-태평건설" xfId="2846"/>
    <cellStyle name="_대곡이설(투찰)_양곡부두(투찰)-0.31%_봉무지방산업단지도로(투찰)②+0.250%_마현생창(동양고속)_왜관-태평건설_성산-대경" xfId="2847"/>
    <cellStyle name="_대곡이설(투찰)_양곡부두(투찰)-0.31%_봉무지방산업단지도로(투찰)②+0.250%_마현생창(동양고속)_왜관-태평건설_성산-두릉간 도로확(1).포장공사" xfId="2848"/>
    <cellStyle name="_대곡이설(투찰)_양곡부두(투찰)-0.31%_봉무지방산업단지도로(투찰)②+0.250%_성산-대경" xfId="2849"/>
    <cellStyle name="_대곡이설(투찰)_양곡부두(투찰)-0.31%_봉무지방산업단지도로(투찰)②+0.250%_성산-두릉간 도로확(1).포장공사" xfId="2850"/>
    <cellStyle name="_대곡이설(투찰)_양곡부두(투찰)-0.31%_봉무지방산업단지도로(투찰)②+0.250%_왜관-태평건설" xfId="2851"/>
    <cellStyle name="_대곡이설(투찰)_양곡부두(투찰)-0.31%_봉무지방산업단지도로(투찰)②+0.250%_왜관-태평건설_성산-대경" xfId="2852"/>
    <cellStyle name="_대곡이설(투찰)_양곡부두(투찰)-0.31%_봉무지방산업단지도로(투찰)②+0.250%_왜관-태평건설_성산-두릉간 도로확(1).포장공사" xfId="2853"/>
    <cellStyle name="_대곡이설(투찰)_양곡부두(투찰)-0.31%_성산-대경" xfId="2854"/>
    <cellStyle name="_대곡이설(투찰)_양곡부두(투찰)-0.31%_성산-두릉간 도로확(1).포장공사" xfId="2855"/>
    <cellStyle name="_대곡이설(투찰)_양곡부두(투찰)-0.31%_왜관-태평건설" xfId="2856"/>
    <cellStyle name="_대곡이설(투찰)_양곡부두(투찰)-0.31%_왜관-태평건설_성산-대경" xfId="2857"/>
    <cellStyle name="_대곡이설(투찰)_양곡부두(투찰)-0.31%_왜관-태평건설_성산-두릉간 도로확(1).포장공사" xfId="2858"/>
    <cellStyle name="_대곡이설(투찰)_양곡부두(투찰)-0.31%_합덕-신례원(2공구)투찰" xfId="2859"/>
    <cellStyle name="_대곡이설(투찰)_양곡부두(투찰)-0.31%_합덕-신례원(2공구)투찰_경찰서-터미널간도로(투찰)②" xfId="2860"/>
    <cellStyle name="_대곡이설(투찰)_양곡부두(투찰)-0.31%_합덕-신례원(2공구)투찰_경찰서-터미널간도로(투찰)②_마현생창(동양고속)" xfId="2861"/>
    <cellStyle name="_대곡이설(투찰)_양곡부두(투찰)-0.31%_합덕-신례원(2공구)투찰_경찰서-터미널간도로(투찰)②_마현생창(동양고속)_성산-대경" xfId="2862"/>
    <cellStyle name="_대곡이설(투찰)_양곡부두(투찰)-0.31%_합덕-신례원(2공구)투찰_경찰서-터미널간도로(투찰)②_마현생창(동양고속)_성산-두릉간 도로확(1).포장공사" xfId="2863"/>
    <cellStyle name="_대곡이설(투찰)_양곡부두(투찰)-0.31%_합덕-신례원(2공구)투찰_경찰서-터미널간도로(투찰)②_마현생창(동양고속)_왜관-태평건설" xfId="2864"/>
    <cellStyle name="_대곡이설(투찰)_양곡부두(투찰)-0.31%_합덕-신례원(2공구)투찰_경찰서-터미널간도로(투찰)②_마현생창(동양고속)_왜관-태평건설_성산-대경" xfId="2865"/>
    <cellStyle name="_대곡이설(투찰)_양곡부두(투찰)-0.31%_합덕-신례원(2공구)투찰_경찰서-터미널간도로(투찰)②_마현생창(동양고속)_왜관-태평건설_성산-두릉간 도로확(1).포장공사" xfId="2866"/>
    <cellStyle name="_대곡이설(투찰)_양곡부두(투찰)-0.31%_합덕-신례원(2공구)투찰_경찰서-터미널간도로(투찰)②_성산-대경" xfId="2867"/>
    <cellStyle name="_대곡이설(투찰)_양곡부두(투찰)-0.31%_합덕-신례원(2공구)투찰_경찰서-터미널간도로(투찰)②_성산-두릉간 도로확(1).포장공사" xfId="2868"/>
    <cellStyle name="_대곡이설(투찰)_양곡부두(투찰)-0.31%_합덕-신례원(2공구)투찰_경찰서-터미널간도로(투찰)②_왜관-태평건설" xfId="2869"/>
    <cellStyle name="_대곡이설(투찰)_양곡부두(투찰)-0.31%_합덕-신례원(2공구)투찰_경찰서-터미널간도로(투찰)②_왜관-태평건설_성산-대경" xfId="2870"/>
    <cellStyle name="_대곡이설(투찰)_양곡부두(투찰)-0.31%_합덕-신례원(2공구)투찰_경찰서-터미널간도로(투찰)②_왜관-태평건설_성산-두릉간 도로확(1).포장공사" xfId="2871"/>
    <cellStyle name="_대곡이설(투찰)_양곡부두(투찰)-0.31%_합덕-신례원(2공구)투찰_마현생창(동양고속)" xfId="2872"/>
    <cellStyle name="_대곡이설(투찰)_양곡부두(투찰)-0.31%_합덕-신례원(2공구)투찰_마현생창(동양고속)_성산-대경" xfId="2873"/>
    <cellStyle name="_대곡이설(투찰)_양곡부두(투찰)-0.31%_합덕-신례원(2공구)투찰_마현생창(동양고속)_성산-두릉간 도로확(1).포장공사" xfId="2874"/>
    <cellStyle name="_대곡이설(투찰)_양곡부두(투찰)-0.31%_합덕-신례원(2공구)투찰_마현생창(동양고속)_왜관-태평건설" xfId="2875"/>
    <cellStyle name="_대곡이설(투찰)_양곡부두(투찰)-0.31%_합덕-신례원(2공구)투찰_마현생창(동양고속)_왜관-태평건설_성산-대경" xfId="2876"/>
    <cellStyle name="_대곡이설(투찰)_양곡부두(투찰)-0.31%_합덕-신례원(2공구)투찰_마현생창(동양고속)_왜관-태평건설_성산-두릉간 도로확(1).포장공사" xfId="2877"/>
    <cellStyle name="_대곡이설(투찰)_양곡부두(투찰)-0.31%_합덕-신례원(2공구)투찰_봉무지방산업단지도로(투찰)②" xfId="2878"/>
    <cellStyle name="_대곡이설(투찰)_양곡부두(투찰)-0.31%_합덕-신례원(2공구)투찰_봉무지방산업단지도로(투찰)②_마현생창(동양고속)" xfId="2879"/>
    <cellStyle name="_대곡이설(투찰)_양곡부두(투찰)-0.31%_합덕-신례원(2공구)투찰_봉무지방산업단지도로(투찰)②_마현생창(동양고속)_성산-대경" xfId="2880"/>
    <cellStyle name="_대곡이설(투찰)_양곡부두(투찰)-0.31%_합덕-신례원(2공구)투찰_봉무지방산업단지도로(투찰)②_마현생창(동양고속)_성산-두릉간 도로확(1).포장공사" xfId="2881"/>
    <cellStyle name="_대곡이설(투찰)_양곡부두(투찰)-0.31%_합덕-신례원(2공구)투찰_봉무지방산업단지도로(투찰)②_마현생창(동양고속)_왜관-태평건설" xfId="2882"/>
    <cellStyle name="_대곡이설(투찰)_양곡부두(투찰)-0.31%_합덕-신례원(2공구)투찰_봉무지방산업단지도로(투찰)②_마현생창(동양고속)_왜관-태평건설_성산-대경" xfId="2883"/>
    <cellStyle name="_대곡이설(투찰)_양곡부두(투찰)-0.31%_합덕-신례원(2공구)투찰_봉무지방산업단지도로(투찰)②_마현생창(동양고속)_왜관-태평건설_성산-두릉간 도로확(1).포장공사" xfId="2884"/>
    <cellStyle name="_대곡이설(투찰)_양곡부두(투찰)-0.31%_합덕-신례원(2공구)투찰_봉무지방산업단지도로(투찰)②_성산-대경" xfId="2885"/>
    <cellStyle name="_대곡이설(투찰)_양곡부두(투찰)-0.31%_합덕-신례원(2공구)투찰_봉무지방산업단지도로(투찰)②_성산-두릉간 도로확(1).포장공사" xfId="2886"/>
    <cellStyle name="_대곡이설(투찰)_양곡부두(투찰)-0.31%_합덕-신례원(2공구)투찰_봉무지방산업단지도로(투찰)②_왜관-태평건설" xfId="2887"/>
    <cellStyle name="_대곡이설(투찰)_양곡부두(투찰)-0.31%_합덕-신례원(2공구)투찰_봉무지방산업단지도로(투찰)②_왜관-태평건설_성산-대경" xfId="2888"/>
    <cellStyle name="_대곡이설(투찰)_양곡부두(투찰)-0.31%_합덕-신례원(2공구)투찰_봉무지방산업단지도로(투찰)②_왜관-태평건설_성산-두릉간 도로확(1).포장공사" xfId="2889"/>
    <cellStyle name="_대곡이설(투찰)_양곡부두(투찰)-0.31%_합덕-신례원(2공구)투찰_봉무지방산업단지도로(투찰)②+0.250%" xfId="2890"/>
    <cellStyle name="_대곡이설(투찰)_양곡부두(투찰)-0.31%_합덕-신례원(2공구)투찰_봉무지방산업단지도로(투찰)②+0.250%_마현생창(동양고속)" xfId="2891"/>
    <cellStyle name="_대곡이설(투찰)_양곡부두(투찰)-0.31%_합덕-신례원(2공구)투찰_봉무지방산업단지도로(투찰)②+0.250%_마현생창(동양고속)_성산-대경" xfId="2892"/>
    <cellStyle name="_대곡이설(투찰)_양곡부두(투찰)-0.31%_합덕-신례원(2공구)투찰_봉무지방산업단지도로(투찰)②+0.250%_마현생창(동양고속)_성산-두릉간 도로확(1).포장공사" xfId="2893"/>
    <cellStyle name="_대곡이설(투찰)_양곡부두(투찰)-0.31%_합덕-신례원(2공구)투찰_봉무지방산업단지도로(투찰)②+0.250%_마현생창(동양고속)_왜관-태평건설" xfId="2894"/>
    <cellStyle name="_대곡이설(투찰)_양곡부두(투찰)-0.31%_합덕-신례원(2공구)투찰_봉무지방산업단지도로(투찰)②+0.250%_마현생창(동양고속)_왜관-태평건설_성산-대경" xfId="2895"/>
    <cellStyle name="_대곡이설(투찰)_양곡부두(투찰)-0.31%_합덕-신례원(2공구)투찰_봉무지방산업단지도로(투찰)②+0.250%_마현생창(동양고속)_왜관-태평건설_성산-두릉간 도로확(1).포장공사" xfId="2896"/>
    <cellStyle name="_대곡이설(투찰)_양곡부두(투찰)-0.31%_합덕-신례원(2공구)투찰_봉무지방산업단지도로(투찰)②+0.250%_성산-대경" xfId="2897"/>
    <cellStyle name="_대곡이설(투찰)_양곡부두(투찰)-0.31%_합덕-신례원(2공구)투찰_봉무지방산업단지도로(투찰)②+0.250%_성산-두릉간 도로확(1).포장공사" xfId="2898"/>
    <cellStyle name="_대곡이설(투찰)_양곡부두(투찰)-0.31%_합덕-신례원(2공구)투찰_봉무지방산업단지도로(투찰)②+0.250%_왜관-태평건설" xfId="2899"/>
    <cellStyle name="_대곡이설(투찰)_양곡부두(투찰)-0.31%_합덕-신례원(2공구)투찰_봉무지방산업단지도로(투찰)②+0.250%_왜관-태평건설_성산-대경" xfId="2900"/>
    <cellStyle name="_대곡이설(투찰)_양곡부두(투찰)-0.31%_합덕-신례원(2공구)투찰_봉무지방산업단지도로(투찰)②+0.250%_왜관-태평건설_성산-두릉간 도로확(1).포장공사" xfId="2901"/>
    <cellStyle name="_대곡이설(투찰)_양곡부두(투찰)-0.31%_합덕-신례원(2공구)투찰_성산-대경" xfId="2902"/>
    <cellStyle name="_대곡이설(투찰)_양곡부두(투찰)-0.31%_합덕-신례원(2공구)투찰_성산-두릉간 도로확(1).포장공사" xfId="2903"/>
    <cellStyle name="_대곡이설(투찰)_양곡부두(투찰)-0.31%_합덕-신례원(2공구)투찰_왜관-태평건설" xfId="2904"/>
    <cellStyle name="_대곡이설(투찰)_양곡부두(투찰)-0.31%_합덕-신례원(2공구)투찰_왜관-태평건설_성산-대경" xfId="2905"/>
    <cellStyle name="_대곡이설(투찰)_양곡부두(투찰)-0.31%_합덕-신례원(2공구)투찰_왜관-태평건설_성산-두릉간 도로확(1).포장공사" xfId="2906"/>
    <cellStyle name="_대곡이설(투찰)_양곡부두(투찰)-0.31%_합덕-신례원(2공구)투찰_합덕-신례원(2공구)투찰" xfId="2907"/>
    <cellStyle name="_대곡이설(투찰)_양곡부두(투찰)-0.31%_합덕-신례원(2공구)투찰_합덕-신례원(2공구)투찰_경찰서-터미널간도로(투찰)②" xfId="2908"/>
    <cellStyle name="_대곡이설(투찰)_양곡부두(투찰)-0.31%_합덕-신례원(2공구)투찰_합덕-신례원(2공구)투찰_경찰서-터미널간도로(투찰)②_마현생창(동양고속)" xfId="2909"/>
    <cellStyle name="_대곡이설(투찰)_양곡부두(투찰)-0.31%_합덕-신례원(2공구)투찰_합덕-신례원(2공구)투찰_경찰서-터미널간도로(투찰)②_마현생창(동양고속)_성산-대경" xfId="2910"/>
    <cellStyle name="_대곡이설(투찰)_양곡부두(투찰)-0.31%_합덕-신례원(2공구)투찰_합덕-신례원(2공구)투찰_경찰서-터미널간도로(투찰)②_마현생창(동양고속)_성산-두릉간 도로확(1).포장공사" xfId="2911"/>
    <cellStyle name="_대곡이설(투찰)_양곡부두(투찰)-0.31%_합덕-신례원(2공구)투찰_합덕-신례원(2공구)투찰_경찰서-터미널간도로(투찰)②_마현생창(동양고속)_왜관-태평건설" xfId="2912"/>
    <cellStyle name="_대곡이설(투찰)_양곡부두(투찰)-0.31%_합덕-신례원(2공구)투찰_합덕-신례원(2공구)투찰_경찰서-터미널간도로(투찰)②_마현생창(동양고속)_왜관-태평건설_성산-대경" xfId="2913"/>
    <cellStyle name="_대곡이설(투찰)_양곡부두(투찰)-0.31%_합덕-신례원(2공구)투찰_합덕-신례원(2공구)투찰_경찰서-터미널간도로(투찰)②_마현생창(동양고속)_왜관-태평건설_성산-두릉간 도로확(1).포장공사" xfId="2914"/>
    <cellStyle name="_대곡이설(투찰)_양곡부두(투찰)-0.31%_합덕-신례원(2공구)투찰_합덕-신례원(2공구)투찰_경찰서-터미널간도로(투찰)②_성산-대경" xfId="2915"/>
    <cellStyle name="_대곡이설(투찰)_양곡부두(투찰)-0.31%_합덕-신례원(2공구)투찰_합덕-신례원(2공구)투찰_경찰서-터미널간도로(투찰)②_성산-두릉간 도로확(1).포장공사" xfId="2916"/>
    <cellStyle name="_대곡이설(투찰)_양곡부두(투찰)-0.31%_합덕-신례원(2공구)투찰_합덕-신례원(2공구)투찰_경찰서-터미널간도로(투찰)②_왜관-태평건설" xfId="2917"/>
    <cellStyle name="_대곡이설(투찰)_양곡부두(투찰)-0.31%_합덕-신례원(2공구)투찰_합덕-신례원(2공구)투찰_경찰서-터미널간도로(투찰)②_왜관-태평건설_성산-대경" xfId="2918"/>
    <cellStyle name="_대곡이설(투찰)_양곡부두(투찰)-0.31%_합덕-신례원(2공구)투찰_합덕-신례원(2공구)투찰_경찰서-터미널간도로(투찰)②_왜관-태평건설_성산-두릉간 도로확(1).포장공사" xfId="2919"/>
    <cellStyle name="_대곡이설(투찰)_양곡부두(투찰)-0.31%_합덕-신례원(2공구)투찰_합덕-신례원(2공구)투찰_마현생창(동양고속)" xfId="2920"/>
    <cellStyle name="_대곡이설(투찰)_양곡부두(투찰)-0.31%_합덕-신례원(2공구)투찰_합덕-신례원(2공구)투찰_마현생창(동양고속)_성산-대경" xfId="2921"/>
    <cellStyle name="_대곡이설(투찰)_양곡부두(투찰)-0.31%_합덕-신례원(2공구)투찰_합덕-신례원(2공구)투찰_마현생창(동양고속)_성산-두릉간 도로확(1).포장공사" xfId="2922"/>
    <cellStyle name="_대곡이설(투찰)_양곡부두(투찰)-0.31%_합덕-신례원(2공구)투찰_합덕-신례원(2공구)투찰_마현생창(동양고속)_왜관-태평건설" xfId="2923"/>
    <cellStyle name="_대곡이설(투찰)_양곡부두(투찰)-0.31%_합덕-신례원(2공구)투찰_합덕-신례원(2공구)투찰_마현생창(동양고속)_왜관-태평건설_성산-대경" xfId="2924"/>
    <cellStyle name="_대곡이설(투찰)_양곡부두(투찰)-0.31%_합덕-신례원(2공구)투찰_합덕-신례원(2공구)투찰_마현생창(동양고속)_왜관-태평건설_성산-두릉간 도로확(1).포장공사" xfId="2925"/>
    <cellStyle name="_대곡이설(투찰)_양곡부두(투찰)-0.31%_합덕-신례원(2공구)투찰_합덕-신례원(2공구)투찰_봉무지방산업단지도로(투찰)②" xfId="2926"/>
    <cellStyle name="_대곡이설(투찰)_양곡부두(투찰)-0.31%_합덕-신례원(2공구)투찰_합덕-신례원(2공구)투찰_봉무지방산업단지도로(투찰)②_마현생창(동양고속)" xfId="2927"/>
    <cellStyle name="_대곡이설(투찰)_양곡부두(투찰)-0.31%_합덕-신례원(2공구)투찰_합덕-신례원(2공구)투찰_봉무지방산업단지도로(투찰)②_마현생창(동양고속)_성산-대경" xfId="2928"/>
    <cellStyle name="_대곡이설(투찰)_양곡부두(투찰)-0.31%_합덕-신례원(2공구)투찰_합덕-신례원(2공구)투찰_봉무지방산업단지도로(투찰)②_마현생창(동양고속)_성산-두릉간 도로확(1).포장공사" xfId="2929"/>
    <cellStyle name="_대곡이설(투찰)_양곡부두(투찰)-0.31%_합덕-신례원(2공구)투찰_합덕-신례원(2공구)투찰_봉무지방산업단지도로(투찰)②_마현생창(동양고속)_왜관-태평건설" xfId="2930"/>
    <cellStyle name="_대곡이설(투찰)_양곡부두(투찰)-0.31%_합덕-신례원(2공구)투찰_합덕-신례원(2공구)투찰_봉무지방산업단지도로(투찰)②_마현생창(동양고속)_왜관-태평건설_성산-대경" xfId="2931"/>
    <cellStyle name="_대곡이설(투찰)_양곡부두(투찰)-0.31%_합덕-신례원(2공구)투찰_합덕-신례원(2공구)투찰_봉무지방산업단지도로(투찰)②_마현생창(동양고속)_왜관-태평건설_성산-두릉간 도로확(1).포장공사" xfId="2932"/>
    <cellStyle name="_대곡이설(투찰)_양곡부두(투찰)-0.31%_합덕-신례원(2공구)투찰_합덕-신례원(2공구)투찰_봉무지방산업단지도로(투찰)②_성산-대경" xfId="2933"/>
    <cellStyle name="_대곡이설(투찰)_양곡부두(투찰)-0.31%_합덕-신례원(2공구)투찰_합덕-신례원(2공구)투찰_봉무지방산업단지도로(투찰)②_성산-두릉간 도로확(1).포장공사" xfId="2934"/>
    <cellStyle name="_대곡이설(투찰)_양곡부두(투찰)-0.31%_합덕-신례원(2공구)투찰_합덕-신례원(2공구)투찰_봉무지방산업단지도로(투찰)②_왜관-태평건설" xfId="2935"/>
    <cellStyle name="_대곡이설(투찰)_양곡부두(투찰)-0.31%_합덕-신례원(2공구)투찰_합덕-신례원(2공구)투찰_봉무지방산업단지도로(투찰)②_왜관-태평건설_성산-대경" xfId="2936"/>
    <cellStyle name="_대곡이설(투찰)_양곡부두(투찰)-0.31%_합덕-신례원(2공구)투찰_합덕-신례원(2공구)투찰_봉무지방산업단지도로(투찰)②_왜관-태평건설_성산-두릉간 도로확(1).포장공사" xfId="2937"/>
    <cellStyle name="_대곡이설(투찰)_양곡부두(투찰)-0.31%_합덕-신례원(2공구)투찰_합덕-신례원(2공구)투찰_봉무지방산업단지도로(투찰)②+0.250%" xfId="2938"/>
    <cellStyle name="_대곡이설(투찰)_양곡부두(투찰)-0.31%_합덕-신례원(2공구)투찰_합덕-신례원(2공구)투찰_봉무지방산업단지도로(투찰)②+0.250%_마현생창(동양고속)" xfId="2939"/>
    <cellStyle name="_대곡이설(투찰)_양곡부두(투찰)-0.31%_합덕-신례원(2공구)투찰_합덕-신례원(2공구)투찰_봉무지방산업단지도로(투찰)②+0.250%_마현생창(동양고속)_성산-대경" xfId="2940"/>
    <cellStyle name="_대곡이설(투찰)_양곡부두(투찰)-0.31%_합덕-신례원(2공구)투찰_합덕-신례원(2공구)투찰_봉무지방산업단지도로(투찰)②+0.250%_마현생창(동양고속)_성산-두릉간 도로확(1).포장공사" xfId="2941"/>
    <cellStyle name="_대곡이설(투찰)_양곡부두(투찰)-0.31%_합덕-신례원(2공구)투찰_합덕-신례원(2공구)투찰_봉무지방산업단지도로(투찰)②+0.250%_마현생창(동양고속)_왜관-태평건설" xfId="2942"/>
    <cellStyle name="_대곡이설(투찰)_양곡부두(투찰)-0.31%_합덕-신례원(2공구)투찰_합덕-신례원(2공구)투찰_봉무지방산업단지도로(투찰)②+0.250%_마현생창(동양고속)_왜관-태평건설_성산-대경" xfId="2943"/>
    <cellStyle name="_대곡이설(투찰)_양곡부두(투찰)-0.31%_합덕-신례원(2공구)투찰_합덕-신례원(2공구)투찰_봉무지방산업단지도로(투찰)②+0.250%_마현생창(동양고속)_왜관-태평건설_성산-두릉간 도로확(1).포장공사" xfId="2944"/>
    <cellStyle name="_대곡이설(투찰)_양곡부두(투찰)-0.31%_합덕-신례원(2공구)투찰_합덕-신례원(2공구)투찰_봉무지방산업단지도로(투찰)②+0.250%_성산-대경" xfId="2945"/>
    <cellStyle name="_대곡이설(투찰)_양곡부두(투찰)-0.31%_합덕-신례원(2공구)투찰_합덕-신례원(2공구)투찰_봉무지방산업단지도로(투찰)②+0.250%_성산-두릉간 도로확(1).포장공사" xfId="2946"/>
    <cellStyle name="_대곡이설(투찰)_양곡부두(투찰)-0.31%_합덕-신례원(2공구)투찰_합덕-신례원(2공구)투찰_봉무지방산업단지도로(투찰)②+0.250%_왜관-태평건설" xfId="2947"/>
    <cellStyle name="_대곡이설(투찰)_양곡부두(투찰)-0.31%_합덕-신례원(2공구)투찰_합덕-신례원(2공구)투찰_봉무지방산업단지도로(투찰)②+0.250%_왜관-태평건설_성산-대경" xfId="2948"/>
    <cellStyle name="_대곡이설(투찰)_양곡부두(투찰)-0.31%_합덕-신례원(2공구)투찰_합덕-신례원(2공구)투찰_봉무지방산업단지도로(투찰)②+0.250%_왜관-태평건설_성산-두릉간 도로확(1).포장공사" xfId="2949"/>
    <cellStyle name="_대곡이설(투찰)_양곡부두(투찰)-0.31%_합덕-신례원(2공구)투찰_합덕-신례원(2공구)투찰_성산-대경" xfId="2950"/>
    <cellStyle name="_대곡이설(투찰)_양곡부두(투찰)-0.31%_합덕-신례원(2공구)투찰_합덕-신례원(2공구)투찰_성산-두릉간 도로확(1).포장공사" xfId="2951"/>
    <cellStyle name="_대곡이설(투찰)_양곡부두(투찰)-0.31%_합덕-신례원(2공구)투찰_합덕-신례원(2공구)투찰_왜관-태평건설" xfId="2952"/>
    <cellStyle name="_대곡이설(투찰)_양곡부두(투찰)-0.31%_합덕-신례원(2공구)투찰_합덕-신례원(2공구)투찰_왜관-태평건설_성산-대경" xfId="2953"/>
    <cellStyle name="_대곡이설(투찰)_양곡부두(투찰)-0.31%_합덕-신례원(2공구)투찰_합덕-신례원(2공구)투찰_왜관-태평건설_성산-두릉간 도로확(1).포장공사" xfId="2954"/>
    <cellStyle name="_대곡이설(투찰)_왜관-태평건설" xfId="2955"/>
    <cellStyle name="_대곡이설(투찰)_왜관-태평건설_성산-대경" xfId="2956"/>
    <cellStyle name="_대곡이설(투찰)_왜관-태평건설_성산-두릉간 도로확(1).포장공사" xfId="2957"/>
    <cellStyle name="_대곡이설(투찰)_창원상수도(토목)투찰" xfId="2958"/>
    <cellStyle name="_대곡이설(투찰)_창원상수도(토목)투찰_경찰서-터미널간도로(투찰)②" xfId="2959"/>
    <cellStyle name="_대곡이설(투찰)_창원상수도(토목)투찰_경찰서-터미널간도로(투찰)②_마현생창(동양고속)" xfId="2960"/>
    <cellStyle name="_대곡이설(투찰)_창원상수도(토목)투찰_경찰서-터미널간도로(투찰)②_마현생창(동양고속)_성산-대경" xfId="2961"/>
    <cellStyle name="_대곡이설(투찰)_창원상수도(토목)투찰_경찰서-터미널간도로(투찰)②_마현생창(동양고속)_성산-두릉간 도로확(1).포장공사" xfId="2962"/>
    <cellStyle name="_대곡이설(투찰)_창원상수도(토목)투찰_경찰서-터미널간도로(투찰)②_마현생창(동양고속)_왜관-태평건설" xfId="2963"/>
    <cellStyle name="_대곡이설(투찰)_창원상수도(토목)투찰_경찰서-터미널간도로(투찰)②_마현생창(동양고속)_왜관-태평건설_성산-대경" xfId="2964"/>
    <cellStyle name="_대곡이설(투찰)_창원상수도(토목)투찰_경찰서-터미널간도로(투찰)②_마현생창(동양고속)_왜관-태평건설_성산-두릉간 도로확(1).포장공사" xfId="2965"/>
    <cellStyle name="_대곡이설(투찰)_창원상수도(토목)투찰_경찰서-터미널간도로(투찰)②_성산-대경" xfId="2966"/>
    <cellStyle name="_대곡이설(투찰)_창원상수도(토목)투찰_경찰서-터미널간도로(투찰)②_성산-두릉간 도로확(1).포장공사" xfId="2967"/>
    <cellStyle name="_대곡이설(투찰)_창원상수도(토목)투찰_경찰서-터미널간도로(투찰)②_왜관-태평건설" xfId="2968"/>
    <cellStyle name="_대곡이설(투찰)_창원상수도(토목)투찰_경찰서-터미널간도로(투찰)②_왜관-태평건설_성산-대경" xfId="2969"/>
    <cellStyle name="_대곡이설(투찰)_창원상수도(토목)투찰_경찰서-터미널간도로(투찰)②_왜관-태평건설_성산-두릉간 도로확(1).포장공사" xfId="2970"/>
    <cellStyle name="_대곡이설(투찰)_창원상수도(토목)투찰_마현생창(동양고속)" xfId="2971"/>
    <cellStyle name="_대곡이설(투찰)_창원상수도(토목)투찰_마현생창(동양고속)_성산-대경" xfId="2972"/>
    <cellStyle name="_대곡이설(투찰)_창원상수도(토목)투찰_마현생창(동양고속)_성산-두릉간 도로확(1).포장공사" xfId="2973"/>
    <cellStyle name="_대곡이설(투찰)_창원상수도(토목)투찰_마현생창(동양고속)_왜관-태평건설" xfId="2974"/>
    <cellStyle name="_대곡이설(투찰)_창원상수도(토목)투찰_마현생창(동양고속)_왜관-태평건설_성산-대경" xfId="2975"/>
    <cellStyle name="_대곡이설(투찰)_창원상수도(토목)투찰_마현생창(동양고속)_왜관-태평건설_성산-두릉간 도로확(1).포장공사" xfId="2976"/>
    <cellStyle name="_대곡이설(투찰)_창원상수도(토목)투찰_봉무지방산업단지도로(투찰)②" xfId="2977"/>
    <cellStyle name="_대곡이설(투찰)_창원상수도(토목)투찰_봉무지방산업단지도로(투찰)②_마현생창(동양고속)" xfId="2978"/>
    <cellStyle name="_대곡이설(투찰)_창원상수도(토목)투찰_봉무지방산업단지도로(투찰)②_마현생창(동양고속)_성산-대경" xfId="2979"/>
    <cellStyle name="_대곡이설(투찰)_창원상수도(토목)투찰_봉무지방산업단지도로(투찰)②_마현생창(동양고속)_성산-두릉간 도로확(1).포장공사" xfId="2980"/>
    <cellStyle name="_대곡이설(투찰)_창원상수도(토목)투찰_봉무지방산업단지도로(투찰)②_마현생창(동양고속)_왜관-태평건설" xfId="2981"/>
    <cellStyle name="_대곡이설(투찰)_창원상수도(토목)투찰_봉무지방산업단지도로(투찰)②_마현생창(동양고속)_왜관-태평건설_성산-대경" xfId="2982"/>
    <cellStyle name="_대곡이설(투찰)_창원상수도(토목)투찰_봉무지방산업단지도로(투찰)②_마현생창(동양고속)_왜관-태평건설_성산-두릉간 도로확(1).포장공사" xfId="2983"/>
    <cellStyle name="_대곡이설(투찰)_창원상수도(토목)투찰_봉무지방산업단지도로(투찰)②_성산-대경" xfId="2984"/>
    <cellStyle name="_대곡이설(투찰)_창원상수도(토목)투찰_봉무지방산업단지도로(투찰)②_성산-두릉간 도로확(1).포장공사" xfId="2985"/>
    <cellStyle name="_대곡이설(투찰)_창원상수도(토목)투찰_봉무지방산업단지도로(투찰)②_왜관-태평건설" xfId="2986"/>
    <cellStyle name="_대곡이설(투찰)_창원상수도(토목)투찰_봉무지방산업단지도로(투찰)②_왜관-태평건설_성산-대경" xfId="2987"/>
    <cellStyle name="_대곡이설(투찰)_창원상수도(토목)투찰_봉무지방산업단지도로(투찰)②_왜관-태평건설_성산-두릉간 도로확(1).포장공사" xfId="2988"/>
    <cellStyle name="_대곡이설(투찰)_창원상수도(토목)투찰_봉무지방산업단지도로(투찰)②+0.250%" xfId="2989"/>
    <cellStyle name="_대곡이설(투찰)_창원상수도(토목)투찰_봉무지방산업단지도로(투찰)②+0.250%_마현생창(동양고속)" xfId="2990"/>
    <cellStyle name="_대곡이설(투찰)_창원상수도(토목)투찰_봉무지방산업단지도로(투찰)②+0.250%_마현생창(동양고속)_성산-대경" xfId="2991"/>
    <cellStyle name="_대곡이설(투찰)_창원상수도(토목)투찰_봉무지방산업단지도로(투찰)②+0.250%_마현생창(동양고속)_성산-두릉간 도로확(1).포장공사" xfId="2992"/>
    <cellStyle name="_대곡이설(투찰)_창원상수도(토목)투찰_봉무지방산업단지도로(투찰)②+0.250%_마현생창(동양고속)_왜관-태평건설" xfId="2993"/>
    <cellStyle name="_대곡이설(투찰)_창원상수도(토목)투찰_봉무지방산업단지도로(투찰)②+0.250%_마현생창(동양고속)_왜관-태평건설_성산-대경" xfId="2994"/>
    <cellStyle name="_대곡이설(투찰)_창원상수도(토목)투찰_봉무지방산업단지도로(투찰)②+0.250%_마현생창(동양고속)_왜관-태평건설_성산-두릉간 도로확(1).포장공사" xfId="2995"/>
    <cellStyle name="_대곡이설(투찰)_창원상수도(토목)투찰_봉무지방산업단지도로(투찰)②+0.250%_성산-대경" xfId="2996"/>
    <cellStyle name="_대곡이설(투찰)_창원상수도(토목)투찰_봉무지방산업단지도로(투찰)②+0.250%_성산-두릉간 도로확(1).포장공사" xfId="2997"/>
    <cellStyle name="_대곡이설(투찰)_창원상수도(토목)투찰_봉무지방산업단지도로(투찰)②+0.250%_왜관-태평건설" xfId="2998"/>
    <cellStyle name="_대곡이설(투찰)_창원상수도(토목)투찰_봉무지방산업단지도로(투찰)②+0.250%_왜관-태평건설_성산-대경" xfId="2999"/>
    <cellStyle name="_대곡이설(투찰)_창원상수도(토목)투찰_봉무지방산업단지도로(투찰)②+0.250%_왜관-태평건설_성산-두릉간 도로확(1).포장공사" xfId="3000"/>
    <cellStyle name="_대곡이설(투찰)_창원상수도(토목)투찰_성산-대경" xfId="3001"/>
    <cellStyle name="_대곡이설(투찰)_창원상수도(토목)투찰_성산-두릉간 도로확(1).포장공사" xfId="3002"/>
    <cellStyle name="_대곡이설(투찰)_창원상수도(토목)투찰_왜관-태평건설" xfId="3003"/>
    <cellStyle name="_대곡이설(투찰)_창원상수도(토목)투찰_왜관-태평건설_성산-대경" xfId="3004"/>
    <cellStyle name="_대곡이설(투찰)_창원상수도(토목)투찰_왜관-태평건설_성산-두릉간 도로확(1).포장공사" xfId="3005"/>
    <cellStyle name="_대곡이설(투찰)_창원상수도(토목)투찰_합덕-신례원(2공구)투찰" xfId="3006"/>
    <cellStyle name="_대곡이설(투찰)_창원상수도(토목)투찰_합덕-신례원(2공구)투찰_경찰서-터미널간도로(투찰)②" xfId="3007"/>
    <cellStyle name="_대곡이설(투찰)_창원상수도(토목)투찰_합덕-신례원(2공구)투찰_경찰서-터미널간도로(투찰)②_마현생창(동양고속)" xfId="3008"/>
    <cellStyle name="_대곡이설(투찰)_창원상수도(토목)투찰_합덕-신례원(2공구)투찰_경찰서-터미널간도로(투찰)②_마현생창(동양고속)_성산-대경" xfId="3009"/>
    <cellStyle name="_대곡이설(투찰)_창원상수도(토목)투찰_합덕-신례원(2공구)투찰_경찰서-터미널간도로(투찰)②_마현생창(동양고속)_성산-두릉간 도로확(1).포장공사" xfId="3010"/>
    <cellStyle name="_대곡이설(투찰)_창원상수도(토목)투찰_합덕-신례원(2공구)투찰_경찰서-터미널간도로(투찰)②_마현생창(동양고속)_왜관-태평건설" xfId="3011"/>
    <cellStyle name="_대곡이설(투찰)_창원상수도(토목)투찰_합덕-신례원(2공구)투찰_경찰서-터미널간도로(투찰)②_마현생창(동양고속)_왜관-태평건설_성산-대경" xfId="3012"/>
    <cellStyle name="_대곡이설(투찰)_창원상수도(토목)투찰_합덕-신례원(2공구)투찰_경찰서-터미널간도로(투찰)②_마현생창(동양고속)_왜관-태평건설_성산-두릉간 도로확(1).포장공사" xfId="3013"/>
    <cellStyle name="_대곡이설(투찰)_창원상수도(토목)투찰_합덕-신례원(2공구)투찰_경찰서-터미널간도로(투찰)②_성산-대경" xfId="3014"/>
    <cellStyle name="_대곡이설(투찰)_창원상수도(토목)투찰_합덕-신례원(2공구)투찰_경찰서-터미널간도로(투찰)②_성산-두릉간 도로확(1).포장공사" xfId="3015"/>
    <cellStyle name="_대곡이설(투찰)_창원상수도(토목)투찰_합덕-신례원(2공구)투찰_경찰서-터미널간도로(투찰)②_왜관-태평건설" xfId="3016"/>
    <cellStyle name="_대곡이설(투찰)_창원상수도(토목)투찰_합덕-신례원(2공구)투찰_경찰서-터미널간도로(투찰)②_왜관-태평건설_성산-대경" xfId="3017"/>
    <cellStyle name="_대곡이설(투찰)_창원상수도(토목)투찰_합덕-신례원(2공구)투찰_경찰서-터미널간도로(투찰)②_왜관-태평건설_성산-두릉간 도로확(1).포장공사" xfId="3018"/>
    <cellStyle name="_대곡이설(투찰)_창원상수도(토목)투찰_합덕-신례원(2공구)투찰_마현생창(동양고속)" xfId="3019"/>
    <cellStyle name="_대곡이설(투찰)_창원상수도(토목)투찰_합덕-신례원(2공구)투찰_마현생창(동양고속)_성산-대경" xfId="3020"/>
    <cellStyle name="_대곡이설(투찰)_창원상수도(토목)투찰_합덕-신례원(2공구)투찰_마현생창(동양고속)_성산-두릉간 도로확(1).포장공사" xfId="3021"/>
    <cellStyle name="_대곡이설(투찰)_창원상수도(토목)투찰_합덕-신례원(2공구)투찰_마현생창(동양고속)_왜관-태평건설" xfId="3022"/>
    <cellStyle name="_대곡이설(투찰)_창원상수도(토목)투찰_합덕-신례원(2공구)투찰_마현생창(동양고속)_왜관-태평건설_성산-대경" xfId="3023"/>
    <cellStyle name="_대곡이설(투찰)_창원상수도(토목)투찰_합덕-신례원(2공구)투찰_마현생창(동양고속)_왜관-태평건설_성산-두릉간 도로확(1).포장공사" xfId="3024"/>
    <cellStyle name="_대곡이설(투찰)_창원상수도(토목)투찰_합덕-신례원(2공구)투찰_봉무지방산업단지도로(투찰)②" xfId="3025"/>
    <cellStyle name="_대곡이설(투찰)_창원상수도(토목)투찰_합덕-신례원(2공구)투찰_봉무지방산업단지도로(투찰)②_마현생창(동양고속)" xfId="3026"/>
    <cellStyle name="_대곡이설(투찰)_창원상수도(토목)투찰_합덕-신례원(2공구)투찰_봉무지방산업단지도로(투찰)②_마현생창(동양고속)_성산-대경" xfId="3027"/>
    <cellStyle name="_대곡이설(투찰)_창원상수도(토목)투찰_합덕-신례원(2공구)투찰_봉무지방산업단지도로(투찰)②_마현생창(동양고속)_성산-두릉간 도로확(1).포장공사" xfId="3028"/>
    <cellStyle name="_대곡이설(투찰)_창원상수도(토목)투찰_합덕-신례원(2공구)투찰_봉무지방산업단지도로(투찰)②_마현생창(동양고속)_왜관-태평건설" xfId="3029"/>
    <cellStyle name="_대곡이설(투찰)_창원상수도(토목)투찰_합덕-신례원(2공구)투찰_봉무지방산업단지도로(투찰)②_마현생창(동양고속)_왜관-태평건설_성산-대경" xfId="3030"/>
    <cellStyle name="_대곡이설(투찰)_창원상수도(토목)투찰_합덕-신례원(2공구)투찰_봉무지방산업단지도로(투찰)②_마현생창(동양고속)_왜관-태평건설_성산-두릉간 도로확(1).포장공사" xfId="3031"/>
    <cellStyle name="_대곡이설(투찰)_창원상수도(토목)투찰_합덕-신례원(2공구)투찰_봉무지방산업단지도로(투찰)②_성산-대경" xfId="3032"/>
    <cellStyle name="_대곡이설(투찰)_창원상수도(토목)투찰_합덕-신례원(2공구)투찰_봉무지방산업단지도로(투찰)②_성산-두릉간 도로확(1).포장공사" xfId="3033"/>
    <cellStyle name="_대곡이설(투찰)_창원상수도(토목)투찰_합덕-신례원(2공구)투찰_봉무지방산업단지도로(투찰)②_왜관-태평건설" xfId="3034"/>
    <cellStyle name="_대곡이설(투찰)_창원상수도(토목)투찰_합덕-신례원(2공구)투찰_봉무지방산업단지도로(투찰)②_왜관-태평건설_성산-대경" xfId="3035"/>
    <cellStyle name="_대곡이설(투찰)_창원상수도(토목)투찰_합덕-신례원(2공구)투찰_봉무지방산업단지도로(투찰)②_왜관-태평건설_성산-두릉간 도로확(1).포장공사" xfId="3036"/>
    <cellStyle name="_대곡이설(투찰)_창원상수도(토목)투찰_합덕-신례원(2공구)투찰_봉무지방산업단지도로(투찰)②+0.250%" xfId="3037"/>
    <cellStyle name="_대곡이설(투찰)_창원상수도(토목)투찰_합덕-신례원(2공구)투찰_봉무지방산업단지도로(투찰)②+0.250%_마현생창(동양고속)" xfId="3038"/>
    <cellStyle name="_대곡이설(투찰)_창원상수도(토목)투찰_합덕-신례원(2공구)투찰_봉무지방산업단지도로(투찰)②+0.250%_마현생창(동양고속)_성산-대경" xfId="3039"/>
    <cellStyle name="_대곡이설(투찰)_창원상수도(토목)투찰_합덕-신례원(2공구)투찰_봉무지방산업단지도로(투찰)②+0.250%_마현생창(동양고속)_성산-두릉간 도로확(1).포장공사" xfId="3040"/>
    <cellStyle name="_대곡이설(투찰)_창원상수도(토목)투찰_합덕-신례원(2공구)투찰_봉무지방산업단지도로(투찰)②+0.250%_마현생창(동양고속)_왜관-태평건설" xfId="3041"/>
    <cellStyle name="_대곡이설(투찰)_창원상수도(토목)투찰_합덕-신례원(2공구)투찰_봉무지방산업단지도로(투찰)②+0.250%_마현생창(동양고속)_왜관-태평건설_성산-대경" xfId="3042"/>
    <cellStyle name="_대곡이설(투찰)_창원상수도(토목)투찰_합덕-신례원(2공구)투찰_봉무지방산업단지도로(투찰)②+0.250%_마현생창(동양고속)_왜관-태평건설_성산-두릉간 도로확(1).포장공사" xfId="3043"/>
    <cellStyle name="_대곡이설(투찰)_창원상수도(토목)투찰_합덕-신례원(2공구)투찰_봉무지방산업단지도로(투찰)②+0.250%_성산-대경" xfId="3044"/>
    <cellStyle name="_대곡이설(투찰)_창원상수도(토목)투찰_합덕-신례원(2공구)투찰_봉무지방산업단지도로(투찰)②+0.250%_성산-두릉간 도로확(1).포장공사" xfId="3045"/>
    <cellStyle name="_대곡이설(투찰)_창원상수도(토목)투찰_합덕-신례원(2공구)투찰_봉무지방산업단지도로(투찰)②+0.250%_왜관-태평건설" xfId="3046"/>
    <cellStyle name="_대곡이설(투찰)_창원상수도(토목)투찰_합덕-신례원(2공구)투찰_봉무지방산업단지도로(투찰)②+0.250%_왜관-태평건설_성산-대경" xfId="3047"/>
    <cellStyle name="_대곡이설(투찰)_창원상수도(토목)투찰_합덕-신례원(2공구)투찰_봉무지방산업단지도로(투찰)②+0.250%_왜관-태평건설_성산-두릉간 도로확(1).포장공사" xfId="3048"/>
    <cellStyle name="_대곡이설(투찰)_창원상수도(토목)투찰_합덕-신례원(2공구)투찰_성산-대경" xfId="3049"/>
    <cellStyle name="_대곡이설(투찰)_창원상수도(토목)투찰_합덕-신례원(2공구)투찰_성산-두릉간 도로확(1).포장공사" xfId="3050"/>
    <cellStyle name="_대곡이설(투찰)_창원상수도(토목)투찰_합덕-신례원(2공구)투찰_왜관-태평건설" xfId="3051"/>
    <cellStyle name="_대곡이설(투찰)_창원상수도(토목)투찰_합덕-신례원(2공구)투찰_왜관-태평건설_성산-대경" xfId="3052"/>
    <cellStyle name="_대곡이설(투찰)_창원상수도(토목)투찰_합덕-신례원(2공구)투찰_왜관-태평건설_성산-두릉간 도로확(1).포장공사" xfId="3053"/>
    <cellStyle name="_대곡이설(투찰)_창원상수도(토목)투찰_합덕-신례원(2공구)투찰_합덕-신례원(2공구)투찰" xfId="3054"/>
    <cellStyle name="_대곡이설(투찰)_창원상수도(토목)투찰_합덕-신례원(2공구)투찰_합덕-신례원(2공구)투찰_경찰서-터미널간도로(투찰)②" xfId="3055"/>
    <cellStyle name="_대곡이설(투찰)_창원상수도(토목)투찰_합덕-신례원(2공구)투찰_합덕-신례원(2공구)투찰_경찰서-터미널간도로(투찰)②_마현생창(동양고속)" xfId="3056"/>
    <cellStyle name="_대곡이설(투찰)_창원상수도(토목)투찰_합덕-신례원(2공구)투찰_합덕-신례원(2공구)투찰_경찰서-터미널간도로(투찰)②_마현생창(동양고속)_성산-대경" xfId="3057"/>
    <cellStyle name="_대곡이설(투찰)_창원상수도(토목)투찰_합덕-신례원(2공구)투찰_합덕-신례원(2공구)투찰_경찰서-터미널간도로(투찰)②_마현생창(동양고속)_성산-두릉간 도로확(1).포장공사" xfId="3058"/>
    <cellStyle name="_대곡이설(투찰)_창원상수도(토목)투찰_합덕-신례원(2공구)투찰_합덕-신례원(2공구)투찰_경찰서-터미널간도로(투찰)②_마현생창(동양고속)_왜관-태평건설" xfId="3059"/>
    <cellStyle name="_대곡이설(투찰)_창원상수도(토목)투찰_합덕-신례원(2공구)투찰_합덕-신례원(2공구)투찰_경찰서-터미널간도로(투찰)②_마현생창(동양고속)_왜관-태평건설_성산-대경" xfId="3060"/>
    <cellStyle name="_대곡이설(투찰)_창원상수도(토목)투찰_합덕-신례원(2공구)투찰_합덕-신례원(2공구)투찰_경찰서-터미널간도로(투찰)②_마현생창(동양고속)_왜관-태평건설_성산-두릉간 도로확(1).포장공사" xfId="3061"/>
    <cellStyle name="_대곡이설(투찰)_창원상수도(토목)투찰_합덕-신례원(2공구)투찰_합덕-신례원(2공구)투찰_경찰서-터미널간도로(투찰)②_성산-대경" xfId="3062"/>
    <cellStyle name="_대곡이설(투찰)_창원상수도(토목)투찰_합덕-신례원(2공구)투찰_합덕-신례원(2공구)투찰_경찰서-터미널간도로(투찰)②_성산-두릉간 도로확(1).포장공사" xfId="3063"/>
    <cellStyle name="_대곡이설(투찰)_창원상수도(토목)투찰_합덕-신례원(2공구)투찰_합덕-신례원(2공구)투찰_경찰서-터미널간도로(투찰)②_왜관-태평건설" xfId="3064"/>
    <cellStyle name="_대곡이설(투찰)_창원상수도(토목)투찰_합덕-신례원(2공구)투찰_합덕-신례원(2공구)투찰_경찰서-터미널간도로(투찰)②_왜관-태평건설_성산-대경" xfId="3065"/>
    <cellStyle name="_대곡이설(투찰)_창원상수도(토목)투찰_합덕-신례원(2공구)투찰_합덕-신례원(2공구)투찰_경찰서-터미널간도로(투찰)②_왜관-태평건설_성산-두릉간 도로확(1).포장공사" xfId="3066"/>
    <cellStyle name="_대곡이설(투찰)_창원상수도(토목)투찰_합덕-신례원(2공구)투찰_합덕-신례원(2공구)투찰_마현생창(동양고속)" xfId="3067"/>
    <cellStyle name="_대곡이설(투찰)_창원상수도(토목)투찰_합덕-신례원(2공구)투찰_합덕-신례원(2공구)투찰_마현생창(동양고속)_성산-대경" xfId="3068"/>
    <cellStyle name="_대곡이설(투찰)_창원상수도(토목)투찰_합덕-신례원(2공구)투찰_합덕-신례원(2공구)투찰_마현생창(동양고속)_성산-두릉간 도로확(1).포장공사" xfId="3069"/>
    <cellStyle name="_대곡이설(투찰)_창원상수도(토목)투찰_합덕-신례원(2공구)투찰_합덕-신례원(2공구)투찰_마현생창(동양고속)_왜관-태평건설" xfId="3070"/>
    <cellStyle name="_대곡이설(투찰)_창원상수도(토목)투찰_합덕-신례원(2공구)투찰_합덕-신례원(2공구)투찰_마현생창(동양고속)_왜관-태평건설_성산-대경" xfId="3071"/>
    <cellStyle name="_대곡이설(투찰)_창원상수도(토목)투찰_합덕-신례원(2공구)투찰_합덕-신례원(2공구)투찰_마현생창(동양고속)_왜관-태평건설_성산-두릉간 도로확(1).포장공사" xfId="3072"/>
    <cellStyle name="_대곡이설(투찰)_창원상수도(토목)투찰_합덕-신례원(2공구)투찰_합덕-신례원(2공구)투찰_봉무지방산업단지도로(투찰)②" xfId="3073"/>
    <cellStyle name="_대곡이설(투찰)_창원상수도(토목)투찰_합덕-신례원(2공구)투찰_합덕-신례원(2공구)투찰_봉무지방산업단지도로(투찰)②_마현생창(동양고속)" xfId="3074"/>
    <cellStyle name="_대곡이설(투찰)_창원상수도(토목)투찰_합덕-신례원(2공구)투찰_합덕-신례원(2공구)투찰_봉무지방산업단지도로(투찰)②_마현생창(동양고속)_성산-대경" xfId="3075"/>
    <cellStyle name="_대곡이설(투찰)_창원상수도(토목)투찰_합덕-신례원(2공구)투찰_합덕-신례원(2공구)투찰_봉무지방산업단지도로(투찰)②_마현생창(동양고속)_성산-두릉간 도로확(1).포장공사" xfId="3076"/>
    <cellStyle name="_대곡이설(투찰)_창원상수도(토목)투찰_합덕-신례원(2공구)투찰_합덕-신례원(2공구)투찰_봉무지방산업단지도로(투찰)②_마현생창(동양고속)_왜관-태평건설" xfId="3077"/>
    <cellStyle name="_대곡이설(투찰)_창원상수도(토목)투찰_합덕-신례원(2공구)투찰_합덕-신례원(2공구)투찰_봉무지방산업단지도로(투찰)②_마현생창(동양고속)_왜관-태평건설_성산-대경" xfId="3078"/>
    <cellStyle name="_대곡이설(투찰)_창원상수도(토목)투찰_합덕-신례원(2공구)투찰_합덕-신례원(2공구)투찰_봉무지방산업단지도로(투찰)②_마현생창(동양고속)_왜관-태평건설_성산-두릉간 도로확(1).포장공사" xfId="3079"/>
    <cellStyle name="_대곡이설(투찰)_창원상수도(토목)투찰_합덕-신례원(2공구)투찰_합덕-신례원(2공구)투찰_봉무지방산업단지도로(투찰)②_성산-대경" xfId="3080"/>
    <cellStyle name="_대곡이설(투찰)_창원상수도(토목)투찰_합덕-신례원(2공구)투찰_합덕-신례원(2공구)투찰_봉무지방산업단지도로(투찰)②_성산-두릉간 도로확(1).포장공사" xfId="3081"/>
    <cellStyle name="_대곡이설(투찰)_창원상수도(토목)투찰_합덕-신례원(2공구)투찰_합덕-신례원(2공구)투찰_봉무지방산업단지도로(투찰)②_왜관-태평건설" xfId="3082"/>
    <cellStyle name="_대곡이설(투찰)_창원상수도(토목)투찰_합덕-신례원(2공구)투찰_합덕-신례원(2공구)투찰_봉무지방산업단지도로(투찰)②_왜관-태평건설_성산-대경" xfId="3083"/>
    <cellStyle name="_대곡이설(투찰)_창원상수도(토목)투찰_합덕-신례원(2공구)투찰_합덕-신례원(2공구)투찰_봉무지방산업단지도로(투찰)②_왜관-태평건설_성산-두릉간 도로확(1).포장공사" xfId="3084"/>
    <cellStyle name="_대곡이설(투찰)_창원상수도(토목)투찰_합덕-신례원(2공구)투찰_합덕-신례원(2공구)투찰_봉무지방산업단지도로(투찰)②+0.250%" xfId="3085"/>
    <cellStyle name="_대곡이설(투찰)_창원상수도(토목)투찰_합덕-신례원(2공구)투찰_합덕-신례원(2공구)투찰_봉무지방산업단지도로(투찰)②+0.250%_마현생창(동양고속)" xfId="3086"/>
    <cellStyle name="_대곡이설(투찰)_창원상수도(토목)투찰_합덕-신례원(2공구)투찰_합덕-신례원(2공구)투찰_봉무지방산업단지도로(투찰)②+0.250%_마현생창(동양고속)_성산-대경" xfId="3087"/>
    <cellStyle name="_대곡이설(투찰)_창원상수도(토목)투찰_합덕-신례원(2공구)투찰_합덕-신례원(2공구)투찰_봉무지방산업단지도로(투찰)②+0.250%_마현생창(동양고속)_성산-두릉간 도로확(1).포장공사" xfId="3088"/>
    <cellStyle name="_대곡이설(투찰)_창원상수도(토목)투찰_합덕-신례원(2공구)투찰_합덕-신례원(2공구)투찰_봉무지방산업단지도로(투찰)②+0.250%_마현생창(동양고속)_왜관-태평건설" xfId="3089"/>
    <cellStyle name="_대곡이설(투찰)_창원상수도(토목)투찰_합덕-신례원(2공구)투찰_합덕-신례원(2공구)투찰_봉무지방산업단지도로(투찰)②+0.250%_마현생창(동양고속)_왜관-태평건설_성산-대경" xfId="3090"/>
    <cellStyle name="_대곡이설(투찰)_창원상수도(토목)투찰_합덕-신례원(2공구)투찰_합덕-신례원(2공구)투찰_봉무지방산업단지도로(투찰)②+0.250%_마현생창(동양고속)_왜관-태평건설_성산-두릉간 도로확(1).포장공사" xfId="3091"/>
    <cellStyle name="_대곡이설(투찰)_창원상수도(토목)투찰_합덕-신례원(2공구)투찰_합덕-신례원(2공구)투찰_봉무지방산업단지도로(투찰)②+0.250%_성산-대경" xfId="3092"/>
    <cellStyle name="_대곡이설(투찰)_창원상수도(토목)투찰_합덕-신례원(2공구)투찰_합덕-신례원(2공구)투찰_봉무지방산업단지도로(투찰)②+0.250%_성산-두릉간 도로확(1).포장공사" xfId="3093"/>
    <cellStyle name="_대곡이설(투찰)_창원상수도(토목)투찰_합덕-신례원(2공구)투찰_합덕-신례원(2공구)투찰_봉무지방산업단지도로(투찰)②+0.250%_왜관-태평건설" xfId="3094"/>
    <cellStyle name="_대곡이설(투찰)_창원상수도(토목)투찰_합덕-신례원(2공구)투찰_합덕-신례원(2공구)투찰_봉무지방산업단지도로(투찰)②+0.250%_왜관-태평건설_성산-대경" xfId="3095"/>
    <cellStyle name="_대곡이설(투찰)_창원상수도(토목)투찰_합덕-신례원(2공구)투찰_합덕-신례원(2공구)투찰_봉무지방산업단지도로(투찰)②+0.250%_왜관-태평건설_성산-두릉간 도로확(1).포장공사" xfId="3096"/>
    <cellStyle name="_대곡이설(투찰)_창원상수도(토목)투찰_합덕-신례원(2공구)투찰_합덕-신례원(2공구)투찰_성산-대경" xfId="3097"/>
    <cellStyle name="_대곡이설(투찰)_창원상수도(토목)투찰_합덕-신례원(2공구)투찰_합덕-신례원(2공구)투찰_성산-두릉간 도로확(1).포장공사" xfId="3098"/>
    <cellStyle name="_대곡이설(투찰)_창원상수도(토목)투찰_합덕-신례원(2공구)투찰_합덕-신례원(2공구)투찰_왜관-태평건설" xfId="3099"/>
    <cellStyle name="_대곡이설(투찰)_창원상수도(토목)투찰_합덕-신례원(2공구)투찰_합덕-신례원(2공구)투찰_왜관-태평건설_성산-대경" xfId="3100"/>
    <cellStyle name="_대곡이설(투찰)_창원상수도(토목)투찰_합덕-신례원(2공구)투찰_합덕-신례원(2공구)투찰_왜관-태평건설_성산-두릉간 도로확(1).포장공사" xfId="3101"/>
    <cellStyle name="_대곡이설(투찰)_합덕-신례원(2공구)투찰" xfId="3102"/>
    <cellStyle name="_대곡이설(투찰)_합덕-신례원(2공구)투찰_경찰서-터미널간도로(투찰)②" xfId="3103"/>
    <cellStyle name="_대곡이설(투찰)_합덕-신례원(2공구)투찰_경찰서-터미널간도로(투찰)②_마현생창(동양고속)" xfId="3104"/>
    <cellStyle name="_대곡이설(투찰)_합덕-신례원(2공구)투찰_경찰서-터미널간도로(투찰)②_마현생창(동양고속)_성산-대경" xfId="3105"/>
    <cellStyle name="_대곡이설(투찰)_합덕-신례원(2공구)투찰_경찰서-터미널간도로(투찰)②_마현생창(동양고속)_성산-두릉간 도로확(1).포장공사" xfId="3106"/>
    <cellStyle name="_대곡이설(투찰)_합덕-신례원(2공구)투찰_경찰서-터미널간도로(투찰)②_마현생창(동양고속)_왜관-태평건설" xfId="3107"/>
    <cellStyle name="_대곡이설(투찰)_합덕-신례원(2공구)투찰_경찰서-터미널간도로(투찰)②_마현생창(동양고속)_왜관-태평건설_성산-대경" xfId="3108"/>
    <cellStyle name="_대곡이설(투찰)_합덕-신례원(2공구)투찰_경찰서-터미널간도로(투찰)②_마현생창(동양고속)_왜관-태평건설_성산-두릉간 도로확(1).포장공사" xfId="3109"/>
    <cellStyle name="_대곡이설(투찰)_합덕-신례원(2공구)투찰_경찰서-터미널간도로(투찰)②_성산-대경" xfId="3110"/>
    <cellStyle name="_대곡이설(투찰)_합덕-신례원(2공구)투찰_경찰서-터미널간도로(투찰)②_성산-두릉간 도로확(1).포장공사" xfId="3111"/>
    <cellStyle name="_대곡이설(투찰)_합덕-신례원(2공구)투찰_경찰서-터미널간도로(투찰)②_왜관-태평건설" xfId="3112"/>
    <cellStyle name="_대곡이설(투찰)_합덕-신례원(2공구)투찰_경찰서-터미널간도로(투찰)②_왜관-태평건설_성산-대경" xfId="3113"/>
    <cellStyle name="_대곡이설(투찰)_합덕-신례원(2공구)투찰_경찰서-터미널간도로(투찰)②_왜관-태평건설_성산-두릉간 도로확(1).포장공사" xfId="3114"/>
    <cellStyle name="_대곡이설(투찰)_합덕-신례원(2공구)투찰_마현생창(동양고속)" xfId="3115"/>
    <cellStyle name="_대곡이설(투찰)_합덕-신례원(2공구)투찰_마현생창(동양고속)_성산-대경" xfId="3116"/>
    <cellStyle name="_대곡이설(투찰)_합덕-신례원(2공구)투찰_마현생창(동양고속)_성산-두릉간 도로확(1).포장공사" xfId="3117"/>
    <cellStyle name="_대곡이설(투찰)_합덕-신례원(2공구)투찰_마현생창(동양고속)_왜관-태평건설" xfId="3118"/>
    <cellStyle name="_대곡이설(투찰)_합덕-신례원(2공구)투찰_마현생창(동양고속)_왜관-태평건설_성산-대경" xfId="3119"/>
    <cellStyle name="_대곡이설(투찰)_합덕-신례원(2공구)투찰_마현생창(동양고속)_왜관-태평건설_성산-두릉간 도로확(1).포장공사" xfId="3120"/>
    <cellStyle name="_대곡이설(투찰)_합덕-신례원(2공구)투찰_봉무지방산업단지도로(투찰)②" xfId="3121"/>
    <cellStyle name="_대곡이설(투찰)_합덕-신례원(2공구)투찰_봉무지방산업단지도로(투찰)②_마현생창(동양고속)" xfId="3122"/>
    <cellStyle name="_대곡이설(투찰)_합덕-신례원(2공구)투찰_봉무지방산업단지도로(투찰)②_마현생창(동양고속)_성산-대경" xfId="3123"/>
    <cellStyle name="_대곡이설(투찰)_합덕-신례원(2공구)투찰_봉무지방산업단지도로(투찰)②_마현생창(동양고속)_성산-두릉간 도로확(1).포장공사" xfId="3124"/>
    <cellStyle name="_대곡이설(투찰)_합덕-신례원(2공구)투찰_봉무지방산업단지도로(투찰)②_마현생창(동양고속)_왜관-태평건설" xfId="3125"/>
    <cellStyle name="_대곡이설(투찰)_합덕-신례원(2공구)투찰_봉무지방산업단지도로(투찰)②_마현생창(동양고속)_왜관-태평건설_성산-대경" xfId="3126"/>
    <cellStyle name="_대곡이설(투찰)_합덕-신례원(2공구)투찰_봉무지방산업단지도로(투찰)②_마현생창(동양고속)_왜관-태평건설_성산-두릉간 도로확(1).포장공사" xfId="3127"/>
    <cellStyle name="_대곡이설(투찰)_합덕-신례원(2공구)투찰_봉무지방산업단지도로(투찰)②_성산-대경" xfId="3128"/>
    <cellStyle name="_대곡이설(투찰)_합덕-신례원(2공구)투찰_봉무지방산업단지도로(투찰)②_성산-두릉간 도로확(1).포장공사" xfId="3129"/>
    <cellStyle name="_대곡이설(투찰)_합덕-신례원(2공구)투찰_봉무지방산업단지도로(투찰)②_왜관-태평건설" xfId="3130"/>
    <cellStyle name="_대곡이설(투찰)_합덕-신례원(2공구)투찰_봉무지방산업단지도로(투찰)②_왜관-태평건설_성산-대경" xfId="3131"/>
    <cellStyle name="_대곡이설(투찰)_합덕-신례원(2공구)투찰_봉무지방산업단지도로(투찰)②_왜관-태평건설_성산-두릉간 도로확(1).포장공사" xfId="3132"/>
    <cellStyle name="_대곡이설(투찰)_합덕-신례원(2공구)투찰_봉무지방산업단지도로(투찰)②+0.250%" xfId="3133"/>
    <cellStyle name="_대곡이설(투찰)_합덕-신례원(2공구)투찰_봉무지방산업단지도로(투찰)②+0.250%_마현생창(동양고속)" xfId="3134"/>
    <cellStyle name="_대곡이설(투찰)_합덕-신례원(2공구)투찰_봉무지방산업단지도로(투찰)②+0.250%_마현생창(동양고속)_성산-대경" xfId="3135"/>
    <cellStyle name="_대곡이설(투찰)_합덕-신례원(2공구)투찰_봉무지방산업단지도로(투찰)②+0.250%_마현생창(동양고속)_성산-두릉간 도로확(1).포장공사" xfId="3136"/>
    <cellStyle name="_대곡이설(투찰)_합덕-신례원(2공구)투찰_봉무지방산업단지도로(투찰)②+0.250%_마현생창(동양고속)_왜관-태평건설" xfId="3137"/>
    <cellStyle name="_대곡이설(투찰)_합덕-신례원(2공구)투찰_봉무지방산업단지도로(투찰)②+0.250%_마현생창(동양고속)_왜관-태평건설_성산-대경" xfId="3138"/>
    <cellStyle name="_대곡이설(투찰)_합덕-신례원(2공구)투찰_봉무지방산업단지도로(투찰)②+0.250%_마현생창(동양고속)_왜관-태평건설_성산-두릉간 도로확(1).포장공사" xfId="3139"/>
    <cellStyle name="_대곡이설(투찰)_합덕-신례원(2공구)투찰_봉무지방산업단지도로(투찰)②+0.250%_성산-대경" xfId="3140"/>
    <cellStyle name="_대곡이설(투찰)_합덕-신례원(2공구)투찰_봉무지방산업단지도로(투찰)②+0.250%_성산-두릉간 도로확(1).포장공사" xfId="3141"/>
    <cellStyle name="_대곡이설(투찰)_합덕-신례원(2공구)투찰_봉무지방산업단지도로(투찰)②+0.250%_왜관-태평건설" xfId="3142"/>
    <cellStyle name="_대곡이설(투찰)_합덕-신례원(2공구)투찰_봉무지방산업단지도로(투찰)②+0.250%_왜관-태평건설_성산-대경" xfId="3143"/>
    <cellStyle name="_대곡이설(투찰)_합덕-신례원(2공구)투찰_봉무지방산업단지도로(투찰)②+0.250%_왜관-태평건설_성산-두릉간 도로확(1).포장공사" xfId="3144"/>
    <cellStyle name="_대곡이설(투찰)_합덕-신례원(2공구)투찰_성산-대경" xfId="3145"/>
    <cellStyle name="_대곡이설(투찰)_합덕-신례원(2공구)투찰_성산-두릉간 도로확(1).포장공사" xfId="3146"/>
    <cellStyle name="_대곡이설(투찰)_합덕-신례원(2공구)투찰_왜관-태평건설" xfId="3147"/>
    <cellStyle name="_대곡이설(투찰)_합덕-신례원(2공구)투찰_왜관-태평건설_성산-대경" xfId="3148"/>
    <cellStyle name="_대곡이설(투찰)_합덕-신례원(2공구)투찰_왜관-태평건설_성산-두릉간 도로확(1).포장공사" xfId="3149"/>
    <cellStyle name="_대곡이설(투찰)_합덕-신례원(2공구)투찰_합덕-신례원(2공구)투찰" xfId="3150"/>
    <cellStyle name="_대곡이설(투찰)_합덕-신례원(2공구)투찰_합덕-신례원(2공구)투찰_경찰서-터미널간도로(투찰)②" xfId="3151"/>
    <cellStyle name="_대곡이설(투찰)_합덕-신례원(2공구)투찰_합덕-신례원(2공구)투찰_경찰서-터미널간도로(투찰)②_마현생창(동양고속)" xfId="3152"/>
    <cellStyle name="_대곡이설(투찰)_합덕-신례원(2공구)투찰_합덕-신례원(2공구)투찰_경찰서-터미널간도로(투찰)②_마현생창(동양고속)_성산-대경" xfId="3153"/>
    <cellStyle name="_대곡이설(투찰)_합덕-신례원(2공구)투찰_합덕-신례원(2공구)투찰_경찰서-터미널간도로(투찰)②_마현생창(동양고속)_성산-두릉간 도로확(1).포장공사" xfId="3154"/>
    <cellStyle name="_대곡이설(투찰)_합덕-신례원(2공구)투찰_합덕-신례원(2공구)투찰_경찰서-터미널간도로(투찰)②_마현생창(동양고속)_왜관-태평건설" xfId="3155"/>
    <cellStyle name="_대곡이설(투찰)_합덕-신례원(2공구)투찰_합덕-신례원(2공구)투찰_경찰서-터미널간도로(투찰)②_마현생창(동양고속)_왜관-태평건설_성산-대경" xfId="3156"/>
    <cellStyle name="_대곡이설(투찰)_합덕-신례원(2공구)투찰_합덕-신례원(2공구)투찰_경찰서-터미널간도로(투찰)②_마현생창(동양고속)_왜관-태평건설_성산-두릉간 도로확(1).포장공사" xfId="3157"/>
    <cellStyle name="_대곡이설(투찰)_합덕-신례원(2공구)투찰_합덕-신례원(2공구)투찰_경찰서-터미널간도로(투찰)②_성산-대경" xfId="3158"/>
    <cellStyle name="_대곡이설(투찰)_합덕-신례원(2공구)투찰_합덕-신례원(2공구)투찰_경찰서-터미널간도로(투찰)②_성산-두릉간 도로확(1).포장공사" xfId="3159"/>
    <cellStyle name="_대곡이설(투찰)_합덕-신례원(2공구)투찰_합덕-신례원(2공구)투찰_경찰서-터미널간도로(투찰)②_왜관-태평건설" xfId="3160"/>
    <cellStyle name="_대곡이설(투찰)_합덕-신례원(2공구)투찰_합덕-신례원(2공구)투찰_경찰서-터미널간도로(투찰)②_왜관-태평건설_성산-대경" xfId="3161"/>
    <cellStyle name="_대곡이설(투찰)_합덕-신례원(2공구)투찰_합덕-신례원(2공구)투찰_경찰서-터미널간도로(투찰)②_왜관-태평건설_성산-두릉간 도로확(1).포장공사" xfId="3162"/>
    <cellStyle name="_대곡이설(투찰)_합덕-신례원(2공구)투찰_합덕-신례원(2공구)투찰_마현생창(동양고속)" xfId="3163"/>
    <cellStyle name="_대곡이설(투찰)_합덕-신례원(2공구)투찰_합덕-신례원(2공구)투찰_마현생창(동양고속)_성산-대경" xfId="3164"/>
    <cellStyle name="_대곡이설(투찰)_합덕-신례원(2공구)투찰_합덕-신례원(2공구)투찰_마현생창(동양고속)_성산-두릉간 도로확(1).포장공사" xfId="3165"/>
    <cellStyle name="_대곡이설(투찰)_합덕-신례원(2공구)투찰_합덕-신례원(2공구)투찰_마현생창(동양고속)_왜관-태평건설" xfId="3166"/>
    <cellStyle name="_대곡이설(투찰)_합덕-신례원(2공구)투찰_합덕-신례원(2공구)투찰_마현생창(동양고속)_왜관-태평건설_성산-대경" xfId="3167"/>
    <cellStyle name="_대곡이설(투찰)_합덕-신례원(2공구)투찰_합덕-신례원(2공구)투찰_마현생창(동양고속)_왜관-태평건설_성산-두릉간 도로확(1).포장공사" xfId="3168"/>
    <cellStyle name="_대곡이설(투찰)_합덕-신례원(2공구)투찰_합덕-신례원(2공구)투찰_봉무지방산업단지도로(투찰)②" xfId="3169"/>
    <cellStyle name="_대곡이설(투찰)_합덕-신례원(2공구)투찰_합덕-신례원(2공구)투찰_봉무지방산업단지도로(투찰)②_마현생창(동양고속)" xfId="3170"/>
    <cellStyle name="_대곡이설(투찰)_합덕-신례원(2공구)투찰_합덕-신례원(2공구)투찰_봉무지방산업단지도로(투찰)②_마현생창(동양고속)_성산-대경" xfId="3171"/>
    <cellStyle name="_대곡이설(투찰)_합덕-신례원(2공구)투찰_합덕-신례원(2공구)투찰_봉무지방산업단지도로(투찰)②_마현생창(동양고속)_성산-두릉간 도로확(1).포장공사" xfId="3172"/>
    <cellStyle name="_대곡이설(투찰)_합덕-신례원(2공구)투찰_합덕-신례원(2공구)투찰_봉무지방산업단지도로(투찰)②_마현생창(동양고속)_왜관-태평건설" xfId="3173"/>
    <cellStyle name="_대곡이설(투찰)_합덕-신례원(2공구)투찰_합덕-신례원(2공구)투찰_봉무지방산업단지도로(투찰)②_마현생창(동양고속)_왜관-태평건설_성산-대경" xfId="3174"/>
    <cellStyle name="_대곡이설(투찰)_합덕-신례원(2공구)투찰_합덕-신례원(2공구)투찰_봉무지방산업단지도로(투찰)②_마현생창(동양고속)_왜관-태평건설_성산-두릉간 도로확(1).포장공사" xfId="3175"/>
    <cellStyle name="_대곡이설(투찰)_합덕-신례원(2공구)투찰_합덕-신례원(2공구)투찰_봉무지방산업단지도로(투찰)②_성산-대경" xfId="3176"/>
    <cellStyle name="_대곡이설(투찰)_합덕-신례원(2공구)투찰_합덕-신례원(2공구)투찰_봉무지방산업단지도로(투찰)②_성산-두릉간 도로확(1).포장공사" xfId="3177"/>
    <cellStyle name="_대곡이설(투찰)_합덕-신례원(2공구)투찰_합덕-신례원(2공구)투찰_봉무지방산업단지도로(투찰)②_왜관-태평건설" xfId="3178"/>
    <cellStyle name="_대곡이설(투찰)_합덕-신례원(2공구)투찰_합덕-신례원(2공구)투찰_봉무지방산업단지도로(투찰)②_왜관-태평건설_성산-대경" xfId="3179"/>
    <cellStyle name="_대곡이설(투찰)_합덕-신례원(2공구)투찰_합덕-신례원(2공구)투찰_봉무지방산업단지도로(투찰)②_왜관-태평건설_성산-두릉간 도로확(1).포장공사" xfId="3180"/>
    <cellStyle name="_대곡이설(투찰)_합덕-신례원(2공구)투찰_합덕-신례원(2공구)투찰_봉무지방산업단지도로(투찰)②+0.250%" xfId="3181"/>
    <cellStyle name="_대곡이설(투찰)_합덕-신례원(2공구)투찰_합덕-신례원(2공구)투찰_봉무지방산업단지도로(투찰)②+0.250%_마현생창(동양고속)" xfId="3182"/>
    <cellStyle name="_대곡이설(투찰)_합덕-신례원(2공구)투찰_합덕-신례원(2공구)투찰_봉무지방산업단지도로(투찰)②+0.250%_마현생창(동양고속)_성산-대경" xfId="3183"/>
    <cellStyle name="_대곡이설(투찰)_합덕-신례원(2공구)투찰_합덕-신례원(2공구)투찰_봉무지방산업단지도로(투찰)②+0.250%_마현생창(동양고속)_성산-두릉간 도로확(1).포장공사" xfId="3184"/>
    <cellStyle name="_대곡이설(투찰)_합덕-신례원(2공구)투찰_합덕-신례원(2공구)투찰_봉무지방산업단지도로(투찰)②+0.250%_마현생창(동양고속)_왜관-태평건설" xfId="3185"/>
    <cellStyle name="_대곡이설(투찰)_합덕-신례원(2공구)투찰_합덕-신례원(2공구)투찰_봉무지방산업단지도로(투찰)②+0.250%_마현생창(동양고속)_왜관-태평건설_성산-대경" xfId="3186"/>
    <cellStyle name="_대곡이설(투찰)_합덕-신례원(2공구)투찰_합덕-신례원(2공구)투찰_봉무지방산업단지도로(투찰)②+0.250%_마현생창(동양고속)_왜관-태평건설_성산-두릉간 도로확(1).포장공사" xfId="3187"/>
    <cellStyle name="_대곡이설(투찰)_합덕-신례원(2공구)투찰_합덕-신례원(2공구)투찰_봉무지방산업단지도로(투찰)②+0.250%_성산-대경" xfId="3188"/>
    <cellStyle name="_대곡이설(투찰)_합덕-신례원(2공구)투찰_합덕-신례원(2공구)투찰_봉무지방산업단지도로(투찰)②+0.250%_성산-두릉간 도로확(1).포장공사" xfId="3189"/>
    <cellStyle name="_대곡이설(투찰)_합덕-신례원(2공구)투찰_합덕-신례원(2공구)투찰_봉무지방산업단지도로(투찰)②+0.250%_왜관-태평건설" xfId="3190"/>
    <cellStyle name="_대곡이설(투찰)_합덕-신례원(2공구)투찰_합덕-신례원(2공구)투찰_봉무지방산업단지도로(투찰)②+0.250%_왜관-태평건설_성산-대경" xfId="3191"/>
    <cellStyle name="_대곡이설(투찰)_합덕-신례원(2공구)투찰_합덕-신례원(2공구)투찰_봉무지방산업단지도로(투찰)②+0.250%_왜관-태평건설_성산-두릉간 도로확(1).포장공사" xfId="3192"/>
    <cellStyle name="_대곡이설(투찰)_합덕-신례원(2공구)투찰_합덕-신례원(2공구)투찰_성산-대경" xfId="3193"/>
    <cellStyle name="_대곡이설(투찰)_합덕-신례원(2공구)투찰_합덕-신례원(2공구)투찰_성산-두릉간 도로확(1).포장공사" xfId="3194"/>
    <cellStyle name="_대곡이설(투찰)_합덕-신례원(2공구)투찰_합덕-신례원(2공구)투찰_왜관-태평건설" xfId="3195"/>
    <cellStyle name="_대곡이설(투찰)_합덕-신례원(2공구)투찰_합덕-신례원(2공구)투찰_왜관-태평건설_성산-대경" xfId="3196"/>
    <cellStyle name="_대곡이설(투찰)_합덕-신례원(2공구)투찰_합덕-신례원(2공구)투찰_왜관-태평건설_성산-두릉간 도로확(1).포장공사" xfId="3197"/>
    <cellStyle name="_대구역사약전내역(자재부제출)" xfId="3198"/>
    <cellStyle name="_대구용산APT(견적)" xfId="3199"/>
    <cellStyle name="_대극장복층화무대내역서080710" xfId="3200"/>
    <cellStyle name="_대비표" xfId="3201"/>
    <cellStyle name="_대-일위" xfId="3202"/>
    <cellStyle name="_대호전기" xfId="3203"/>
    <cellStyle name="_도급내역서-오동천" xfId="3204"/>
    <cellStyle name="_도급내역-원계도량도로" xfId="3205"/>
    <cellStyle name="_도덕-고흥도로(투찰)" xfId="3206"/>
    <cellStyle name="_도로조명도급내역서(연간단가최종수정분)1" xfId="3207"/>
    <cellStyle name="_롯데2층일위대가-1" xfId="3208"/>
    <cellStyle name="_롯데2층일위대가-1_1" xfId="3209"/>
    <cellStyle name="_롯데본점 신관지하1층" xfId="3210"/>
    <cellStyle name="_롯데쇼핑(주) 롯데 마그넷 영등포점 신축공사" xfId="3211"/>
    <cellStyle name="_롯데쇼핑(주)소공동호텔분전반제작납품공사" xfId="3212"/>
    <cellStyle name="_마그넷 도봉점" xfId="3213"/>
    <cellStyle name="_마그넷 마산점" xfId="3214"/>
    <cellStyle name="_마그넷마산점" xfId="3215"/>
    <cellStyle name="_명품가조명제어" xfId="3216"/>
    <cellStyle name="_목차5" xfId="3217"/>
    <cellStyle name="_무대기계내역서080922(총괄)" xfId="3218"/>
    <cellStyle name="_무대음향내역(최종)" xfId="3219"/>
    <cellStyle name="_무대장치 예산서 2008-12-03" xfId="3220"/>
    <cellStyle name="_무선인터컴" xfId="3221"/>
    <cellStyle name="_무창(전자입찰용)" xfId="3222"/>
    <cellStyle name="_무창(전자입찰용)_성산-대경" xfId="3223"/>
    <cellStyle name="_무창(전자입찰용)_성산-두릉간 도로확(1).포장공사" xfId="3224"/>
    <cellStyle name="_무창(전자입찰용)_왜관-태평건설" xfId="3225"/>
    <cellStyle name="_무창(전자입찰용)_왜관-태평건설_성산-대경" xfId="3226"/>
    <cellStyle name="_무창(전자입찰용)_왜관-태평건설_성산-두릉간 도로확(1).포장공사" xfId="3227"/>
    <cellStyle name="_무창투찰" xfId="3228"/>
    <cellStyle name="_문래동 방적 방림" xfId="3229"/>
    <cellStyle name="_문래동가실행" xfId="3230"/>
    <cellStyle name="_문래동쇼핑몰" xfId="3231"/>
    <cellStyle name="_문화관광부-주방-전기" xfId="3232"/>
    <cellStyle name="_물가_2009년도" xfId="3233"/>
    <cellStyle name="_물가2006년9월" xfId="3234"/>
    <cellStyle name="_물가2007년3월" xfId="3235"/>
    <cellStyle name="_물가자료&amp;정보(2008년02월)" xfId="3236"/>
    <cellStyle name="_물가자료(2006년3월)-1" xfId="3237"/>
    <cellStyle name="_물가자료(2006년6월)" xfId="3238"/>
    <cellStyle name="_물가자료.정보(2007년06월)" xfId="3239"/>
    <cellStyle name="_물가정보.물가자료 2008년7월단가표" xfId="3240"/>
    <cellStyle name="_미조도급내역서(기계)" xfId="3241"/>
    <cellStyle name="_민원관련 2단계 수도부지 정비공사" xfId="3242"/>
    <cellStyle name="_방송중계시스템" xfId="3243"/>
    <cellStyle name="_배관,배선 산출조서_07_06_19" xfId="3244"/>
    <cellStyle name="_배관배선 산출조서_08_02_26" xfId="3245"/>
    <cellStyle name="_배관배선물량산출서" xfId="3246"/>
    <cellStyle name="_배관배선산출" xfId="3247"/>
    <cellStyle name="_배수펌프설계서(최종)수정" xfId="3248"/>
    <cellStyle name="_배출수동설계" xfId="3249"/>
    <cellStyle name="_별첨(계획서및실적서양식)" xfId="3250"/>
    <cellStyle name="_별첨(계획서및실적서양식)_1" xfId="3251"/>
    <cellStyle name="_보건소(상부)" xfId="3252"/>
    <cellStyle name="_본점본관" xfId="3253"/>
    <cellStyle name="_부대입찰양식②" xfId="3254"/>
    <cellStyle name="_부대입찰양식②_경찰서-터미널간도로(투찰)②" xfId="3255"/>
    <cellStyle name="_부대입찰양식②_경찰서-터미널간도로(투찰)②_마현생창(동양고속)" xfId="3256"/>
    <cellStyle name="_부대입찰양식②_경찰서-터미널간도로(투찰)②_마현생창(동양고속)_성산-대경" xfId="3257"/>
    <cellStyle name="_부대입찰양식②_경찰서-터미널간도로(투찰)②_마현생창(동양고속)_성산-두릉간 도로확(1).포장공사" xfId="3258"/>
    <cellStyle name="_부대입찰양식②_경찰서-터미널간도로(투찰)②_마현생창(동양고속)_왜관-태평건설" xfId="3259"/>
    <cellStyle name="_부대입찰양식②_경찰서-터미널간도로(투찰)②_마현생창(동양고속)_왜관-태평건설_성산-대경" xfId="3260"/>
    <cellStyle name="_부대입찰양식②_경찰서-터미널간도로(투찰)②_마현생창(동양고속)_왜관-태평건설_성산-두릉간 도로확(1).포장공사" xfId="3261"/>
    <cellStyle name="_부대입찰양식②_경찰서-터미널간도로(투찰)②_성산-대경" xfId="3262"/>
    <cellStyle name="_부대입찰양식②_경찰서-터미널간도로(투찰)②_성산-두릉간 도로확(1).포장공사" xfId="3263"/>
    <cellStyle name="_부대입찰양식②_경찰서-터미널간도로(투찰)②_왜관-태평건설" xfId="3264"/>
    <cellStyle name="_부대입찰양식②_경찰서-터미널간도로(투찰)②_왜관-태평건설_성산-대경" xfId="3265"/>
    <cellStyle name="_부대입찰양식②_경찰서-터미널간도로(투찰)②_왜관-태평건설_성산-두릉간 도로확(1).포장공사" xfId="3266"/>
    <cellStyle name="_부대입찰양식②_마현생창(동양고속)" xfId="3267"/>
    <cellStyle name="_부대입찰양식②_마현생창(동양고속)_성산-대경" xfId="3268"/>
    <cellStyle name="_부대입찰양식②_마현생창(동양고속)_성산-두릉간 도로확(1).포장공사" xfId="3269"/>
    <cellStyle name="_부대입찰양식②_마현생창(동양고속)_왜관-태평건설" xfId="3270"/>
    <cellStyle name="_부대입찰양식②_마현생창(동양고속)_왜관-태평건설_성산-대경" xfId="3271"/>
    <cellStyle name="_부대입찰양식②_마현생창(동양고속)_왜관-태평건설_성산-두릉간 도로확(1).포장공사" xfId="3272"/>
    <cellStyle name="_부대입찰양식②_봉무지방산업단지도로(투찰)②" xfId="3273"/>
    <cellStyle name="_부대입찰양식②_봉무지방산업단지도로(투찰)②_마현생창(동양고속)" xfId="3274"/>
    <cellStyle name="_부대입찰양식②_봉무지방산업단지도로(투찰)②_마현생창(동양고속)_성산-대경" xfId="3275"/>
    <cellStyle name="_부대입찰양식②_봉무지방산업단지도로(투찰)②_마현생창(동양고속)_성산-두릉간 도로확(1).포장공사" xfId="3276"/>
    <cellStyle name="_부대입찰양식②_봉무지방산업단지도로(투찰)②_마현생창(동양고속)_왜관-태평건설" xfId="3277"/>
    <cellStyle name="_부대입찰양식②_봉무지방산업단지도로(투찰)②_마현생창(동양고속)_왜관-태평건설_성산-대경" xfId="3278"/>
    <cellStyle name="_부대입찰양식②_봉무지방산업단지도로(투찰)②_마현생창(동양고속)_왜관-태평건설_성산-두릉간 도로확(1).포장공사" xfId="3279"/>
    <cellStyle name="_부대입찰양식②_봉무지방산업단지도로(투찰)②_성산-대경" xfId="3280"/>
    <cellStyle name="_부대입찰양식②_봉무지방산업단지도로(투찰)②_성산-두릉간 도로확(1).포장공사" xfId="3281"/>
    <cellStyle name="_부대입찰양식②_봉무지방산업단지도로(투찰)②_왜관-태평건설" xfId="3282"/>
    <cellStyle name="_부대입찰양식②_봉무지방산업단지도로(투찰)②_왜관-태평건설_성산-대경" xfId="3283"/>
    <cellStyle name="_부대입찰양식②_봉무지방산업단지도로(투찰)②_왜관-태평건설_성산-두릉간 도로확(1).포장공사" xfId="3284"/>
    <cellStyle name="_부대입찰양식②_봉무지방산업단지도로(투찰)②+0.250%" xfId="3285"/>
    <cellStyle name="_부대입찰양식②_봉무지방산업단지도로(투찰)②+0.250%_마현생창(동양고속)" xfId="3286"/>
    <cellStyle name="_부대입찰양식②_봉무지방산업단지도로(투찰)②+0.250%_마현생창(동양고속)_성산-대경" xfId="3287"/>
    <cellStyle name="_부대입찰양식②_봉무지방산업단지도로(투찰)②+0.250%_마현생창(동양고속)_성산-두릉간 도로확(1).포장공사" xfId="3288"/>
    <cellStyle name="_부대입찰양식②_봉무지방산업단지도로(투찰)②+0.250%_마현생창(동양고속)_왜관-태평건설" xfId="3289"/>
    <cellStyle name="_부대입찰양식②_봉무지방산업단지도로(투찰)②+0.250%_마현생창(동양고속)_왜관-태평건설_성산-대경" xfId="3290"/>
    <cellStyle name="_부대입찰양식②_봉무지방산업단지도로(투찰)②+0.250%_마현생창(동양고속)_왜관-태평건설_성산-두릉간 도로확(1).포장공사" xfId="3291"/>
    <cellStyle name="_부대입찰양식②_봉무지방산업단지도로(투찰)②+0.250%_성산-대경" xfId="3292"/>
    <cellStyle name="_부대입찰양식②_봉무지방산업단지도로(투찰)②+0.250%_성산-두릉간 도로확(1).포장공사" xfId="3293"/>
    <cellStyle name="_부대입찰양식②_봉무지방산업단지도로(투찰)②+0.250%_왜관-태평건설" xfId="3294"/>
    <cellStyle name="_부대입찰양식②_봉무지방산업단지도로(투찰)②+0.250%_왜관-태평건설_성산-대경" xfId="3295"/>
    <cellStyle name="_부대입찰양식②_봉무지방산업단지도로(투찰)②+0.250%_왜관-태평건설_성산-두릉간 도로확(1).포장공사" xfId="3296"/>
    <cellStyle name="_부대입찰양식②_성산-대경" xfId="3297"/>
    <cellStyle name="_부대입찰양식②_성산-두릉간 도로확(1).포장공사" xfId="3298"/>
    <cellStyle name="_부대입찰양식②_왜관-태평건설" xfId="3299"/>
    <cellStyle name="_부대입찰양식②_왜관-태평건설_성산-대경" xfId="3300"/>
    <cellStyle name="_부대입찰양식②_왜관-태평건설_성산-두릉간 도로확(1).포장공사" xfId="3301"/>
    <cellStyle name="_부대입찰양식②_합덕-신례원(2공구)투찰" xfId="3302"/>
    <cellStyle name="_부대입찰양식②_합덕-신례원(2공구)투찰_경찰서-터미널간도로(투찰)②" xfId="3303"/>
    <cellStyle name="_부대입찰양식②_합덕-신례원(2공구)투찰_경찰서-터미널간도로(투찰)②_마현생창(동양고속)" xfId="3304"/>
    <cellStyle name="_부대입찰양식②_합덕-신례원(2공구)투찰_경찰서-터미널간도로(투찰)②_마현생창(동양고속)_성산-대경" xfId="3305"/>
    <cellStyle name="_부대입찰양식②_합덕-신례원(2공구)투찰_경찰서-터미널간도로(투찰)②_마현생창(동양고속)_성산-두릉간 도로확(1).포장공사" xfId="3306"/>
    <cellStyle name="_부대입찰양식②_합덕-신례원(2공구)투찰_경찰서-터미널간도로(투찰)②_마현생창(동양고속)_왜관-태평건설" xfId="3307"/>
    <cellStyle name="_부대입찰양식②_합덕-신례원(2공구)투찰_경찰서-터미널간도로(투찰)②_마현생창(동양고속)_왜관-태평건설_성산-대경" xfId="3308"/>
    <cellStyle name="_부대입찰양식②_합덕-신례원(2공구)투찰_경찰서-터미널간도로(투찰)②_마현생창(동양고속)_왜관-태평건설_성산-두릉간 도로확(1).포장공사" xfId="3309"/>
    <cellStyle name="_부대입찰양식②_합덕-신례원(2공구)투찰_경찰서-터미널간도로(투찰)②_성산-대경" xfId="3310"/>
    <cellStyle name="_부대입찰양식②_합덕-신례원(2공구)투찰_경찰서-터미널간도로(투찰)②_성산-두릉간 도로확(1).포장공사" xfId="3311"/>
    <cellStyle name="_부대입찰양식②_합덕-신례원(2공구)투찰_경찰서-터미널간도로(투찰)②_왜관-태평건설" xfId="3312"/>
    <cellStyle name="_부대입찰양식②_합덕-신례원(2공구)투찰_경찰서-터미널간도로(투찰)②_왜관-태평건설_성산-대경" xfId="3313"/>
    <cellStyle name="_부대입찰양식②_합덕-신례원(2공구)투찰_경찰서-터미널간도로(투찰)②_왜관-태평건설_성산-두릉간 도로확(1).포장공사" xfId="3314"/>
    <cellStyle name="_부대입찰양식②_합덕-신례원(2공구)투찰_마현생창(동양고속)" xfId="3315"/>
    <cellStyle name="_부대입찰양식②_합덕-신례원(2공구)투찰_마현생창(동양고속)_성산-대경" xfId="3316"/>
    <cellStyle name="_부대입찰양식②_합덕-신례원(2공구)투찰_마현생창(동양고속)_성산-두릉간 도로확(1).포장공사" xfId="3317"/>
    <cellStyle name="_부대입찰양식②_합덕-신례원(2공구)투찰_마현생창(동양고속)_왜관-태평건설" xfId="3318"/>
    <cellStyle name="_부대입찰양식②_합덕-신례원(2공구)투찰_마현생창(동양고속)_왜관-태평건설_성산-대경" xfId="3319"/>
    <cellStyle name="_부대입찰양식②_합덕-신례원(2공구)투찰_마현생창(동양고속)_왜관-태평건설_성산-두릉간 도로확(1).포장공사" xfId="3320"/>
    <cellStyle name="_부대입찰양식②_합덕-신례원(2공구)투찰_봉무지방산업단지도로(투찰)②" xfId="3321"/>
    <cellStyle name="_부대입찰양식②_합덕-신례원(2공구)투찰_봉무지방산업단지도로(투찰)②_마현생창(동양고속)" xfId="3322"/>
    <cellStyle name="_부대입찰양식②_합덕-신례원(2공구)투찰_봉무지방산업단지도로(투찰)②_마현생창(동양고속)_성산-대경" xfId="3323"/>
    <cellStyle name="_부대입찰양식②_합덕-신례원(2공구)투찰_봉무지방산업단지도로(투찰)②_마현생창(동양고속)_성산-두릉간 도로확(1).포장공사" xfId="3324"/>
    <cellStyle name="_부대입찰양식②_합덕-신례원(2공구)투찰_봉무지방산업단지도로(투찰)②_마현생창(동양고속)_왜관-태평건설" xfId="3325"/>
    <cellStyle name="_부대입찰양식②_합덕-신례원(2공구)투찰_봉무지방산업단지도로(투찰)②_마현생창(동양고속)_왜관-태평건설_성산-대경" xfId="3326"/>
    <cellStyle name="_부대입찰양식②_합덕-신례원(2공구)투찰_봉무지방산업단지도로(투찰)②_마현생창(동양고속)_왜관-태평건설_성산-두릉간 도로확(1).포장공사" xfId="3327"/>
    <cellStyle name="_부대입찰양식②_합덕-신례원(2공구)투찰_봉무지방산업단지도로(투찰)②_성산-대경" xfId="3328"/>
    <cellStyle name="_부대입찰양식②_합덕-신례원(2공구)투찰_봉무지방산업단지도로(투찰)②_성산-두릉간 도로확(1).포장공사" xfId="3329"/>
    <cellStyle name="_부대입찰양식②_합덕-신례원(2공구)투찰_봉무지방산업단지도로(투찰)②_왜관-태평건설" xfId="3330"/>
    <cellStyle name="_부대입찰양식②_합덕-신례원(2공구)투찰_봉무지방산업단지도로(투찰)②_왜관-태평건설_성산-대경" xfId="3331"/>
    <cellStyle name="_부대입찰양식②_합덕-신례원(2공구)투찰_봉무지방산업단지도로(투찰)②_왜관-태평건설_성산-두릉간 도로확(1).포장공사" xfId="3332"/>
    <cellStyle name="_부대입찰양식②_합덕-신례원(2공구)투찰_봉무지방산업단지도로(투찰)②+0.250%" xfId="3333"/>
    <cellStyle name="_부대입찰양식②_합덕-신례원(2공구)투찰_봉무지방산업단지도로(투찰)②+0.250%_마현생창(동양고속)" xfId="3334"/>
    <cellStyle name="_부대입찰양식②_합덕-신례원(2공구)투찰_봉무지방산업단지도로(투찰)②+0.250%_마현생창(동양고속)_성산-대경" xfId="3335"/>
    <cellStyle name="_부대입찰양식②_합덕-신례원(2공구)투찰_봉무지방산업단지도로(투찰)②+0.250%_마현생창(동양고속)_성산-두릉간 도로확(1).포장공사" xfId="3336"/>
    <cellStyle name="_부대입찰양식②_합덕-신례원(2공구)투찰_봉무지방산업단지도로(투찰)②+0.250%_마현생창(동양고속)_왜관-태평건설" xfId="3337"/>
    <cellStyle name="_부대입찰양식②_합덕-신례원(2공구)투찰_봉무지방산업단지도로(투찰)②+0.250%_마현생창(동양고속)_왜관-태평건설_성산-대경" xfId="3338"/>
    <cellStyle name="_부대입찰양식②_합덕-신례원(2공구)투찰_봉무지방산업단지도로(투찰)②+0.250%_마현생창(동양고속)_왜관-태평건설_성산-두릉간 도로확(1).포장공사" xfId="3339"/>
    <cellStyle name="_부대입찰양식②_합덕-신례원(2공구)투찰_봉무지방산업단지도로(투찰)②+0.250%_성산-대경" xfId="3340"/>
    <cellStyle name="_부대입찰양식②_합덕-신례원(2공구)투찰_봉무지방산업단지도로(투찰)②+0.250%_성산-두릉간 도로확(1).포장공사" xfId="3341"/>
    <cellStyle name="_부대입찰양식②_합덕-신례원(2공구)투찰_봉무지방산업단지도로(투찰)②+0.250%_왜관-태평건설" xfId="3342"/>
    <cellStyle name="_부대입찰양식②_합덕-신례원(2공구)투찰_봉무지방산업단지도로(투찰)②+0.250%_왜관-태평건설_성산-대경" xfId="3343"/>
    <cellStyle name="_부대입찰양식②_합덕-신례원(2공구)투찰_봉무지방산업단지도로(투찰)②+0.250%_왜관-태평건설_성산-두릉간 도로확(1).포장공사" xfId="3344"/>
    <cellStyle name="_부대입찰양식②_합덕-신례원(2공구)투찰_성산-대경" xfId="3345"/>
    <cellStyle name="_부대입찰양식②_합덕-신례원(2공구)투찰_성산-두릉간 도로확(1).포장공사" xfId="3346"/>
    <cellStyle name="_부대입찰양식②_합덕-신례원(2공구)투찰_왜관-태평건설" xfId="3347"/>
    <cellStyle name="_부대입찰양식②_합덕-신례원(2공구)투찰_왜관-태평건설_성산-대경" xfId="3348"/>
    <cellStyle name="_부대입찰양식②_합덕-신례원(2공구)투찰_왜관-태평건설_성산-두릉간 도로확(1).포장공사" xfId="3349"/>
    <cellStyle name="_부대입찰양식②_합덕-신례원(2공구)투찰_합덕-신례원(2공구)투찰" xfId="3350"/>
    <cellStyle name="_부대입찰양식②_합덕-신례원(2공구)투찰_합덕-신례원(2공구)투찰_경찰서-터미널간도로(투찰)②" xfId="3351"/>
    <cellStyle name="_부대입찰양식②_합덕-신례원(2공구)투찰_합덕-신례원(2공구)투찰_경찰서-터미널간도로(투찰)②_마현생창(동양고속)" xfId="3352"/>
    <cellStyle name="_부대입찰양식②_합덕-신례원(2공구)투찰_합덕-신례원(2공구)투찰_경찰서-터미널간도로(투찰)②_마현생창(동양고속)_성산-대경" xfId="3353"/>
    <cellStyle name="_부대입찰양식②_합덕-신례원(2공구)투찰_합덕-신례원(2공구)투찰_경찰서-터미널간도로(투찰)②_마현생창(동양고속)_성산-두릉간 도로확(1).포장공사" xfId="3354"/>
    <cellStyle name="_부대입찰양식②_합덕-신례원(2공구)투찰_합덕-신례원(2공구)투찰_경찰서-터미널간도로(투찰)②_마현생창(동양고속)_왜관-태평건설" xfId="3355"/>
    <cellStyle name="_부대입찰양식②_합덕-신례원(2공구)투찰_합덕-신례원(2공구)투찰_경찰서-터미널간도로(투찰)②_마현생창(동양고속)_왜관-태평건설_성산-대경" xfId="3356"/>
    <cellStyle name="_부대입찰양식②_합덕-신례원(2공구)투찰_합덕-신례원(2공구)투찰_경찰서-터미널간도로(투찰)②_마현생창(동양고속)_왜관-태평건설_성산-두릉간 도로확(1).포장공사" xfId="3357"/>
    <cellStyle name="_부대입찰양식②_합덕-신례원(2공구)투찰_합덕-신례원(2공구)투찰_경찰서-터미널간도로(투찰)②_성산-대경" xfId="3358"/>
    <cellStyle name="_부대입찰양식②_합덕-신례원(2공구)투찰_합덕-신례원(2공구)투찰_경찰서-터미널간도로(투찰)②_성산-두릉간 도로확(1).포장공사" xfId="3359"/>
    <cellStyle name="_부대입찰양식②_합덕-신례원(2공구)투찰_합덕-신례원(2공구)투찰_경찰서-터미널간도로(투찰)②_왜관-태평건설" xfId="3360"/>
    <cellStyle name="_부대입찰양식②_합덕-신례원(2공구)투찰_합덕-신례원(2공구)투찰_경찰서-터미널간도로(투찰)②_왜관-태평건설_성산-대경" xfId="3361"/>
    <cellStyle name="_부대입찰양식②_합덕-신례원(2공구)투찰_합덕-신례원(2공구)투찰_경찰서-터미널간도로(투찰)②_왜관-태평건설_성산-두릉간 도로확(1).포장공사" xfId="3362"/>
    <cellStyle name="_부대입찰양식②_합덕-신례원(2공구)투찰_합덕-신례원(2공구)투찰_마현생창(동양고속)" xfId="3363"/>
    <cellStyle name="_부대입찰양식②_합덕-신례원(2공구)투찰_합덕-신례원(2공구)투찰_마현생창(동양고속)_성산-대경" xfId="3364"/>
    <cellStyle name="_부대입찰양식②_합덕-신례원(2공구)투찰_합덕-신례원(2공구)투찰_마현생창(동양고속)_성산-두릉간 도로확(1).포장공사" xfId="3365"/>
    <cellStyle name="_부대입찰양식②_합덕-신례원(2공구)투찰_합덕-신례원(2공구)투찰_마현생창(동양고속)_왜관-태평건설" xfId="3366"/>
    <cellStyle name="_부대입찰양식②_합덕-신례원(2공구)투찰_합덕-신례원(2공구)투찰_마현생창(동양고속)_왜관-태평건설_성산-대경" xfId="3367"/>
    <cellStyle name="_부대입찰양식②_합덕-신례원(2공구)투찰_합덕-신례원(2공구)투찰_마현생창(동양고속)_왜관-태평건설_성산-두릉간 도로확(1).포장공사" xfId="3368"/>
    <cellStyle name="_부대입찰양식②_합덕-신례원(2공구)투찰_합덕-신례원(2공구)투찰_봉무지방산업단지도로(투찰)②" xfId="3369"/>
    <cellStyle name="_부대입찰양식②_합덕-신례원(2공구)투찰_합덕-신례원(2공구)투찰_봉무지방산업단지도로(투찰)②_마현생창(동양고속)" xfId="3370"/>
    <cellStyle name="_부대입찰양식②_합덕-신례원(2공구)투찰_합덕-신례원(2공구)투찰_봉무지방산업단지도로(투찰)②_마현생창(동양고속)_성산-대경" xfId="3371"/>
    <cellStyle name="_부대입찰양식②_합덕-신례원(2공구)투찰_합덕-신례원(2공구)투찰_봉무지방산업단지도로(투찰)②_마현생창(동양고속)_성산-두릉간 도로확(1).포장공사" xfId="3372"/>
    <cellStyle name="_부대입찰양식②_합덕-신례원(2공구)투찰_합덕-신례원(2공구)투찰_봉무지방산업단지도로(투찰)②_마현생창(동양고속)_왜관-태평건설" xfId="3373"/>
    <cellStyle name="_부대입찰양식②_합덕-신례원(2공구)투찰_합덕-신례원(2공구)투찰_봉무지방산업단지도로(투찰)②_마현생창(동양고속)_왜관-태평건설_성산-대경" xfId="3374"/>
    <cellStyle name="_부대입찰양식②_합덕-신례원(2공구)투찰_합덕-신례원(2공구)투찰_봉무지방산업단지도로(투찰)②_마현생창(동양고속)_왜관-태평건설_성산-두릉간 도로확(1).포장공사" xfId="3375"/>
    <cellStyle name="_부대입찰양식②_합덕-신례원(2공구)투찰_합덕-신례원(2공구)투찰_봉무지방산업단지도로(투찰)②_성산-대경" xfId="3376"/>
    <cellStyle name="_부대입찰양식②_합덕-신례원(2공구)투찰_합덕-신례원(2공구)투찰_봉무지방산업단지도로(투찰)②_성산-두릉간 도로확(1).포장공사" xfId="3377"/>
    <cellStyle name="_부대입찰양식②_합덕-신례원(2공구)투찰_합덕-신례원(2공구)투찰_봉무지방산업단지도로(투찰)②_왜관-태평건설" xfId="3378"/>
    <cellStyle name="_부대입찰양식②_합덕-신례원(2공구)투찰_합덕-신례원(2공구)투찰_봉무지방산업단지도로(투찰)②_왜관-태평건설_성산-대경" xfId="3379"/>
    <cellStyle name="_부대입찰양식②_합덕-신례원(2공구)투찰_합덕-신례원(2공구)투찰_봉무지방산업단지도로(투찰)②_왜관-태평건설_성산-두릉간 도로확(1).포장공사" xfId="3380"/>
    <cellStyle name="_부대입찰양식②_합덕-신례원(2공구)투찰_합덕-신례원(2공구)투찰_봉무지방산업단지도로(투찰)②+0.250%" xfId="3381"/>
    <cellStyle name="_부대입찰양식②_합덕-신례원(2공구)투찰_합덕-신례원(2공구)투찰_봉무지방산업단지도로(투찰)②+0.250%_마현생창(동양고속)" xfId="3382"/>
    <cellStyle name="_부대입찰양식②_합덕-신례원(2공구)투찰_합덕-신례원(2공구)투찰_봉무지방산업단지도로(투찰)②+0.250%_마현생창(동양고속)_성산-대경" xfId="3383"/>
    <cellStyle name="_부대입찰양식②_합덕-신례원(2공구)투찰_합덕-신례원(2공구)투찰_봉무지방산업단지도로(투찰)②+0.250%_마현생창(동양고속)_성산-두릉간 도로확(1).포장공사" xfId="3384"/>
    <cellStyle name="_부대입찰양식②_합덕-신례원(2공구)투찰_합덕-신례원(2공구)투찰_봉무지방산업단지도로(투찰)②+0.250%_마현생창(동양고속)_왜관-태평건설" xfId="3385"/>
    <cellStyle name="_부대입찰양식②_합덕-신례원(2공구)투찰_합덕-신례원(2공구)투찰_봉무지방산업단지도로(투찰)②+0.250%_마현생창(동양고속)_왜관-태평건설_성산-대경" xfId="3386"/>
    <cellStyle name="_부대입찰양식②_합덕-신례원(2공구)투찰_합덕-신례원(2공구)투찰_봉무지방산업단지도로(투찰)②+0.250%_마현생창(동양고속)_왜관-태평건설_성산-두릉간 도로확(1).포장공사" xfId="3387"/>
    <cellStyle name="_부대입찰양식②_합덕-신례원(2공구)투찰_합덕-신례원(2공구)투찰_봉무지방산업단지도로(투찰)②+0.250%_성산-대경" xfId="3388"/>
    <cellStyle name="_부대입찰양식②_합덕-신례원(2공구)투찰_합덕-신례원(2공구)투찰_봉무지방산업단지도로(투찰)②+0.250%_성산-두릉간 도로확(1).포장공사" xfId="3389"/>
    <cellStyle name="_부대입찰양식②_합덕-신례원(2공구)투찰_합덕-신례원(2공구)투찰_봉무지방산업단지도로(투찰)②+0.250%_왜관-태평건설" xfId="3390"/>
    <cellStyle name="_부대입찰양식②_합덕-신례원(2공구)투찰_합덕-신례원(2공구)투찰_봉무지방산업단지도로(투찰)②+0.250%_왜관-태평건설_성산-대경" xfId="3391"/>
    <cellStyle name="_부대입찰양식②_합덕-신례원(2공구)투찰_합덕-신례원(2공구)투찰_봉무지방산업단지도로(투찰)②+0.250%_왜관-태평건설_성산-두릉간 도로확(1).포장공사" xfId="3392"/>
    <cellStyle name="_부대입찰양식②_합덕-신례원(2공구)투찰_합덕-신례원(2공구)투찰_성산-대경" xfId="3393"/>
    <cellStyle name="_부대입찰양식②_합덕-신례원(2공구)투찰_합덕-신례원(2공구)투찰_성산-두릉간 도로확(1).포장공사" xfId="3394"/>
    <cellStyle name="_부대입찰양식②_합덕-신례원(2공구)투찰_합덕-신례원(2공구)투찰_왜관-태평건설" xfId="3395"/>
    <cellStyle name="_부대입찰양식②_합덕-신례원(2공구)투찰_합덕-신례원(2공구)투찰_왜관-태평건설_성산-대경" xfId="3396"/>
    <cellStyle name="_부대입찰양식②_합덕-신례원(2공구)투찰_합덕-신례원(2공구)투찰_왜관-태평건설_성산-두릉간 도로확(1).포장공사" xfId="3397"/>
    <cellStyle name="_부산대경암체육관전기공사-내역서(1)" xfId="3398"/>
    <cellStyle name="_부안예술회관" xfId="3399"/>
    <cellStyle name="_부평문화예술회관 무대조명 배관배선" xfId="3400"/>
    <cellStyle name="_부평배수지(투찰)" xfId="3401"/>
    <cellStyle name="_부평배수지(투찰)_경찰서-터미널간도로(투찰)②" xfId="3402"/>
    <cellStyle name="_부평배수지(투찰)_경찰서-터미널간도로(투찰)②_마현생창(동양고속)" xfId="3403"/>
    <cellStyle name="_부평배수지(투찰)_경찰서-터미널간도로(투찰)②_마현생창(동양고속)_성산-대경" xfId="3404"/>
    <cellStyle name="_부평배수지(투찰)_경찰서-터미널간도로(투찰)②_마현생창(동양고속)_성산-두릉간 도로확(1).포장공사" xfId="3405"/>
    <cellStyle name="_부평배수지(투찰)_경찰서-터미널간도로(투찰)②_마현생창(동양고속)_왜관-태평건설" xfId="3406"/>
    <cellStyle name="_부평배수지(투찰)_경찰서-터미널간도로(투찰)②_마현생창(동양고속)_왜관-태평건설_성산-대경" xfId="3407"/>
    <cellStyle name="_부평배수지(투찰)_경찰서-터미널간도로(투찰)②_마현생창(동양고속)_왜관-태평건설_성산-두릉간 도로확(1).포장공사" xfId="3408"/>
    <cellStyle name="_부평배수지(투찰)_경찰서-터미널간도로(투찰)②_성산-대경" xfId="3409"/>
    <cellStyle name="_부평배수지(투찰)_경찰서-터미널간도로(투찰)②_성산-두릉간 도로확(1).포장공사" xfId="3410"/>
    <cellStyle name="_부평배수지(투찰)_경찰서-터미널간도로(투찰)②_왜관-태평건설" xfId="3411"/>
    <cellStyle name="_부평배수지(투찰)_경찰서-터미널간도로(투찰)②_왜관-태평건설_성산-대경" xfId="3412"/>
    <cellStyle name="_부평배수지(투찰)_경찰서-터미널간도로(투찰)②_왜관-태평건설_성산-두릉간 도로확(1).포장공사" xfId="3413"/>
    <cellStyle name="_부평배수지(투찰)_마현생창(동양고속)" xfId="3414"/>
    <cellStyle name="_부평배수지(투찰)_마현생창(동양고속)_성산-대경" xfId="3415"/>
    <cellStyle name="_부평배수지(투찰)_마현생창(동양고속)_성산-두릉간 도로확(1).포장공사" xfId="3416"/>
    <cellStyle name="_부평배수지(투찰)_마현생창(동양고속)_왜관-태평건설" xfId="3417"/>
    <cellStyle name="_부평배수지(투찰)_마현생창(동양고속)_왜관-태평건설_성산-대경" xfId="3418"/>
    <cellStyle name="_부평배수지(투찰)_마현생창(동양고속)_왜관-태평건설_성산-두릉간 도로확(1).포장공사" xfId="3419"/>
    <cellStyle name="_부평배수지(투찰)_봉무지방산업단지도로(투찰)②" xfId="3420"/>
    <cellStyle name="_부평배수지(투찰)_봉무지방산업단지도로(투찰)②_마현생창(동양고속)" xfId="3421"/>
    <cellStyle name="_부평배수지(투찰)_봉무지방산업단지도로(투찰)②_마현생창(동양고속)_성산-대경" xfId="3422"/>
    <cellStyle name="_부평배수지(투찰)_봉무지방산업단지도로(투찰)②_마현생창(동양고속)_성산-두릉간 도로확(1).포장공사" xfId="3423"/>
    <cellStyle name="_부평배수지(투찰)_봉무지방산업단지도로(투찰)②_마현생창(동양고속)_왜관-태평건설" xfId="3424"/>
    <cellStyle name="_부평배수지(투찰)_봉무지방산업단지도로(투찰)②_마현생창(동양고속)_왜관-태평건설_성산-대경" xfId="3425"/>
    <cellStyle name="_부평배수지(투찰)_봉무지방산업단지도로(투찰)②_마현생창(동양고속)_왜관-태평건설_성산-두릉간 도로확(1).포장공사" xfId="3426"/>
    <cellStyle name="_부평배수지(투찰)_봉무지방산업단지도로(투찰)②_성산-대경" xfId="3427"/>
    <cellStyle name="_부평배수지(투찰)_봉무지방산업단지도로(투찰)②_성산-두릉간 도로확(1).포장공사" xfId="3428"/>
    <cellStyle name="_부평배수지(투찰)_봉무지방산업단지도로(투찰)②_왜관-태평건설" xfId="3429"/>
    <cellStyle name="_부평배수지(투찰)_봉무지방산업단지도로(투찰)②_왜관-태평건설_성산-대경" xfId="3430"/>
    <cellStyle name="_부평배수지(투찰)_봉무지방산업단지도로(투찰)②_왜관-태평건설_성산-두릉간 도로확(1).포장공사" xfId="3431"/>
    <cellStyle name="_부평배수지(투찰)_봉무지방산업단지도로(투찰)②+0.250%" xfId="3432"/>
    <cellStyle name="_부평배수지(투찰)_봉무지방산업단지도로(투찰)②+0.250%_마현생창(동양고속)" xfId="3433"/>
    <cellStyle name="_부평배수지(투찰)_봉무지방산업단지도로(투찰)②+0.250%_마현생창(동양고속)_성산-대경" xfId="3434"/>
    <cellStyle name="_부평배수지(투찰)_봉무지방산업단지도로(투찰)②+0.250%_마현생창(동양고속)_성산-두릉간 도로확(1).포장공사" xfId="3435"/>
    <cellStyle name="_부평배수지(투찰)_봉무지방산업단지도로(투찰)②+0.250%_마현생창(동양고속)_왜관-태평건설" xfId="3436"/>
    <cellStyle name="_부평배수지(투찰)_봉무지방산업단지도로(투찰)②+0.250%_마현생창(동양고속)_왜관-태평건설_성산-대경" xfId="3437"/>
    <cellStyle name="_부평배수지(투찰)_봉무지방산업단지도로(투찰)②+0.250%_마현생창(동양고속)_왜관-태평건설_성산-두릉간 도로확(1).포장공사" xfId="3438"/>
    <cellStyle name="_부평배수지(투찰)_봉무지방산업단지도로(투찰)②+0.250%_성산-대경" xfId="3439"/>
    <cellStyle name="_부평배수지(투찰)_봉무지방산업단지도로(투찰)②+0.250%_성산-두릉간 도로확(1).포장공사" xfId="3440"/>
    <cellStyle name="_부평배수지(투찰)_봉무지방산업단지도로(투찰)②+0.250%_왜관-태평건설" xfId="3441"/>
    <cellStyle name="_부평배수지(투찰)_봉무지방산업단지도로(투찰)②+0.250%_왜관-태평건설_성산-대경" xfId="3442"/>
    <cellStyle name="_부평배수지(투찰)_봉무지방산업단지도로(투찰)②+0.250%_왜관-태평건설_성산-두릉간 도로확(1).포장공사" xfId="3443"/>
    <cellStyle name="_부평배수지(투찰)_성산-대경" xfId="3444"/>
    <cellStyle name="_부평배수지(투찰)_성산-두릉간 도로확(1).포장공사" xfId="3445"/>
    <cellStyle name="_부평배수지(투찰)_왜관-태평건설" xfId="3446"/>
    <cellStyle name="_부평배수지(투찰)_왜관-태평건설_성산-대경" xfId="3447"/>
    <cellStyle name="_부평배수지(투찰)_왜관-태평건설_성산-두릉간 도로확(1).포장공사" xfId="3448"/>
    <cellStyle name="_부평배수지(투찰)_합덕-신례원(2공구)투찰" xfId="3449"/>
    <cellStyle name="_부평배수지(투찰)_합덕-신례원(2공구)투찰_경찰서-터미널간도로(투찰)②" xfId="3450"/>
    <cellStyle name="_부평배수지(투찰)_합덕-신례원(2공구)투찰_경찰서-터미널간도로(투찰)②_마현생창(동양고속)" xfId="3451"/>
    <cellStyle name="_부평배수지(투찰)_합덕-신례원(2공구)투찰_경찰서-터미널간도로(투찰)②_마현생창(동양고속)_성산-대경" xfId="3452"/>
    <cellStyle name="_부평배수지(투찰)_합덕-신례원(2공구)투찰_경찰서-터미널간도로(투찰)②_마현생창(동양고속)_성산-두릉간 도로확(1).포장공사" xfId="3453"/>
    <cellStyle name="_부평배수지(투찰)_합덕-신례원(2공구)투찰_경찰서-터미널간도로(투찰)②_마현생창(동양고속)_왜관-태평건설" xfId="3454"/>
    <cellStyle name="_부평배수지(투찰)_합덕-신례원(2공구)투찰_경찰서-터미널간도로(투찰)②_마현생창(동양고속)_왜관-태평건설_성산-대경" xfId="3455"/>
    <cellStyle name="_부평배수지(투찰)_합덕-신례원(2공구)투찰_경찰서-터미널간도로(투찰)②_마현생창(동양고속)_왜관-태평건설_성산-두릉간 도로확(1).포장공사" xfId="3456"/>
    <cellStyle name="_부평배수지(투찰)_합덕-신례원(2공구)투찰_경찰서-터미널간도로(투찰)②_성산-대경" xfId="3457"/>
    <cellStyle name="_부평배수지(투찰)_합덕-신례원(2공구)투찰_경찰서-터미널간도로(투찰)②_성산-두릉간 도로확(1).포장공사" xfId="3458"/>
    <cellStyle name="_부평배수지(투찰)_합덕-신례원(2공구)투찰_경찰서-터미널간도로(투찰)②_왜관-태평건설" xfId="3459"/>
    <cellStyle name="_부평배수지(투찰)_합덕-신례원(2공구)투찰_경찰서-터미널간도로(투찰)②_왜관-태평건설_성산-대경" xfId="3460"/>
    <cellStyle name="_부평배수지(투찰)_합덕-신례원(2공구)투찰_경찰서-터미널간도로(투찰)②_왜관-태평건설_성산-두릉간 도로확(1).포장공사" xfId="3461"/>
    <cellStyle name="_부평배수지(투찰)_합덕-신례원(2공구)투찰_마현생창(동양고속)" xfId="3462"/>
    <cellStyle name="_부평배수지(투찰)_합덕-신례원(2공구)투찰_마현생창(동양고속)_성산-대경" xfId="3463"/>
    <cellStyle name="_부평배수지(투찰)_합덕-신례원(2공구)투찰_마현생창(동양고속)_성산-두릉간 도로확(1).포장공사" xfId="3464"/>
    <cellStyle name="_부평배수지(투찰)_합덕-신례원(2공구)투찰_마현생창(동양고속)_왜관-태평건설" xfId="3465"/>
    <cellStyle name="_부평배수지(투찰)_합덕-신례원(2공구)투찰_마현생창(동양고속)_왜관-태평건설_성산-대경" xfId="3466"/>
    <cellStyle name="_부평배수지(투찰)_합덕-신례원(2공구)투찰_마현생창(동양고속)_왜관-태평건설_성산-두릉간 도로확(1).포장공사" xfId="3467"/>
    <cellStyle name="_부평배수지(투찰)_합덕-신례원(2공구)투찰_봉무지방산업단지도로(투찰)②" xfId="3468"/>
    <cellStyle name="_부평배수지(투찰)_합덕-신례원(2공구)투찰_봉무지방산업단지도로(투찰)②_마현생창(동양고속)" xfId="3469"/>
    <cellStyle name="_부평배수지(투찰)_합덕-신례원(2공구)투찰_봉무지방산업단지도로(투찰)②_마현생창(동양고속)_성산-대경" xfId="3470"/>
    <cellStyle name="_부평배수지(투찰)_합덕-신례원(2공구)투찰_봉무지방산업단지도로(투찰)②_마현생창(동양고속)_성산-두릉간 도로확(1).포장공사" xfId="3471"/>
    <cellStyle name="_부평배수지(투찰)_합덕-신례원(2공구)투찰_봉무지방산업단지도로(투찰)②_마현생창(동양고속)_왜관-태평건설" xfId="3472"/>
    <cellStyle name="_부평배수지(투찰)_합덕-신례원(2공구)투찰_봉무지방산업단지도로(투찰)②_마현생창(동양고속)_왜관-태평건설_성산-대경" xfId="3473"/>
    <cellStyle name="_부평배수지(투찰)_합덕-신례원(2공구)투찰_봉무지방산업단지도로(투찰)②_마현생창(동양고속)_왜관-태평건설_성산-두릉간 도로확(1).포장공사" xfId="3474"/>
    <cellStyle name="_부평배수지(투찰)_합덕-신례원(2공구)투찰_봉무지방산업단지도로(투찰)②_성산-대경" xfId="3475"/>
    <cellStyle name="_부평배수지(투찰)_합덕-신례원(2공구)투찰_봉무지방산업단지도로(투찰)②_성산-두릉간 도로확(1).포장공사" xfId="3476"/>
    <cellStyle name="_부평배수지(투찰)_합덕-신례원(2공구)투찰_봉무지방산업단지도로(투찰)②_왜관-태평건설" xfId="3477"/>
    <cellStyle name="_부평배수지(투찰)_합덕-신례원(2공구)투찰_봉무지방산업단지도로(투찰)②_왜관-태평건설_성산-대경" xfId="3478"/>
    <cellStyle name="_부평배수지(투찰)_합덕-신례원(2공구)투찰_봉무지방산업단지도로(투찰)②_왜관-태평건설_성산-두릉간 도로확(1).포장공사" xfId="3479"/>
    <cellStyle name="_부평배수지(투찰)_합덕-신례원(2공구)투찰_봉무지방산업단지도로(투찰)②+0.250%" xfId="3480"/>
    <cellStyle name="_부평배수지(투찰)_합덕-신례원(2공구)투찰_봉무지방산업단지도로(투찰)②+0.250%_마현생창(동양고속)" xfId="3481"/>
    <cellStyle name="_부평배수지(투찰)_합덕-신례원(2공구)투찰_봉무지방산업단지도로(투찰)②+0.250%_마현생창(동양고속)_성산-대경" xfId="3482"/>
    <cellStyle name="_부평배수지(투찰)_합덕-신례원(2공구)투찰_봉무지방산업단지도로(투찰)②+0.250%_마현생창(동양고속)_성산-두릉간 도로확(1).포장공사" xfId="3483"/>
    <cellStyle name="_부평배수지(투찰)_합덕-신례원(2공구)투찰_봉무지방산업단지도로(투찰)②+0.250%_마현생창(동양고속)_왜관-태평건설" xfId="3484"/>
    <cellStyle name="_부평배수지(투찰)_합덕-신례원(2공구)투찰_봉무지방산업단지도로(투찰)②+0.250%_마현생창(동양고속)_왜관-태평건설_성산-대경" xfId="3485"/>
    <cellStyle name="_부평배수지(투찰)_합덕-신례원(2공구)투찰_봉무지방산업단지도로(투찰)②+0.250%_마현생창(동양고속)_왜관-태평건설_성산-두릉간 도로확(1).포장공사" xfId="3486"/>
    <cellStyle name="_부평배수지(투찰)_합덕-신례원(2공구)투찰_봉무지방산업단지도로(투찰)②+0.250%_성산-대경" xfId="3487"/>
    <cellStyle name="_부평배수지(투찰)_합덕-신례원(2공구)투찰_봉무지방산업단지도로(투찰)②+0.250%_성산-두릉간 도로확(1).포장공사" xfId="3488"/>
    <cellStyle name="_부평배수지(투찰)_합덕-신례원(2공구)투찰_봉무지방산업단지도로(투찰)②+0.250%_왜관-태평건설" xfId="3489"/>
    <cellStyle name="_부평배수지(투찰)_합덕-신례원(2공구)투찰_봉무지방산업단지도로(투찰)②+0.250%_왜관-태평건설_성산-대경" xfId="3490"/>
    <cellStyle name="_부평배수지(투찰)_합덕-신례원(2공구)투찰_봉무지방산업단지도로(투찰)②+0.250%_왜관-태평건설_성산-두릉간 도로확(1).포장공사" xfId="3491"/>
    <cellStyle name="_부평배수지(투찰)_합덕-신례원(2공구)투찰_성산-대경" xfId="3492"/>
    <cellStyle name="_부평배수지(투찰)_합덕-신례원(2공구)투찰_성산-두릉간 도로확(1).포장공사" xfId="3493"/>
    <cellStyle name="_부평배수지(투찰)_합덕-신례원(2공구)투찰_왜관-태평건설" xfId="3494"/>
    <cellStyle name="_부평배수지(투찰)_합덕-신례원(2공구)투찰_왜관-태평건설_성산-대경" xfId="3495"/>
    <cellStyle name="_부평배수지(투찰)_합덕-신례원(2공구)투찰_왜관-태평건설_성산-두릉간 도로확(1).포장공사" xfId="3496"/>
    <cellStyle name="_부평배수지(투찰)_합덕-신례원(2공구)투찰_합덕-신례원(2공구)투찰" xfId="3497"/>
    <cellStyle name="_부평배수지(투찰)_합덕-신례원(2공구)투찰_합덕-신례원(2공구)투찰_경찰서-터미널간도로(투찰)②" xfId="3498"/>
    <cellStyle name="_부평배수지(투찰)_합덕-신례원(2공구)투찰_합덕-신례원(2공구)투찰_경찰서-터미널간도로(투찰)②_마현생창(동양고속)" xfId="3499"/>
    <cellStyle name="_부평배수지(투찰)_합덕-신례원(2공구)투찰_합덕-신례원(2공구)투찰_경찰서-터미널간도로(투찰)②_마현생창(동양고속)_성산-대경" xfId="3500"/>
    <cellStyle name="_부평배수지(투찰)_합덕-신례원(2공구)투찰_합덕-신례원(2공구)투찰_경찰서-터미널간도로(투찰)②_마현생창(동양고속)_성산-두릉간 도로확(1).포장공사" xfId="3501"/>
    <cellStyle name="_부평배수지(투찰)_합덕-신례원(2공구)투찰_합덕-신례원(2공구)투찰_경찰서-터미널간도로(투찰)②_마현생창(동양고속)_왜관-태평건설" xfId="3502"/>
    <cellStyle name="_부평배수지(투찰)_합덕-신례원(2공구)투찰_합덕-신례원(2공구)투찰_경찰서-터미널간도로(투찰)②_마현생창(동양고속)_왜관-태평건설_성산-대경" xfId="3503"/>
    <cellStyle name="_부평배수지(투찰)_합덕-신례원(2공구)투찰_합덕-신례원(2공구)투찰_경찰서-터미널간도로(투찰)②_마현생창(동양고속)_왜관-태평건설_성산-두릉간 도로확(1).포장공사" xfId="3504"/>
    <cellStyle name="_부평배수지(투찰)_합덕-신례원(2공구)투찰_합덕-신례원(2공구)투찰_경찰서-터미널간도로(투찰)②_성산-대경" xfId="3505"/>
    <cellStyle name="_부평배수지(투찰)_합덕-신례원(2공구)투찰_합덕-신례원(2공구)투찰_경찰서-터미널간도로(투찰)②_성산-두릉간 도로확(1).포장공사" xfId="3506"/>
    <cellStyle name="_부평배수지(투찰)_합덕-신례원(2공구)투찰_합덕-신례원(2공구)투찰_경찰서-터미널간도로(투찰)②_왜관-태평건설" xfId="3507"/>
    <cellStyle name="_부평배수지(투찰)_합덕-신례원(2공구)투찰_합덕-신례원(2공구)투찰_경찰서-터미널간도로(투찰)②_왜관-태평건설_성산-대경" xfId="3508"/>
    <cellStyle name="_부평배수지(투찰)_합덕-신례원(2공구)투찰_합덕-신례원(2공구)투찰_경찰서-터미널간도로(투찰)②_왜관-태평건설_성산-두릉간 도로확(1).포장공사" xfId="3509"/>
    <cellStyle name="_부평배수지(투찰)_합덕-신례원(2공구)투찰_합덕-신례원(2공구)투찰_마현생창(동양고속)" xfId="3510"/>
    <cellStyle name="_부평배수지(투찰)_합덕-신례원(2공구)투찰_합덕-신례원(2공구)투찰_마현생창(동양고속)_성산-대경" xfId="3511"/>
    <cellStyle name="_부평배수지(투찰)_합덕-신례원(2공구)투찰_합덕-신례원(2공구)투찰_마현생창(동양고속)_성산-두릉간 도로확(1).포장공사" xfId="3512"/>
    <cellStyle name="_부평배수지(투찰)_합덕-신례원(2공구)투찰_합덕-신례원(2공구)투찰_마현생창(동양고속)_왜관-태평건설" xfId="3513"/>
    <cellStyle name="_부평배수지(투찰)_합덕-신례원(2공구)투찰_합덕-신례원(2공구)투찰_마현생창(동양고속)_왜관-태평건설_성산-대경" xfId="3514"/>
    <cellStyle name="_부평배수지(투찰)_합덕-신례원(2공구)투찰_합덕-신례원(2공구)투찰_마현생창(동양고속)_왜관-태평건설_성산-두릉간 도로확(1).포장공사" xfId="3515"/>
    <cellStyle name="_부평배수지(투찰)_합덕-신례원(2공구)투찰_합덕-신례원(2공구)투찰_봉무지방산업단지도로(투찰)②" xfId="3516"/>
    <cellStyle name="_부평배수지(투찰)_합덕-신례원(2공구)투찰_합덕-신례원(2공구)투찰_봉무지방산업단지도로(투찰)②_마현생창(동양고속)" xfId="3517"/>
    <cellStyle name="_부평배수지(투찰)_합덕-신례원(2공구)투찰_합덕-신례원(2공구)투찰_봉무지방산업단지도로(투찰)②_마현생창(동양고속)_성산-대경" xfId="3518"/>
    <cellStyle name="_부평배수지(투찰)_합덕-신례원(2공구)투찰_합덕-신례원(2공구)투찰_봉무지방산업단지도로(투찰)②_마현생창(동양고속)_성산-두릉간 도로확(1).포장공사" xfId="3519"/>
    <cellStyle name="_부평배수지(투찰)_합덕-신례원(2공구)투찰_합덕-신례원(2공구)투찰_봉무지방산업단지도로(투찰)②_마현생창(동양고속)_왜관-태평건설" xfId="3520"/>
    <cellStyle name="_부평배수지(투찰)_합덕-신례원(2공구)투찰_합덕-신례원(2공구)투찰_봉무지방산업단지도로(투찰)②_마현생창(동양고속)_왜관-태평건설_성산-대경" xfId="3521"/>
    <cellStyle name="_부평배수지(투찰)_합덕-신례원(2공구)투찰_합덕-신례원(2공구)투찰_봉무지방산업단지도로(투찰)②_마현생창(동양고속)_왜관-태평건설_성산-두릉간 도로확(1).포장공사" xfId="3522"/>
    <cellStyle name="_부평배수지(투찰)_합덕-신례원(2공구)투찰_합덕-신례원(2공구)투찰_봉무지방산업단지도로(투찰)②_성산-대경" xfId="3523"/>
    <cellStyle name="_부평배수지(투찰)_합덕-신례원(2공구)투찰_합덕-신례원(2공구)투찰_봉무지방산업단지도로(투찰)②_성산-두릉간 도로확(1).포장공사" xfId="3524"/>
    <cellStyle name="_부평배수지(투찰)_합덕-신례원(2공구)투찰_합덕-신례원(2공구)투찰_봉무지방산업단지도로(투찰)②_왜관-태평건설" xfId="3525"/>
    <cellStyle name="_부평배수지(투찰)_합덕-신례원(2공구)투찰_합덕-신례원(2공구)투찰_봉무지방산업단지도로(투찰)②_왜관-태평건설_성산-대경" xfId="3526"/>
    <cellStyle name="_부평배수지(투찰)_합덕-신례원(2공구)투찰_합덕-신례원(2공구)투찰_봉무지방산업단지도로(투찰)②_왜관-태평건설_성산-두릉간 도로확(1).포장공사" xfId="3527"/>
    <cellStyle name="_부평배수지(투찰)_합덕-신례원(2공구)투찰_합덕-신례원(2공구)투찰_봉무지방산업단지도로(투찰)②+0.250%" xfId="3528"/>
    <cellStyle name="_부평배수지(투찰)_합덕-신례원(2공구)투찰_합덕-신례원(2공구)투찰_봉무지방산업단지도로(투찰)②+0.250%_마현생창(동양고속)" xfId="3529"/>
    <cellStyle name="_부평배수지(투찰)_합덕-신례원(2공구)투찰_합덕-신례원(2공구)투찰_봉무지방산업단지도로(투찰)②+0.250%_마현생창(동양고속)_성산-대경" xfId="3530"/>
    <cellStyle name="_부평배수지(투찰)_합덕-신례원(2공구)투찰_합덕-신례원(2공구)투찰_봉무지방산업단지도로(투찰)②+0.250%_마현생창(동양고속)_성산-두릉간 도로확(1).포장공사" xfId="3531"/>
    <cellStyle name="_부평배수지(투찰)_합덕-신례원(2공구)투찰_합덕-신례원(2공구)투찰_봉무지방산업단지도로(투찰)②+0.250%_마현생창(동양고속)_왜관-태평건설" xfId="3532"/>
    <cellStyle name="_부평배수지(투찰)_합덕-신례원(2공구)투찰_합덕-신례원(2공구)투찰_봉무지방산업단지도로(투찰)②+0.250%_마현생창(동양고속)_왜관-태평건설_성산-대경" xfId="3533"/>
    <cellStyle name="_부평배수지(투찰)_합덕-신례원(2공구)투찰_합덕-신례원(2공구)투찰_봉무지방산업단지도로(투찰)②+0.250%_마현생창(동양고속)_왜관-태평건설_성산-두릉간 도로확(1).포장공사" xfId="3534"/>
    <cellStyle name="_부평배수지(투찰)_합덕-신례원(2공구)투찰_합덕-신례원(2공구)투찰_봉무지방산업단지도로(투찰)②+0.250%_성산-대경" xfId="3535"/>
    <cellStyle name="_부평배수지(투찰)_합덕-신례원(2공구)투찰_합덕-신례원(2공구)투찰_봉무지방산업단지도로(투찰)②+0.250%_성산-두릉간 도로확(1).포장공사" xfId="3536"/>
    <cellStyle name="_부평배수지(투찰)_합덕-신례원(2공구)투찰_합덕-신례원(2공구)투찰_봉무지방산업단지도로(투찰)②+0.250%_왜관-태평건설" xfId="3537"/>
    <cellStyle name="_부평배수지(투찰)_합덕-신례원(2공구)투찰_합덕-신례원(2공구)투찰_봉무지방산업단지도로(투찰)②+0.250%_왜관-태평건설_성산-대경" xfId="3538"/>
    <cellStyle name="_부평배수지(투찰)_합덕-신례원(2공구)투찰_합덕-신례원(2공구)투찰_봉무지방산업단지도로(투찰)②+0.250%_왜관-태평건설_성산-두릉간 도로확(1).포장공사" xfId="3539"/>
    <cellStyle name="_부평배수지(투찰)_합덕-신례원(2공구)투찰_합덕-신례원(2공구)투찰_성산-대경" xfId="3540"/>
    <cellStyle name="_부평배수지(투찰)_합덕-신례원(2공구)투찰_합덕-신례원(2공구)투찰_성산-두릉간 도로확(1).포장공사" xfId="3541"/>
    <cellStyle name="_부평배수지(투찰)_합덕-신례원(2공구)투찰_합덕-신례원(2공구)투찰_왜관-태평건설" xfId="3542"/>
    <cellStyle name="_부평배수지(투찰)_합덕-신례원(2공구)투찰_합덕-신례원(2공구)투찰_왜관-태평건설_성산-대경" xfId="3543"/>
    <cellStyle name="_부평배수지(투찰)_합덕-신례원(2공구)투찰_합덕-신례원(2공구)투찰_왜관-태평건설_성산-두릉간 도로확(1).포장공사" xfId="3544"/>
    <cellStyle name="_부평점정산내역" xfId="3545"/>
    <cellStyle name="_분전반~1" xfId="3546"/>
    <cellStyle name="_비엠에스 견적양식" xfId="3547"/>
    <cellStyle name="_사천문화예술회관내역서090216(1)(1)" xfId="3548"/>
    <cellStyle name="_산동 농협동로지소 청사 신축공사-1" xfId="3549"/>
    <cellStyle name="_산동 농협동로지소 청사 신축공사-1_1" xfId="3550"/>
    <cellStyle name="_산출001-공동구공사" xfId="3551"/>
    <cellStyle name="_삼성 실행 내역 수정" xfId="3552"/>
    <cellStyle name="_상수도(대홍)" xfId="3553"/>
    <cellStyle name="_상수도(대홍)_각사별 원가배분(04.02월)" xfId="3554"/>
    <cellStyle name="_상수도(대홍)_각사별 원가배분(04.04월)" xfId="3555"/>
    <cellStyle name="_상수도(대홍)_각사별 원가배분(04.05월)" xfId="3556"/>
    <cellStyle name="_상수도(대홍)_각사별 원가배분(04.07월)" xfId="3557"/>
    <cellStyle name="_상수도(대홍)_각사별 원가배분(04.10월)" xfId="3558"/>
    <cellStyle name="_상수도(대홍)_각사별 원가배분(04.11월)" xfId="3559"/>
    <cellStyle name="_상수도(대홍)_경기북부2차도급내역(분류체계)" xfId="3560"/>
    <cellStyle name="_상수도(대홍)_경기북부2차도급내역(분류체계)_각사별 원가배분(04.02월)" xfId="3561"/>
    <cellStyle name="_상수도(대홍)_경기북부2차도급내역(분류체계)_각사별 원가배분(04.04월)" xfId="3562"/>
    <cellStyle name="_상수도(대홍)_경기북부2차도급내역(분류체계)_각사별 원가배분(04.05월)" xfId="3563"/>
    <cellStyle name="_상수도(대홍)_경기북부2차도급내역(분류체계)_각사별 원가배분(04.07월)" xfId="3564"/>
    <cellStyle name="_상수도(대홍)_경기북부2차도급내역(분류체계)_각사별 원가배분(04.10월)" xfId="3565"/>
    <cellStyle name="_상수도(대홍)_경기북부2차도급내역(분류체계)_각사별 원가배분(04.11월)" xfId="3566"/>
    <cellStyle name="_상수도(대홍)_경기북부2차도급내역(분류체계)_기성청구(첨부양식)" xfId="3567"/>
    <cellStyle name="_상수도(대홍)_경기북부2차도급내역(분류체계)_원가배분(04(1).12월)" xfId="3568"/>
    <cellStyle name="_상수도(대홍)_기성청구(첨부양식)" xfId="3569"/>
    <cellStyle name="_상수도(대홍)_도급내역서(1차계약분)" xfId="3570"/>
    <cellStyle name="_상수도(대홍)_도급내역서(1차계약분)_각사별 원가배분(04.02월)" xfId="3571"/>
    <cellStyle name="_상수도(대홍)_도급내역서(1차계약분)_각사별 원가배분(04.04월)" xfId="3572"/>
    <cellStyle name="_상수도(대홍)_도급내역서(1차계약분)_각사별 원가배분(04.05월)" xfId="3573"/>
    <cellStyle name="_상수도(대홍)_도급내역서(1차계약분)_각사별 원가배분(04.07월)" xfId="3574"/>
    <cellStyle name="_상수도(대홍)_도급내역서(1차계약분)_각사별 원가배분(04.10월)" xfId="3575"/>
    <cellStyle name="_상수도(대홍)_도급내역서(1차계약분)_각사별 원가배분(04.11월)" xfId="3576"/>
    <cellStyle name="_상수도(대홍)_도급내역서(1차계약분)_기성청구(첨부양식)" xfId="3577"/>
    <cellStyle name="_상수도(대홍)_도급내역서(1차계약분)_원가배분(04(1).12월)" xfId="3578"/>
    <cellStyle name="_상수도(대홍)_원가배분(04(1).12월)" xfId="3579"/>
    <cellStyle name="_서대전정산내역서(MCC)" xfId="3580"/>
    <cellStyle name="_서대전정산내역서(전력제어)" xfId="3581"/>
    <cellStyle name="_서울과학관의장" xfId="3582"/>
    <cellStyle name="_석고보드-차음시트" xfId="3583"/>
    <cellStyle name="_설계내역서(2005.03.28)-성남에서(최종)" xfId="3584"/>
    <cellStyle name="_설계변경0913" xfId="3585"/>
    <cellStyle name="_설계서 견본" xfId="3586"/>
    <cellStyle name="_설계서(남차율리)" xfId="3587"/>
    <cellStyle name="_성남" xfId="3588"/>
    <cellStyle name="_성남고령친화-무대장치내역서090213" xfId="3589"/>
    <cellStyle name="_성남분기점계측설비설계" xfId="3590"/>
    <cellStyle name="_성남하수견적송부-해원" xfId="3591"/>
    <cellStyle name="_세기기전" xfId="3592"/>
    <cellStyle name="_세네카" xfId="3593"/>
    <cellStyle name="_세네카변경분" xfId="3594"/>
    <cellStyle name="_세종문화회관대극장커텐개폐장치(속도제어장치)계약내역서(2008년7월12일)" xfId="3595"/>
    <cellStyle name="_센터블 스파신축공사(토목공사-정주공영)" xfId="3596"/>
    <cellStyle name="_소방설비발의" xfId="3597"/>
    <cellStyle name="_소방전기(최종)" xfId="3598"/>
    <cellStyle name="_소프트웨어산출(05년기준)" xfId="3599"/>
    <cellStyle name="_송현실행내역" xfId="3600"/>
    <cellStyle name="_수도권1~6계측설비설계" xfId="3601"/>
    <cellStyle name="_수도권1~6계측설비설계(수정)" xfId="3602"/>
    <cellStyle name="_수원시_견적서_2222" xfId="3603"/>
    <cellStyle name="_수전설비내역" xfId="3604"/>
    <cellStyle name="_수정본 - 배출수동설계" xfId="3605"/>
    <cellStyle name="_수주손익보고" xfId="3606"/>
    <cellStyle name="_수통압력설계서최종" xfId="3607"/>
    <cellStyle name="_식지천1" xfId="3608"/>
    <cellStyle name="_신세계연수점" xfId="3609"/>
    <cellStyle name="_신안전기" xfId="3610"/>
    <cellStyle name="_신태백(가실행)" xfId="3611"/>
    <cellStyle name="_신태백(가실행)_1" xfId="3612"/>
    <cellStyle name="_신태백(가실행)_1_경찰서-터미널간도로(투찰)②" xfId="3613"/>
    <cellStyle name="_신태백(가실행)_1_경찰서-터미널간도로(투찰)②_마현생창(동양고속)" xfId="3614"/>
    <cellStyle name="_신태백(가실행)_1_경찰서-터미널간도로(투찰)②_마현생창(동양고속)_성산-대경" xfId="3615"/>
    <cellStyle name="_신태백(가실행)_1_경찰서-터미널간도로(투찰)②_마현생창(동양고속)_성산-두릉간 도로확(1).포장공사" xfId="3616"/>
    <cellStyle name="_신태백(가실행)_1_경찰서-터미널간도로(투찰)②_마현생창(동양고속)_왜관-태평건설" xfId="3617"/>
    <cellStyle name="_신태백(가실행)_1_경찰서-터미널간도로(투찰)②_마현생창(동양고속)_왜관-태평건설_성산-대경" xfId="3618"/>
    <cellStyle name="_신태백(가실행)_1_경찰서-터미널간도로(투찰)②_마현생창(동양고속)_왜관-태평건설_성산-두릉간 도로확(1).포장공사" xfId="3619"/>
    <cellStyle name="_신태백(가실행)_1_경찰서-터미널간도로(투찰)②_성산-대경" xfId="3620"/>
    <cellStyle name="_신태백(가실행)_1_경찰서-터미널간도로(투찰)②_성산-두릉간 도로확(1).포장공사" xfId="3621"/>
    <cellStyle name="_신태백(가실행)_1_경찰서-터미널간도로(투찰)②_왜관-태평건설" xfId="3622"/>
    <cellStyle name="_신태백(가실행)_1_경찰서-터미널간도로(투찰)②_왜관-태평건설_성산-대경" xfId="3623"/>
    <cellStyle name="_신태백(가실행)_1_경찰서-터미널간도로(투찰)②_왜관-태평건설_성산-두릉간 도로확(1).포장공사" xfId="3624"/>
    <cellStyle name="_신태백(가실행)_1_마현생창(동양고속)" xfId="3625"/>
    <cellStyle name="_신태백(가실행)_1_마현생창(동양고속)_성산-대경" xfId="3626"/>
    <cellStyle name="_신태백(가실행)_1_마현생창(동양고속)_성산-두릉간 도로확(1).포장공사" xfId="3627"/>
    <cellStyle name="_신태백(가실행)_1_마현생창(동양고속)_왜관-태평건설" xfId="3628"/>
    <cellStyle name="_신태백(가실행)_1_마현생창(동양고속)_왜관-태평건설_성산-대경" xfId="3629"/>
    <cellStyle name="_신태백(가실행)_1_마현생창(동양고속)_왜관-태평건설_성산-두릉간 도로확(1).포장공사" xfId="3630"/>
    <cellStyle name="_신태백(가실행)_1_봉무지방산업단지도로(투찰)②" xfId="3631"/>
    <cellStyle name="_신태백(가실행)_1_봉무지방산업단지도로(투찰)②_마현생창(동양고속)" xfId="3632"/>
    <cellStyle name="_신태백(가실행)_1_봉무지방산업단지도로(투찰)②_마현생창(동양고속)_성산-대경" xfId="3633"/>
    <cellStyle name="_신태백(가실행)_1_봉무지방산업단지도로(투찰)②_마현생창(동양고속)_성산-두릉간 도로확(1).포장공사" xfId="3634"/>
    <cellStyle name="_신태백(가실행)_1_봉무지방산업단지도로(투찰)②_마현생창(동양고속)_왜관-태평건설" xfId="3635"/>
    <cellStyle name="_신태백(가실행)_1_봉무지방산업단지도로(투찰)②_마현생창(동양고속)_왜관-태평건설_성산-대경" xfId="3636"/>
    <cellStyle name="_신태백(가실행)_1_봉무지방산업단지도로(투찰)②_마현생창(동양고속)_왜관-태평건설_성산-두릉간 도로확(1).포장공사" xfId="3637"/>
    <cellStyle name="_신태백(가실행)_1_봉무지방산업단지도로(투찰)②_성산-대경" xfId="3638"/>
    <cellStyle name="_신태백(가실행)_1_봉무지방산업단지도로(투찰)②_성산-두릉간 도로확(1).포장공사" xfId="3639"/>
    <cellStyle name="_신태백(가실행)_1_봉무지방산업단지도로(투찰)②_왜관-태평건설" xfId="3640"/>
    <cellStyle name="_신태백(가실행)_1_봉무지방산업단지도로(투찰)②_왜관-태평건설_성산-대경" xfId="3641"/>
    <cellStyle name="_신태백(가실행)_1_봉무지방산업단지도로(투찰)②_왜관-태평건설_성산-두릉간 도로확(1).포장공사" xfId="3642"/>
    <cellStyle name="_신태백(가실행)_1_봉무지방산업단지도로(투찰)②+0.250%" xfId="3643"/>
    <cellStyle name="_신태백(가실행)_1_봉무지방산업단지도로(투찰)②+0.250%_마현생창(동양고속)" xfId="3644"/>
    <cellStyle name="_신태백(가실행)_1_봉무지방산업단지도로(투찰)②+0.250%_마현생창(동양고속)_성산-대경" xfId="3645"/>
    <cellStyle name="_신태백(가실행)_1_봉무지방산업단지도로(투찰)②+0.250%_마현생창(동양고속)_성산-두릉간 도로확(1).포장공사" xfId="3646"/>
    <cellStyle name="_신태백(가실행)_1_봉무지방산업단지도로(투찰)②+0.250%_마현생창(동양고속)_왜관-태평건설" xfId="3647"/>
    <cellStyle name="_신태백(가실행)_1_봉무지방산업단지도로(투찰)②+0.250%_마현생창(동양고속)_왜관-태평건설_성산-대경" xfId="3648"/>
    <cellStyle name="_신태백(가실행)_1_봉무지방산업단지도로(투찰)②+0.250%_마현생창(동양고속)_왜관-태평건설_성산-두릉간 도로확(1).포장공사" xfId="3649"/>
    <cellStyle name="_신태백(가실행)_1_봉무지방산업단지도로(투찰)②+0.250%_성산-대경" xfId="3650"/>
    <cellStyle name="_신태백(가실행)_1_봉무지방산업단지도로(투찰)②+0.250%_성산-두릉간 도로확(1).포장공사" xfId="3651"/>
    <cellStyle name="_신태백(가실행)_1_봉무지방산업단지도로(투찰)②+0.250%_왜관-태평건설" xfId="3652"/>
    <cellStyle name="_신태백(가실행)_1_봉무지방산업단지도로(투찰)②+0.250%_왜관-태평건설_성산-대경" xfId="3653"/>
    <cellStyle name="_신태백(가실행)_1_봉무지방산업단지도로(투찰)②+0.250%_왜관-태평건설_성산-두릉간 도로확(1).포장공사" xfId="3654"/>
    <cellStyle name="_신태백(가실행)_1_성산-대경" xfId="3655"/>
    <cellStyle name="_신태백(가실행)_1_성산-두릉간 도로확(1).포장공사" xfId="3656"/>
    <cellStyle name="_신태백(가실행)_1_왜관-태평건설" xfId="3657"/>
    <cellStyle name="_신태백(가실행)_1_왜관-태평건설_성산-대경" xfId="3658"/>
    <cellStyle name="_신태백(가실행)_1_왜관-태평건설_성산-두릉간 도로확(1).포장공사" xfId="3659"/>
    <cellStyle name="_신태백(가실행)_1_합덕-신례원(2공구)투찰" xfId="3660"/>
    <cellStyle name="_신태백(가실행)_1_합덕-신례원(2공구)투찰_경찰서-터미널간도로(투찰)②" xfId="3661"/>
    <cellStyle name="_신태백(가실행)_1_합덕-신례원(2공구)투찰_경찰서-터미널간도로(투찰)②_마현생창(동양고속)" xfId="3662"/>
    <cellStyle name="_신태백(가실행)_1_합덕-신례원(2공구)투찰_경찰서-터미널간도로(투찰)②_마현생창(동양고속)_성산-대경" xfId="3663"/>
    <cellStyle name="_신태백(가실행)_1_합덕-신례원(2공구)투찰_경찰서-터미널간도로(투찰)②_마현생창(동양고속)_성산-두릉간 도로확(1).포장공사" xfId="3664"/>
    <cellStyle name="_신태백(가실행)_1_합덕-신례원(2공구)투찰_경찰서-터미널간도로(투찰)②_마현생창(동양고속)_왜관-태평건설" xfId="3665"/>
    <cellStyle name="_신태백(가실행)_1_합덕-신례원(2공구)투찰_경찰서-터미널간도로(투찰)②_마현생창(동양고속)_왜관-태평건설_성산-대경" xfId="3666"/>
    <cellStyle name="_신태백(가실행)_1_합덕-신례원(2공구)투찰_경찰서-터미널간도로(투찰)②_마현생창(동양고속)_왜관-태평건설_성산-두릉간 도로확(1).포장공사" xfId="3667"/>
    <cellStyle name="_신태백(가실행)_1_합덕-신례원(2공구)투찰_경찰서-터미널간도로(투찰)②_성산-대경" xfId="3668"/>
    <cellStyle name="_신태백(가실행)_1_합덕-신례원(2공구)투찰_경찰서-터미널간도로(투찰)②_성산-두릉간 도로확(1).포장공사" xfId="3669"/>
    <cellStyle name="_신태백(가실행)_1_합덕-신례원(2공구)투찰_경찰서-터미널간도로(투찰)②_왜관-태평건설" xfId="3670"/>
    <cellStyle name="_신태백(가실행)_1_합덕-신례원(2공구)투찰_경찰서-터미널간도로(투찰)②_왜관-태평건설_성산-대경" xfId="3671"/>
    <cellStyle name="_신태백(가실행)_1_합덕-신례원(2공구)투찰_경찰서-터미널간도로(투찰)②_왜관-태평건설_성산-두릉간 도로확(1).포장공사" xfId="3672"/>
    <cellStyle name="_신태백(가실행)_1_합덕-신례원(2공구)투찰_마현생창(동양고속)" xfId="3673"/>
    <cellStyle name="_신태백(가실행)_1_합덕-신례원(2공구)투찰_마현생창(동양고속)_성산-대경" xfId="3674"/>
    <cellStyle name="_신태백(가실행)_1_합덕-신례원(2공구)투찰_마현생창(동양고속)_성산-두릉간 도로확(1).포장공사" xfId="3675"/>
    <cellStyle name="_신태백(가실행)_1_합덕-신례원(2공구)투찰_마현생창(동양고속)_왜관-태평건설" xfId="3676"/>
    <cellStyle name="_신태백(가실행)_1_합덕-신례원(2공구)투찰_마현생창(동양고속)_왜관-태평건설_성산-대경" xfId="3677"/>
    <cellStyle name="_신태백(가실행)_1_합덕-신례원(2공구)투찰_마현생창(동양고속)_왜관-태평건설_성산-두릉간 도로확(1).포장공사" xfId="3678"/>
    <cellStyle name="_신태백(가실행)_1_합덕-신례원(2공구)투찰_봉무지방산업단지도로(투찰)②" xfId="3679"/>
    <cellStyle name="_신태백(가실행)_1_합덕-신례원(2공구)투찰_봉무지방산업단지도로(투찰)②_마현생창(동양고속)" xfId="3680"/>
    <cellStyle name="_신태백(가실행)_1_합덕-신례원(2공구)투찰_봉무지방산업단지도로(투찰)②_마현생창(동양고속)_성산-대경" xfId="3681"/>
    <cellStyle name="_신태백(가실행)_1_합덕-신례원(2공구)투찰_봉무지방산업단지도로(투찰)②_마현생창(동양고속)_성산-두릉간 도로확(1).포장공사" xfId="3682"/>
    <cellStyle name="_신태백(가실행)_1_합덕-신례원(2공구)투찰_봉무지방산업단지도로(투찰)②_마현생창(동양고속)_왜관-태평건설" xfId="3683"/>
    <cellStyle name="_신태백(가실행)_1_합덕-신례원(2공구)투찰_봉무지방산업단지도로(투찰)②_마현생창(동양고속)_왜관-태평건설_성산-대경" xfId="3684"/>
    <cellStyle name="_신태백(가실행)_1_합덕-신례원(2공구)투찰_봉무지방산업단지도로(투찰)②_마현생창(동양고속)_왜관-태평건설_성산-두릉간 도로확(1).포장공사" xfId="3685"/>
    <cellStyle name="_신태백(가실행)_1_합덕-신례원(2공구)투찰_봉무지방산업단지도로(투찰)②_성산-대경" xfId="3686"/>
    <cellStyle name="_신태백(가실행)_1_합덕-신례원(2공구)투찰_봉무지방산업단지도로(투찰)②_성산-두릉간 도로확(1).포장공사" xfId="3687"/>
    <cellStyle name="_신태백(가실행)_1_합덕-신례원(2공구)투찰_봉무지방산업단지도로(투찰)②_왜관-태평건설" xfId="3688"/>
    <cellStyle name="_신태백(가실행)_1_합덕-신례원(2공구)투찰_봉무지방산업단지도로(투찰)②_왜관-태평건설_성산-대경" xfId="3689"/>
    <cellStyle name="_신태백(가실행)_1_합덕-신례원(2공구)투찰_봉무지방산업단지도로(투찰)②_왜관-태평건설_성산-두릉간 도로확(1).포장공사" xfId="3690"/>
    <cellStyle name="_신태백(가실행)_1_합덕-신례원(2공구)투찰_봉무지방산업단지도로(투찰)②+0.250%" xfId="3691"/>
    <cellStyle name="_신태백(가실행)_1_합덕-신례원(2공구)투찰_봉무지방산업단지도로(투찰)②+0.250%_마현생창(동양고속)" xfId="3692"/>
    <cellStyle name="_신태백(가실행)_1_합덕-신례원(2공구)투찰_봉무지방산업단지도로(투찰)②+0.250%_마현생창(동양고속)_성산-대경" xfId="3693"/>
    <cellStyle name="_신태백(가실행)_1_합덕-신례원(2공구)투찰_봉무지방산업단지도로(투찰)②+0.250%_마현생창(동양고속)_성산-두릉간 도로확(1).포장공사" xfId="3694"/>
    <cellStyle name="_신태백(가실행)_1_합덕-신례원(2공구)투찰_봉무지방산업단지도로(투찰)②+0.250%_마현생창(동양고속)_왜관-태평건설" xfId="3695"/>
    <cellStyle name="_신태백(가실행)_1_합덕-신례원(2공구)투찰_봉무지방산업단지도로(투찰)②+0.250%_마현생창(동양고속)_왜관-태평건설_성산-대경" xfId="3696"/>
    <cellStyle name="_신태백(가실행)_1_합덕-신례원(2공구)투찰_봉무지방산업단지도로(투찰)②+0.250%_마현생창(동양고속)_왜관-태평건설_성산-두릉간 도로확(1).포장공사" xfId="3697"/>
    <cellStyle name="_신태백(가실행)_1_합덕-신례원(2공구)투찰_봉무지방산업단지도로(투찰)②+0.250%_성산-대경" xfId="3698"/>
    <cellStyle name="_신태백(가실행)_1_합덕-신례원(2공구)투찰_봉무지방산업단지도로(투찰)②+0.250%_성산-두릉간 도로확(1).포장공사" xfId="3699"/>
    <cellStyle name="_신태백(가실행)_1_합덕-신례원(2공구)투찰_봉무지방산업단지도로(투찰)②+0.250%_왜관-태평건설" xfId="3700"/>
    <cellStyle name="_신태백(가실행)_1_합덕-신례원(2공구)투찰_봉무지방산업단지도로(투찰)②+0.250%_왜관-태평건설_성산-대경" xfId="3701"/>
    <cellStyle name="_신태백(가실행)_1_합덕-신례원(2공구)투찰_봉무지방산업단지도로(투찰)②+0.250%_왜관-태평건설_성산-두릉간 도로확(1).포장공사" xfId="3702"/>
    <cellStyle name="_신태백(가실행)_1_합덕-신례원(2공구)투찰_성산-대경" xfId="3703"/>
    <cellStyle name="_신태백(가실행)_1_합덕-신례원(2공구)투찰_성산-두릉간 도로확(1).포장공사" xfId="3704"/>
    <cellStyle name="_신태백(가실행)_1_합덕-신례원(2공구)투찰_왜관-태평건설" xfId="3705"/>
    <cellStyle name="_신태백(가실행)_1_합덕-신례원(2공구)투찰_왜관-태평건설_성산-대경" xfId="3706"/>
    <cellStyle name="_신태백(가실행)_1_합덕-신례원(2공구)투찰_왜관-태평건설_성산-두릉간 도로확(1).포장공사" xfId="3707"/>
    <cellStyle name="_신태백(가실행)_1_합덕-신례원(2공구)투찰_합덕-신례원(2공구)투찰" xfId="3708"/>
    <cellStyle name="_신태백(가실행)_1_합덕-신례원(2공구)투찰_합덕-신례원(2공구)투찰_경찰서-터미널간도로(투찰)②" xfId="3709"/>
    <cellStyle name="_신태백(가실행)_1_합덕-신례원(2공구)투찰_합덕-신례원(2공구)투찰_경찰서-터미널간도로(투찰)②_마현생창(동양고속)" xfId="3710"/>
    <cellStyle name="_신태백(가실행)_1_합덕-신례원(2공구)투찰_합덕-신례원(2공구)투찰_경찰서-터미널간도로(투찰)②_마현생창(동양고속)_성산-대경" xfId="3711"/>
    <cellStyle name="_신태백(가실행)_1_합덕-신례원(2공구)투찰_합덕-신례원(2공구)투찰_경찰서-터미널간도로(투찰)②_마현생창(동양고속)_성산-두릉간 도로확(1).포장공사" xfId="3712"/>
    <cellStyle name="_신태백(가실행)_1_합덕-신례원(2공구)투찰_합덕-신례원(2공구)투찰_경찰서-터미널간도로(투찰)②_마현생창(동양고속)_왜관-태평건설" xfId="3713"/>
    <cellStyle name="_신태백(가실행)_1_합덕-신례원(2공구)투찰_합덕-신례원(2공구)투찰_경찰서-터미널간도로(투찰)②_마현생창(동양고속)_왜관-태평건설_성산-대경" xfId="3714"/>
    <cellStyle name="_신태백(가실행)_1_합덕-신례원(2공구)투찰_합덕-신례원(2공구)투찰_경찰서-터미널간도로(투찰)②_마현생창(동양고속)_왜관-태평건설_성산-두릉간 도로확(1).포장공사" xfId="3715"/>
    <cellStyle name="_신태백(가실행)_1_합덕-신례원(2공구)투찰_합덕-신례원(2공구)투찰_경찰서-터미널간도로(투찰)②_성산-대경" xfId="3716"/>
    <cellStyle name="_신태백(가실행)_1_합덕-신례원(2공구)투찰_합덕-신례원(2공구)투찰_경찰서-터미널간도로(투찰)②_성산-두릉간 도로확(1).포장공사" xfId="3717"/>
    <cellStyle name="_신태백(가실행)_1_합덕-신례원(2공구)투찰_합덕-신례원(2공구)투찰_경찰서-터미널간도로(투찰)②_왜관-태평건설" xfId="3718"/>
    <cellStyle name="_신태백(가실행)_1_합덕-신례원(2공구)투찰_합덕-신례원(2공구)투찰_경찰서-터미널간도로(투찰)②_왜관-태평건설_성산-대경" xfId="3719"/>
    <cellStyle name="_신태백(가실행)_1_합덕-신례원(2공구)투찰_합덕-신례원(2공구)투찰_경찰서-터미널간도로(투찰)②_왜관-태평건설_성산-두릉간 도로확(1).포장공사" xfId="3720"/>
    <cellStyle name="_신태백(가실행)_1_합덕-신례원(2공구)투찰_합덕-신례원(2공구)투찰_마현생창(동양고속)" xfId="3721"/>
    <cellStyle name="_신태백(가실행)_1_합덕-신례원(2공구)투찰_합덕-신례원(2공구)투찰_마현생창(동양고속)_성산-대경" xfId="3722"/>
    <cellStyle name="_신태백(가실행)_1_합덕-신례원(2공구)투찰_합덕-신례원(2공구)투찰_마현생창(동양고속)_성산-두릉간 도로확(1).포장공사" xfId="3723"/>
    <cellStyle name="_신태백(가실행)_1_합덕-신례원(2공구)투찰_합덕-신례원(2공구)투찰_마현생창(동양고속)_왜관-태평건설" xfId="3724"/>
    <cellStyle name="_신태백(가실행)_1_합덕-신례원(2공구)투찰_합덕-신례원(2공구)투찰_마현생창(동양고속)_왜관-태평건설_성산-대경" xfId="3725"/>
    <cellStyle name="_신태백(가실행)_1_합덕-신례원(2공구)투찰_합덕-신례원(2공구)투찰_마현생창(동양고속)_왜관-태평건설_성산-두릉간 도로확(1).포장공사" xfId="3726"/>
    <cellStyle name="_신태백(가실행)_1_합덕-신례원(2공구)투찰_합덕-신례원(2공구)투찰_봉무지방산업단지도로(투찰)②" xfId="3727"/>
    <cellStyle name="_신태백(가실행)_1_합덕-신례원(2공구)투찰_합덕-신례원(2공구)투찰_봉무지방산업단지도로(투찰)②_마현생창(동양고속)" xfId="3728"/>
    <cellStyle name="_신태백(가실행)_1_합덕-신례원(2공구)투찰_합덕-신례원(2공구)투찰_봉무지방산업단지도로(투찰)②_마현생창(동양고속)_성산-대경" xfId="3729"/>
    <cellStyle name="_신태백(가실행)_1_합덕-신례원(2공구)투찰_합덕-신례원(2공구)투찰_봉무지방산업단지도로(투찰)②_마현생창(동양고속)_성산-두릉간 도로확(1).포장공사" xfId="3730"/>
    <cellStyle name="_신태백(가실행)_1_합덕-신례원(2공구)투찰_합덕-신례원(2공구)투찰_봉무지방산업단지도로(투찰)②_마현생창(동양고속)_왜관-태평건설" xfId="3731"/>
    <cellStyle name="_신태백(가실행)_1_합덕-신례원(2공구)투찰_합덕-신례원(2공구)투찰_봉무지방산업단지도로(투찰)②_마현생창(동양고속)_왜관-태평건설_성산-대경" xfId="3732"/>
    <cellStyle name="_신태백(가실행)_1_합덕-신례원(2공구)투찰_합덕-신례원(2공구)투찰_봉무지방산업단지도로(투찰)②_마현생창(동양고속)_왜관-태평건설_성산-두릉간 도로확(1).포장공사" xfId="3733"/>
    <cellStyle name="_신태백(가실행)_1_합덕-신례원(2공구)투찰_합덕-신례원(2공구)투찰_봉무지방산업단지도로(투찰)②_성산-대경" xfId="3734"/>
    <cellStyle name="_신태백(가실행)_1_합덕-신례원(2공구)투찰_합덕-신례원(2공구)투찰_봉무지방산업단지도로(투찰)②_성산-두릉간 도로확(1).포장공사" xfId="3735"/>
    <cellStyle name="_신태백(가실행)_1_합덕-신례원(2공구)투찰_합덕-신례원(2공구)투찰_봉무지방산업단지도로(투찰)②_왜관-태평건설" xfId="3736"/>
    <cellStyle name="_신태백(가실행)_1_합덕-신례원(2공구)투찰_합덕-신례원(2공구)투찰_봉무지방산업단지도로(투찰)②_왜관-태평건설_성산-대경" xfId="3737"/>
    <cellStyle name="_신태백(가실행)_1_합덕-신례원(2공구)투찰_합덕-신례원(2공구)투찰_봉무지방산업단지도로(투찰)②_왜관-태평건설_성산-두릉간 도로확(1).포장공사" xfId="3738"/>
    <cellStyle name="_신태백(가실행)_1_합덕-신례원(2공구)투찰_합덕-신례원(2공구)투찰_봉무지방산업단지도로(투찰)②+0.250%" xfId="3739"/>
    <cellStyle name="_신태백(가실행)_1_합덕-신례원(2공구)투찰_합덕-신례원(2공구)투찰_봉무지방산업단지도로(투찰)②+0.250%_마현생창(동양고속)" xfId="3740"/>
    <cellStyle name="_신태백(가실행)_1_합덕-신례원(2공구)투찰_합덕-신례원(2공구)투찰_봉무지방산업단지도로(투찰)②+0.250%_마현생창(동양고속)_성산-대경" xfId="3741"/>
    <cellStyle name="_신태백(가실행)_1_합덕-신례원(2공구)투찰_합덕-신례원(2공구)투찰_봉무지방산업단지도로(투찰)②+0.250%_마현생창(동양고속)_성산-두릉간 도로확(1).포장공사" xfId="3742"/>
    <cellStyle name="_신태백(가실행)_1_합덕-신례원(2공구)투찰_합덕-신례원(2공구)투찰_봉무지방산업단지도로(투찰)②+0.250%_마현생창(동양고속)_왜관-태평건설" xfId="3743"/>
    <cellStyle name="_신태백(가실행)_1_합덕-신례원(2공구)투찰_합덕-신례원(2공구)투찰_봉무지방산업단지도로(투찰)②+0.250%_마현생창(동양고속)_왜관-태평건설_성산-대경" xfId="3744"/>
    <cellStyle name="_신태백(가실행)_1_합덕-신례원(2공구)투찰_합덕-신례원(2공구)투찰_봉무지방산업단지도로(투찰)②+0.250%_마현생창(동양고속)_왜관-태평건설_성산-두릉간 도로확(1).포장공사" xfId="3745"/>
    <cellStyle name="_신태백(가실행)_1_합덕-신례원(2공구)투찰_합덕-신례원(2공구)투찰_봉무지방산업단지도로(투찰)②+0.250%_성산-대경" xfId="3746"/>
    <cellStyle name="_신태백(가실행)_1_합덕-신례원(2공구)투찰_합덕-신례원(2공구)투찰_봉무지방산업단지도로(투찰)②+0.250%_성산-두릉간 도로확(1).포장공사" xfId="3747"/>
    <cellStyle name="_신태백(가실행)_1_합덕-신례원(2공구)투찰_합덕-신례원(2공구)투찰_봉무지방산업단지도로(투찰)②+0.250%_왜관-태평건설" xfId="3748"/>
    <cellStyle name="_신태백(가실행)_1_합덕-신례원(2공구)투찰_합덕-신례원(2공구)투찰_봉무지방산업단지도로(투찰)②+0.250%_왜관-태평건설_성산-대경" xfId="3749"/>
    <cellStyle name="_신태백(가실행)_1_합덕-신례원(2공구)투찰_합덕-신례원(2공구)투찰_봉무지방산업단지도로(투찰)②+0.250%_왜관-태평건설_성산-두릉간 도로확(1).포장공사" xfId="3750"/>
    <cellStyle name="_신태백(가실행)_1_합덕-신례원(2공구)투찰_합덕-신례원(2공구)투찰_성산-대경" xfId="3751"/>
    <cellStyle name="_신태백(가실행)_1_합덕-신례원(2공구)투찰_합덕-신례원(2공구)투찰_성산-두릉간 도로확(1).포장공사" xfId="3752"/>
    <cellStyle name="_신태백(가실행)_1_합덕-신례원(2공구)투찰_합덕-신례원(2공구)투찰_왜관-태평건설" xfId="3753"/>
    <cellStyle name="_신태백(가실행)_1_합덕-신례원(2공구)투찰_합덕-신례원(2공구)투찰_왜관-태평건설_성산-대경" xfId="3754"/>
    <cellStyle name="_신태백(가실행)_1_합덕-신례원(2공구)투찰_합덕-신례원(2공구)투찰_왜관-태평건설_성산-두릉간 도로확(1).포장공사" xfId="3755"/>
    <cellStyle name="_신태백(가실행)_경찰서-터미널간도로(투찰)②" xfId="3756"/>
    <cellStyle name="_신태백(가실행)_경찰서-터미널간도로(투찰)②_마현생창(동양고속)" xfId="3757"/>
    <cellStyle name="_신태백(가실행)_경찰서-터미널간도로(투찰)②_마현생창(동양고속)_성산-대경" xfId="3758"/>
    <cellStyle name="_신태백(가실행)_경찰서-터미널간도로(투찰)②_마현생창(동양고속)_성산-두릉간 도로확(1).포장공사" xfId="3759"/>
    <cellStyle name="_신태백(가실행)_경찰서-터미널간도로(투찰)②_마현생창(동양고속)_왜관-태평건설" xfId="3760"/>
    <cellStyle name="_신태백(가실행)_경찰서-터미널간도로(투찰)②_마현생창(동양고속)_왜관-태평건설_성산-대경" xfId="3761"/>
    <cellStyle name="_신태백(가실행)_경찰서-터미널간도로(투찰)②_마현생창(동양고속)_왜관-태평건설_성산-두릉간 도로확(1).포장공사" xfId="3762"/>
    <cellStyle name="_신태백(가실행)_경찰서-터미널간도로(투찰)②_성산-대경" xfId="3763"/>
    <cellStyle name="_신태백(가실행)_경찰서-터미널간도로(투찰)②_성산-두릉간 도로확(1).포장공사" xfId="3764"/>
    <cellStyle name="_신태백(가실행)_경찰서-터미널간도로(투찰)②_왜관-태평건설" xfId="3765"/>
    <cellStyle name="_신태백(가실행)_경찰서-터미널간도로(투찰)②_왜관-태평건설_성산-대경" xfId="3766"/>
    <cellStyle name="_신태백(가실행)_경찰서-터미널간도로(투찰)②_왜관-태평건설_성산-두릉간 도로확(1).포장공사" xfId="3767"/>
    <cellStyle name="_신태백(가실행)_도덕-고흥도로(투찰)" xfId="3768"/>
    <cellStyle name="_신태백(가실행)_도덕-고흥도로(투찰)_경찰서-터미널간도로(투찰)②" xfId="3769"/>
    <cellStyle name="_신태백(가실행)_도덕-고흥도로(투찰)_경찰서-터미널간도로(투찰)②_마현생창(동양고속)" xfId="3770"/>
    <cellStyle name="_신태백(가실행)_도덕-고흥도로(투찰)_경찰서-터미널간도로(투찰)②_마현생창(동양고속)_성산-대경" xfId="3771"/>
    <cellStyle name="_신태백(가실행)_도덕-고흥도로(투찰)_경찰서-터미널간도로(투찰)②_마현생창(동양고속)_성산-두릉간 도로확(1).포장공사" xfId="3772"/>
    <cellStyle name="_신태백(가실행)_도덕-고흥도로(투찰)_경찰서-터미널간도로(투찰)②_마현생창(동양고속)_왜관-태평건설" xfId="3773"/>
    <cellStyle name="_신태백(가실행)_도덕-고흥도로(투찰)_경찰서-터미널간도로(투찰)②_마현생창(동양고속)_왜관-태평건설_성산-대경" xfId="3774"/>
    <cellStyle name="_신태백(가실행)_도덕-고흥도로(투찰)_경찰서-터미널간도로(투찰)②_마현생창(동양고속)_왜관-태평건설_성산-두릉간 도로확(1).포장공사" xfId="3775"/>
    <cellStyle name="_신태백(가실행)_도덕-고흥도로(투찰)_경찰서-터미널간도로(투찰)②_성산-대경" xfId="3776"/>
    <cellStyle name="_신태백(가실행)_도덕-고흥도로(투찰)_경찰서-터미널간도로(투찰)②_성산-두릉간 도로확(1).포장공사" xfId="3777"/>
    <cellStyle name="_신태백(가실행)_도덕-고흥도로(투찰)_경찰서-터미널간도로(투찰)②_왜관-태평건설" xfId="3778"/>
    <cellStyle name="_신태백(가실행)_도덕-고흥도로(투찰)_경찰서-터미널간도로(투찰)②_왜관-태평건설_성산-대경" xfId="3779"/>
    <cellStyle name="_신태백(가실행)_도덕-고흥도로(투찰)_경찰서-터미널간도로(투찰)②_왜관-태평건설_성산-두릉간 도로확(1).포장공사" xfId="3780"/>
    <cellStyle name="_신태백(가실행)_도덕-고흥도로(투찰)_마현생창(동양고속)" xfId="3781"/>
    <cellStyle name="_신태백(가실행)_도덕-고흥도로(투찰)_마현생창(동양고속)_성산-대경" xfId="3782"/>
    <cellStyle name="_신태백(가실행)_도덕-고흥도로(투찰)_마현생창(동양고속)_성산-두릉간 도로확(1).포장공사" xfId="3783"/>
    <cellStyle name="_신태백(가실행)_도덕-고흥도로(투찰)_마현생창(동양고속)_왜관-태평건설" xfId="3784"/>
    <cellStyle name="_신태백(가실행)_도덕-고흥도로(투찰)_마현생창(동양고속)_왜관-태평건설_성산-대경" xfId="3785"/>
    <cellStyle name="_신태백(가실행)_도덕-고흥도로(투찰)_마현생창(동양고속)_왜관-태평건설_성산-두릉간 도로확(1).포장공사" xfId="3786"/>
    <cellStyle name="_신태백(가실행)_도덕-고흥도로(투찰)_봉무지방산업단지도로(투찰)②" xfId="3787"/>
    <cellStyle name="_신태백(가실행)_도덕-고흥도로(투찰)_봉무지방산업단지도로(투찰)②_마현생창(동양고속)" xfId="3788"/>
    <cellStyle name="_신태백(가실행)_도덕-고흥도로(투찰)_봉무지방산업단지도로(투찰)②_마현생창(동양고속)_성산-대경" xfId="3789"/>
    <cellStyle name="_신태백(가실행)_도덕-고흥도로(투찰)_봉무지방산업단지도로(투찰)②_마현생창(동양고속)_성산-두릉간 도로확(1).포장공사" xfId="3790"/>
    <cellStyle name="_신태백(가실행)_도덕-고흥도로(투찰)_봉무지방산업단지도로(투찰)②_마현생창(동양고속)_왜관-태평건설" xfId="3791"/>
    <cellStyle name="_신태백(가실행)_도덕-고흥도로(투찰)_봉무지방산업단지도로(투찰)②_마현생창(동양고속)_왜관-태평건설_성산-대경" xfId="3792"/>
    <cellStyle name="_신태백(가실행)_도덕-고흥도로(투찰)_봉무지방산업단지도로(투찰)②_마현생창(동양고속)_왜관-태평건설_성산-두릉간 도로확(1).포장공사" xfId="3793"/>
    <cellStyle name="_신태백(가실행)_도덕-고흥도로(투찰)_봉무지방산업단지도로(투찰)②_성산-대경" xfId="3794"/>
    <cellStyle name="_신태백(가실행)_도덕-고흥도로(투찰)_봉무지방산업단지도로(투찰)②_성산-두릉간 도로확(1).포장공사" xfId="3795"/>
    <cellStyle name="_신태백(가실행)_도덕-고흥도로(투찰)_봉무지방산업단지도로(투찰)②_왜관-태평건설" xfId="3796"/>
    <cellStyle name="_신태백(가실행)_도덕-고흥도로(투찰)_봉무지방산업단지도로(투찰)②_왜관-태평건설_성산-대경" xfId="3797"/>
    <cellStyle name="_신태백(가실행)_도덕-고흥도로(투찰)_봉무지방산업단지도로(투찰)②_왜관-태평건설_성산-두릉간 도로확(1).포장공사" xfId="3798"/>
    <cellStyle name="_신태백(가실행)_도덕-고흥도로(투찰)_봉무지방산업단지도로(투찰)②+0.250%" xfId="3799"/>
    <cellStyle name="_신태백(가실행)_도덕-고흥도로(투찰)_봉무지방산업단지도로(투찰)②+0.250%_마현생창(동양고속)" xfId="3800"/>
    <cellStyle name="_신태백(가실행)_도덕-고흥도로(투찰)_봉무지방산업단지도로(투찰)②+0.250%_마현생창(동양고속)_성산-대경" xfId="3801"/>
    <cellStyle name="_신태백(가실행)_도덕-고흥도로(투찰)_봉무지방산업단지도로(투찰)②+0.250%_마현생창(동양고속)_성산-두릉간 도로확(1).포장공사" xfId="3802"/>
    <cellStyle name="_신태백(가실행)_도덕-고흥도로(투찰)_봉무지방산업단지도로(투찰)②+0.250%_마현생창(동양고속)_왜관-태평건설" xfId="3803"/>
    <cellStyle name="_신태백(가실행)_도덕-고흥도로(투찰)_봉무지방산업단지도로(투찰)②+0.250%_마현생창(동양고속)_왜관-태평건설_성산-대경" xfId="3804"/>
    <cellStyle name="_신태백(가실행)_도덕-고흥도로(투찰)_봉무지방산업단지도로(투찰)②+0.250%_마현생창(동양고속)_왜관-태평건설_성산-두릉간 도로확(1).포장공사" xfId="3805"/>
    <cellStyle name="_신태백(가실행)_도덕-고흥도로(투찰)_봉무지방산업단지도로(투찰)②+0.250%_성산-대경" xfId="3806"/>
    <cellStyle name="_신태백(가실행)_도덕-고흥도로(투찰)_봉무지방산업단지도로(투찰)②+0.250%_성산-두릉간 도로확(1).포장공사" xfId="3807"/>
    <cellStyle name="_신태백(가실행)_도덕-고흥도로(투찰)_봉무지방산업단지도로(투찰)②+0.250%_왜관-태평건설" xfId="3808"/>
    <cellStyle name="_신태백(가실행)_도덕-고흥도로(투찰)_봉무지방산업단지도로(투찰)②+0.250%_왜관-태평건설_성산-대경" xfId="3809"/>
    <cellStyle name="_신태백(가실행)_도덕-고흥도로(투찰)_봉무지방산업단지도로(투찰)②+0.250%_왜관-태평건설_성산-두릉간 도로확(1).포장공사" xfId="3810"/>
    <cellStyle name="_신태백(가실행)_도덕-고흥도로(투찰)_성산-대경" xfId="3811"/>
    <cellStyle name="_신태백(가실행)_도덕-고흥도로(투찰)_성산-두릉간 도로확(1).포장공사" xfId="3812"/>
    <cellStyle name="_신태백(가실행)_도덕-고흥도로(투찰)_왜관-태평건설" xfId="3813"/>
    <cellStyle name="_신태백(가실행)_도덕-고흥도로(투찰)_왜관-태평건설_성산-대경" xfId="3814"/>
    <cellStyle name="_신태백(가실행)_도덕-고흥도로(투찰)_왜관-태평건설_성산-두릉간 도로확(1).포장공사" xfId="3815"/>
    <cellStyle name="_신태백(가실행)_도덕-고흥도로(투찰)_합덕-신례원(2공구)투찰" xfId="3816"/>
    <cellStyle name="_신태백(가실행)_도덕-고흥도로(투찰)_합덕-신례원(2공구)투찰_경찰서-터미널간도로(투찰)②" xfId="3817"/>
    <cellStyle name="_신태백(가실행)_도덕-고흥도로(투찰)_합덕-신례원(2공구)투찰_경찰서-터미널간도로(투찰)②_마현생창(동양고속)" xfId="3818"/>
    <cellStyle name="_신태백(가실행)_도덕-고흥도로(투찰)_합덕-신례원(2공구)투찰_경찰서-터미널간도로(투찰)②_마현생창(동양고속)_성산-대경" xfId="3819"/>
    <cellStyle name="_신태백(가실행)_도덕-고흥도로(투찰)_합덕-신례원(2공구)투찰_경찰서-터미널간도로(투찰)②_마현생창(동양고속)_성산-두릉간 도로확(1).포장공사" xfId="3820"/>
    <cellStyle name="_신태백(가실행)_도덕-고흥도로(투찰)_합덕-신례원(2공구)투찰_경찰서-터미널간도로(투찰)②_마현생창(동양고속)_왜관-태평건설" xfId="3821"/>
    <cellStyle name="_신태백(가실행)_도덕-고흥도로(투찰)_합덕-신례원(2공구)투찰_경찰서-터미널간도로(투찰)②_마현생창(동양고속)_왜관-태평건설_성산-대경" xfId="3822"/>
    <cellStyle name="_신태백(가실행)_도덕-고흥도로(투찰)_합덕-신례원(2공구)투찰_경찰서-터미널간도로(투찰)②_마현생창(동양고속)_왜관-태평건설_성산-두릉간 도로확(1).포장공사" xfId="3823"/>
    <cellStyle name="_신태백(가실행)_도덕-고흥도로(투찰)_합덕-신례원(2공구)투찰_경찰서-터미널간도로(투찰)②_성산-대경" xfId="3824"/>
    <cellStyle name="_신태백(가실행)_도덕-고흥도로(투찰)_합덕-신례원(2공구)투찰_경찰서-터미널간도로(투찰)②_성산-두릉간 도로확(1).포장공사" xfId="3825"/>
    <cellStyle name="_신태백(가실행)_도덕-고흥도로(투찰)_합덕-신례원(2공구)투찰_경찰서-터미널간도로(투찰)②_왜관-태평건설" xfId="3826"/>
    <cellStyle name="_신태백(가실행)_도덕-고흥도로(투찰)_합덕-신례원(2공구)투찰_경찰서-터미널간도로(투찰)②_왜관-태평건설_성산-대경" xfId="3827"/>
    <cellStyle name="_신태백(가실행)_도덕-고흥도로(투찰)_합덕-신례원(2공구)투찰_경찰서-터미널간도로(투찰)②_왜관-태평건설_성산-두릉간 도로확(1).포장공사" xfId="3828"/>
    <cellStyle name="_신태백(가실행)_도덕-고흥도로(투찰)_합덕-신례원(2공구)투찰_마현생창(동양고속)" xfId="3829"/>
    <cellStyle name="_신태백(가실행)_도덕-고흥도로(투찰)_합덕-신례원(2공구)투찰_마현생창(동양고속)_성산-대경" xfId="3830"/>
    <cellStyle name="_신태백(가실행)_도덕-고흥도로(투찰)_합덕-신례원(2공구)투찰_마현생창(동양고속)_성산-두릉간 도로확(1).포장공사" xfId="3831"/>
    <cellStyle name="_신태백(가실행)_도덕-고흥도로(투찰)_합덕-신례원(2공구)투찰_마현생창(동양고속)_왜관-태평건설" xfId="3832"/>
    <cellStyle name="_신태백(가실행)_도덕-고흥도로(투찰)_합덕-신례원(2공구)투찰_마현생창(동양고속)_왜관-태평건설_성산-대경" xfId="3833"/>
    <cellStyle name="_신태백(가실행)_도덕-고흥도로(투찰)_합덕-신례원(2공구)투찰_마현생창(동양고속)_왜관-태평건설_성산-두릉간 도로확(1).포장공사" xfId="3834"/>
    <cellStyle name="_신태백(가실행)_도덕-고흥도로(투찰)_합덕-신례원(2공구)투찰_봉무지방산업단지도로(투찰)②" xfId="3835"/>
    <cellStyle name="_신태백(가실행)_도덕-고흥도로(투찰)_합덕-신례원(2공구)투찰_봉무지방산업단지도로(투찰)②_마현생창(동양고속)" xfId="3836"/>
    <cellStyle name="_신태백(가실행)_도덕-고흥도로(투찰)_합덕-신례원(2공구)투찰_봉무지방산업단지도로(투찰)②_마현생창(동양고속)_성산-대경" xfId="3837"/>
    <cellStyle name="_신태백(가실행)_도덕-고흥도로(투찰)_합덕-신례원(2공구)투찰_봉무지방산업단지도로(투찰)②_마현생창(동양고속)_성산-두릉간 도로확(1).포장공사" xfId="3838"/>
    <cellStyle name="_신태백(가실행)_도덕-고흥도로(투찰)_합덕-신례원(2공구)투찰_봉무지방산업단지도로(투찰)②_마현생창(동양고속)_왜관-태평건설" xfId="3839"/>
    <cellStyle name="_신태백(가실행)_도덕-고흥도로(투찰)_합덕-신례원(2공구)투찰_봉무지방산업단지도로(투찰)②_마현생창(동양고속)_왜관-태평건설_성산-대경" xfId="3840"/>
    <cellStyle name="_신태백(가실행)_도덕-고흥도로(투찰)_합덕-신례원(2공구)투찰_봉무지방산업단지도로(투찰)②_마현생창(동양고속)_왜관-태평건설_성산-두릉간 도로확(1).포장공사" xfId="3841"/>
    <cellStyle name="_신태백(가실행)_도덕-고흥도로(투찰)_합덕-신례원(2공구)투찰_봉무지방산업단지도로(투찰)②_성산-대경" xfId="3842"/>
    <cellStyle name="_신태백(가실행)_도덕-고흥도로(투찰)_합덕-신례원(2공구)투찰_봉무지방산업단지도로(투찰)②_성산-두릉간 도로확(1).포장공사" xfId="3843"/>
    <cellStyle name="_신태백(가실행)_도덕-고흥도로(투찰)_합덕-신례원(2공구)투찰_봉무지방산업단지도로(투찰)②_왜관-태평건설" xfId="3844"/>
    <cellStyle name="_신태백(가실행)_도덕-고흥도로(투찰)_합덕-신례원(2공구)투찰_봉무지방산업단지도로(투찰)②_왜관-태평건설_성산-대경" xfId="3845"/>
    <cellStyle name="_신태백(가실행)_도덕-고흥도로(투찰)_합덕-신례원(2공구)투찰_봉무지방산업단지도로(투찰)②_왜관-태평건설_성산-두릉간 도로확(1).포장공사" xfId="3846"/>
    <cellStyle name="_신태백(가실행)_도덕-고흥도로(투찰)_합덕-신례원(2공구)투찰_봉무지방산업단지도로(투찰)②+0.250%" xfId="3847"/>
    <cellStyle name="_신태백(가실행)_도덕-고흥도로(투찰)_합덕-신례원(2공구)투찰_봉무지방산업단지도로(투찰)②+0.250%_마현생창(동양고속)" xfId="3848"/>
    <cellStyle name="_신태백(가실행)_도덕-고흥도로(투찰)_합덕-신례원(2공구)투찰_봉무지방산업단지도로(투찰)②+0.250%_마현생창(동양고속)_성산-대경" xfId="3849"/>
    <cellStyle name="_신태백(가실행)_도덕-고흥도로(투찰)_합덕-신례원(2공구)투찰_봉무지방산업단지도로(투찰)②+0.250%_마현생창(동양고속)_성산-두릉간 도로확(1).포장공사" xfId="3850"/>
    <cellStyle name="_신태백(가실행)_도덕-고흥도로(투찰)_합덕-신례원(2공구)투찰_봉무지방산업단지도로(투찰)②+0.250%_마현생창(동양고속)_왜관-태평건설" xfId="3851"/>
    <cellStyle name="_신태백(가실행)_도덕-고흥도로(투찰)_합덕-신례원(2공구)투찰_봉무지방산업단지도로(투찰)②+0.250%_마현생창(동양고속)_왜관-태평건설_성산-대경" xfId="3852"/>
    <cellStyle name="_신태백(가실행)_도덕-고흥도로(투찰)_합덕-신례원(2공구)투찰_봉무지방산업단지도로(투찰)②+0.250%_마현생창(동양고속)_왜관-태평건설_성산-두릉간 도로확(1).포장공사" xfId="3853"/>
    <cellStyle name="_신태백(가실행)_도덕-고흥도로(투찰)_합덕-신례원(2공구)투찰_봉무지방산업단지도로(투찰)②+0.250%_성산-대경" xfId="3854"/>
    <cellStyle name="_신태백(가실행)_도덕-고흥도로(투찰)_합덕-신례원(2공구)투찰_봉무지방산업단지도로(투찰)②+0.250%_성산-두릉간 도로확(1).포장공사" xfId="3855"/>
    <cellStyle name="_신태백(가실행)_도덕-고흥도로(투찰)_합덕-신례원(2공구)투찰_봉무지방산업단지도로(투찰)②+0.250%_왜관-태평건설" xfId="3856"/>
    <cellStyle name="_신태백(가실행)_도덕-고흥도로(투찰)_합덕-신례원(2공구)투찰_봉무지방산업단지도로(투찰)②+0.250%_왜관-태평건설_성산-대경" xfId="3857"/>
    <cellStyle name="_신태백(가실행)_도덕-고흥도로(투찰)_합덕-신례원(2공구)투찰_봉무지방산업단지도로(투찰)②+0.250%_왜관-태평건설_성산-두릉간 도로확(1).포장공사" xfId="3858"/>
    <cellStyle name="_신태백(가실행)_도덕-고흥도로(투찰)_합덕-신례원(2공구)투찰_성산-대경" xfId="3859"/>
    <cellStyle name="_신태백(가실행)_도덕-고흥도로(투찰)_합덕-신례원(2공구)투찰_성산-두릉간 도로확(1).포장공사" xfId="3860"/>
    <cellStyle name="_신태백(가실행)_도덕-고흥도로(투찰)_합덕-신례원(2공구)투찰_왜관-태평건설" xfId="3861"/>
    <cellStyle name="_신태백(가실행)_도덕-고흥도로(투찰)_합덕-신례원(2공구)투찰_왜관-태평건설_성산-대경" xfId="3862"/>
    <cellStyle name="_신태백(가실행)_도덕-고흥도로(투찰)_합덕-신례원(2공구)투찰_왜관-태평건설_성산-두릉간 도로확(1).포장공사" xfId="3863"/>
    <cellStyle name="_신태백(가실행)_도덕-고흥도로(투찰)_합덕-신례원(2공구)투찰_합덕-신례원(2공구)투찰" xfId="3864"/>
    <cellStyle name="_신태백(가실행)_도덕-고흥도로(투찰)_합덕-신례원(2공구)투찰_합덕-신례원(2공구)투찰_경찰서-터미널간도로(투찰)②" xfId="3865"/>
    <cellStyle name="_신태백(가실행)_도덕-고흥도로(투찰)_합덕-신례원(2공구)투찰_합덕-신례원(2공구)투찰_경찰서-터미널간도로(투찰)②_마현생창(동양고속)" xfId="3866"/>
    <cellStyle name="_신태백(가실행)_도덕-고흥도로(투찰)_합덕-신례원(2공구)투찰_합덕-신례원(2공구)투찰_경찰서-터미널간도로(투찰)②_마현생창(동양고속)_성산-대경" xfId="3867"/>
    <cellStyle name="_신태백(가실행)_도덕-고흥도로(투찰)_합덕-신례원(2공구)투찰_합덕-신례원(2공구)투찰_경찰서-터미널간도로(투찰)②_마현생창(동양고속)_성산-두릉간 도로확(1).포장공사" xfId="3868"/>
    <cellStyle name="_신태백(가실행)_도덕-고흥도로(투찰)_합덕-신례원(2공구)투찰_합덕-신례원(2공구)투찰_경찰서-터미널간도로(투찰)②_마현생창(동양고속)_왜관-태평건설" xfId="3869"/>
    <cellStyle name="_신태백(가실행)_도덕-고흥도로(투찰)_합덕-신례원(2공구)투찰_합덕-신례원(2공구)투찰_경찰서-터미널간도로(투찰)②_마현생창(동양고속)_왜관-태평건설_성산-대경" xfId="3870"/>
    <cellStyle name="_신태백(가실행)_도덕-고흥도로(투찰)_합덕-신례원(2공구)투찰_합덕-신례원(2공구)투찰_경찰서-터미널간도로(투찰)②_마현생창(동양고속)_왜관-태평건설_성산-두릉간 도로확(1).포장공사" xfId="3871"/>
    <cellStyle name="_신태백(가실행)_도덕-고흥도로(투찰)_합덕-신례원(2공구)투찰_합덕-신례원(2공구)투찰_경찰서-터미널간도로(투찰)②_성산-대경" xfId="3872"/>
    <cellStyle name="_신태백(가실행)_도덕-고흥도로(투찰)_합덕-신례원(2공구)투찰_합덕-신례원(2공구)투찰_경찰서-터미널간도로(투찰)②_성산-두릉간 도로확(1).포장공사" xfId="3873"/>
    <cellStyle name="_신태백(가실행)_도덕-고흥도로(투찰)_합덕-신례원(2공구)투찰_합덕-신례원(2공구)투찰_경찰서-터미널간도로(투찰)②_왜관-태평건설" xfId="3874"/>
    <cellStyle name="_신태백(가실행)_도덕-고흥도로(투찰)_합덕-신례원(2공구)투찰_합덕-신례원(2공구)투찰_경찰서-터미널간도로(투찰)②_왜관-태평건설_성산-대경" xfId="3875"/>
    <cellStyle name="_신태백(가실행)_도덕-고흥도로(투찰)_합덕-신례원(2공구)투찰_합덕-신례원(2공구)투찰_경찰서-터미널간도로(투찰)②_왜관-태평건설_성산-두릉간 도로확(1).포장공사" xfId="3876"/>
    <cellStyle name="_신태백(가실행)_도덕-고흥도로(투찰)_합덕-신례원(2공구)투찰_합덕-신례원(2공구)투찰_마현생창(동양고속)" xfId="3877"/>
    <cellStyle name="_신태백(가실행)_도덕-고흥도로(투찰)_합덕-신례원(2공구)투찰_합덕-신례원(2공구)투찰_마현생창(동양고속)_성산-대경" xfId="3878"/>
    <cellStyle name="_신태백(가실행)_도덕-고흥도로(투찰)_합덕-신례원(2공구)투찰_합덕-신례원(2공구)투찰_마현생창(동양고속)_성산-두릉간 도로확(1).포장공사" xfId="3879"/>
    <cellStyle name="_신태백(가실행)_도덕-고흥도로(투찰)_합덕-신례원(2공구)투찰_합덕-신례원(2공구)투찰_마현생창(동양고속)_왜관-태평건설" xfId="3880"/>
    <cellStyle name="_신태백(가실행)_도덕-고흥도로(투찰)_합덕-신례원(2공구)투찰_합덕-신례원(2공구)투찰_마현생창(동양고속)_왜관-태평건설_성산-대경" xfId="3881"/>
    <cellStyle name="_신태백(가실행)_도덕-고흥도로(투찰)_합덕-신례원(2공구)투찰_합덕-신례원(2공구)투찰_마현생창(동양고속)_왜관-태평건설_성산-두릉간 도로확(1).포장공사" xfId="3882"/>
    <cellStyle name="_신태백(가실행)_도덕-고흥도로(투찰)_합덕-신례원(2공구)투찰_합덕-신례원(2공구)투찰_봉무지방산업단지도로(투찰)②" xfId="3883"/>
    <cellStyle name="_신태백(가실행)_도덕-고흥도로(투찰)_합덕-신례원(2공구)투찰_합덕-신례원(2공구)투찰_봉무지방산업단지도로(투찰)②_마현생창(동양고속)" xfId="3884"/>
    <cellStyle name="_신태백(가실행)_도덕-고흥도로(투찰)_합덕-신례원(2공구)투찰_합덕-신례원(2공구)투찰_봉무지방산업단지도로(투찰)②_마현생창(동양고속)_성산-대경" xfId="3885"/>
    <cellStyle name="_신태백(가실행)_도덕-고흥도로(투찰)_합덕-신례원(2공구)투찰_합덕-신례원(2공구)투찰_봉무지방산업단지도로(투찰)②_마현생창(동양고속)_성산-두릉간 도로확(1).포장공사" xfId="3886"/>
    <cellStyle name="_신태백(가실행)_도덕-고흥도로(투찰)_합덕-신례원(2공구)투찰_합덕-신례원(2공구)투찰_봉무지방산업단지도로(투찰)②_마현생창(동양고속)_왜관-태평건설" xfId="3887"/>
    <cellStyle name="_신태백(가실행)_도덕-고흥도로(투찰)_합덕-신례원(2공구)투찰_합덕-신례원(2공구)투찰_봉무지방산업단지도로(투찰)②_마현생창(동양고속)_왜관-태평건설_성산-대경" xfId="3888"/>
    <cellStyle name="_신태백(가실행)_도덕-고흥도로(투찰)_합덕-신례원(2공구)투찰_합덕-신례원(2공구)투찰_봉무지방산업단지도로(투찰)②_마현생창(동양고속)_왜관-태평건설_성산-두릉간 도로확(1).포장공사" xfId="3889"/>
    <cellStyle name="_신태백(가실행)_도덕-고흥도로(투찰)_합덕-신례원(2공구)투찰_합덕-신례원(2공구)투찰_봉무지방산업단지도로(투찰)②_성산-대경" xfId="3890"/>
    <cellStyle name="_신태백(가실행)_도덕-고흥도로(투찰)_합덕-신례원(2공구)투찰_합덕-신례원(2공구)투찰_봉무지방산업단지도로(투찰)②_성산-두릉간 도로확(1).포장공사" xfId="3891"/>
    <cellStyle name="_신태백(가실행)_도덕-고흥도로(투찰)_합덕-신례원(2공구)투찰_합덕-신례원(2공구)투찰_봉무지방산업단지도로(투찰)②_왜관-태평건설" xfId="3892"/>
    <cellStyle name="_신태백(가실행)_도덕-고흥도로(투찰)_합덕-신례원(2공구)투찰_합덕-신례원(2공구)투찰_봉무지방산업단지도로(투찰)②_왜관-태평건설_성산-대경" xfId="3893"/>
    <cellStyle name="_신태백(가실행)_도덕-고흥도로(투찰)_합덕-신례원(2공구)투찰_합덕-신례원(2공구)투찰_봉무지방산업단지도로(투찰)②_왜관-태평건설_성산-두릉간 도로확(1).포장공사" xfId="3894"/>
    <cellStyle name="_신태백(가실행)_도덕-고흥도로(투찰)_합덕-신례원(2공구)투찰_합덕-신례원(2공구)투찰_봉무지방산업단지도로(투찰)②+0.250%" xfId="3895"/>
    <cellStyle name="_신태백(가실행)_도덕-고흥도로(투찰)_합덕-신례원(2공구)투찰_합덕-신례원(2공구)투찰_봉무지방산업단지도로(투찰)②+0.250%_마현생창(동양고속)" xfId="3896"/>
    <cellStyle name="_신태백(가실행)_도덕-고흥도로(투찰)_합덕-신례원(2공구)투찰_합덕-신례원(2공구)투찰_봉무지방산업단지도로(투찰)②+0.250%_마현생창(동양고속)_성산-대경" xfId="3897"/>
    <cellStyle name="_신태백(가실행)_도덕-고흥도로(투찰)_합덕-신례원(2공구)투찰_합덕-신례원(2공구)투찰_봉무지방산업단지도로(투찰)②+0.250%_마현생창(동양고속)_성산-두릉간 도로확(1).포장공사" xfId="3898"/>
    <cellStyle name="_신태백(가실행)_도덕-고흥도로(투찰)_합덕-신례원(2공구)투찰_합덕-신례원(2공구)투찰_봉무지방산업단지도로(투찰)②+0.250%_마현생창(동양고속)_왜관-태평건설" xfId="3899"/>
    <cellStyle name="_신태백(가실행)_도덕-고흥도로(투찰)_합덕-신례원(2공구)투찰_합덕-신례원(2공구)투찰_봉무지방산업단지도로(투찰)②+0.250%_마현생창(동양고속)_왜관-태평건설_성산-대경" xfId="3900"/>
    <cellStyle name="_신태백(가실행)_도덕-고흥도로(투찰)_합덕-신례원(2공구)투찰_합덕-신례원(2공구)투찰_봉무지방산업단지도로(투찰)②+0.250%_마현생창(동양고속)_왜관-태평건설_성산-두릉간 도로확(1).포장공사" xfId="3901"/>
    <cellStyle name="_신태백(가실행)_도덕-고흥도로(투찰)_합덕-신례원(2공구)투찰_합덕-신례원(2공구)투찰_봉무지방산업단지도로(투찰)②+0.250%_성산-대경" xfId="3902"/>
    <cellStyle name="_신태백(가실행)_도덕-고흥도로(투찰)_합덕-신례원(2공구)투찰_합덕-신례원(2공구)투찰_봉무지방산업단지도로(투찰)②+0.250%_성산-두릉간 도로확(1).포장공사" xfId="3903"/>
    <cellStyle name="_신태백(가실행)_도덕-고흥도로(투찰)_합덕-신례원(2공구)투찰_합덕-신례원(2공구)투찰_봉무지방산업단지도로(투찰)②+0.250%_왜관-태평건설" xfId="3904"/>
    <cellStyle name="_신태백(가실행)_도덕-고흥도로(투찰)_합덕-신례원(2공구)투찰_합덕-신례원(2공구)투찰_봉무지방산업단지도로(투찰)②+0.250%_왜관-태평건설_성산-대경" xfId="3905"/>
    <cellStyle name="_신태백(가실행)_도덕-고흥도로(투찰)_합덕-신례원(2공구)투찰_합덕-신례원(2공구)투찰_봉무지방산업단지도로(투찰)②+0.250%_왜관-태평건설_성산-두릉간 도로확(1).포장공사" xfId="3906"/>
    <cellStyle name="_신태백(가실행)_도덕-고흥도로(투찰)_합덕-신례원(2공구)투찰_합덕-신례원(2공구)투찰_성산-대경" xfId="3907"/>
    <cellStyle name="_신태백(가실행)_도덕-고흥도로(투찰)_합덕-신례원(2공구)투찰_합덕-신례원(2공구)투찰_성산-두릉간 도로확(1).포장공사" xfId="3908"/>
    <cellStyle name="_신태백(가실행)_도덕-고흥도로(투찰)_합덕-신례원(2공구)투찰_합덕-신례원(2공구)투찰_왜관-태평건설" xfId="3909"/>
    <cellStyle name="_신태백(가실행)_도덕-고흥도로(투찰)_합덕-신례원(2공구)투찰_합덕-신례원(2공구)투찰_왜관-태평건설_성산-대경" xfId="3910"/>
    <cellStyle name="_신태백(가실행)_도덕-고흥도로(투찰)_합덕-신례원(2공구)투찰_합덕-신례원(2공구)투찰_왜관-태평건설_성산-두릉간 도로확(1).포장공사" xfId="3911"/>
    <cellStyle name="_신태백(가실행)_마현생창(동양고속)" xfId="3912"/>
    <cellStyle name="_신태백(가실행)_마현생창(동양고속)_성산-대경" xfId="3913"/>
    <cellStyle name="_신태백(가실행)_마현생창(동양고속)_성산-두릉간 도로확(1).포장공사" xfId="3914"/>
    <cellStyle name="_신태백(가실행)_마현생창(동양고속)_왜관-태평건설" xfId="3915"/>
    <cellStyle name="_신태백(가실행)_마현생창(동양고속)_왜관-태평건설_성산-대경" xfId="3916"/>
    <cellStyle name="_신태백(가실행)_마현생창(동양고속)_왜관-태평건설_성산-두릉간 도로확(1).포장공사" xfId="3917"/>
    <cellStyle name="_신태백(가실행)_봉무지방산업단지도로(투찰)②" xfId="3918"/>
    <cellStyle name="_신태백(가실행)_봉무지방산업단지도로(투찰)②_마현생창(동양고속)" xfId="3919"/>
    <cellStyle name="_신태백(가실행)_봉무지방산업단지도로(투찰)②_마현생창(동양고속)_성산-대경" xfId="3920"/>
    <cellStyle name="_신태백(가실행)_봉무지방산업단지도로(투찰)②_마현생창(동양고속)_성산-두릉간 도로확(1).포장공사" xfId="3921"/>
    <cellStyle name="_신태백(가실행)_봉무지방산업단지도로(투찰)②_마현생창(동양고속)_왜관-태평건설" xfId="3922"/>
    <cellStyle name="_신태백(가실행)_봉무지방산업단지도로(투찰)②_마현생창(동양고속)_왜관-태평건설_성산-대경" xfId="3923"/>
    <cellStyle name="_신태백(가실행)_봉무지방산업단지도로(투찰)②_마현생창(동양고속)_왜관-태평건설_성산-두릉간 도로확(1).포장공사" xfId="3924"/>
    <cellStyle name="_신태백(가실행)_봉무지방산업단지도로(투찰)②_성산-대경" xfId="3925"/>
    <cellStyle name="_신태백(가실행)_봉무지방산업단지도로(투찰)②_성산-두릉간 도로확(1).포장공사" xfId="3926"/>
    <cellStyle name="_신태백(가실행)_봉무지방산업단지도로(투찰)②_왜관-태평건설" xfId="3927"/>
    <cellStyle name="_신태백(가실행)_봉무지방산업단지도로(투찰)②_왜관-태평건설_성산-대경" xfId="3928"/>
    <cellStyle name="_신태백(가실행)_봉무지방산업단지도로(투찰)②_왜관-태평건설_성산-두릉간 도로확(1).포장공사" xfId="3929"/>
    <cellStyle name="_신태백(가실행)_봉무지방산업단지도로(투찰)②+0.250%" xfId="3930"/>
    <cellStyle name="_신태백(가실행)_봉무지방산업단지도로(투찰)②+0.250%_마현생창(동양고속)" xfId="3931"/>
    <cellStyle name="_신태백(가실행)_봉무지방산업단지도로(투찰)②+0.250%_마현생창(동양고속)_성산-대경" xfId="3932"/>
    <cellStyle name="_신태백(가실행)_봉무지방산업단지도로(투찰)②+0.250%_마현생창(동양고속)_성산-두릉간 도로확(1).포장공사" xfId="3933"/>
    <cellStyle name="_신태백(가실행)_봉무지방산업단지도로(투찰)②+0.250%_마현생창(동양고속)_왜관-태평건설" xfId="3934"/>
    <cellStyle name="_신태백(가실행)_봉무지방산업단지도로(투찰)②+0.250%_마현생창(동양고속)_왜관-태평건설_성산-대경" xfId="3935"/>
    <cellStyle name="_신태백(가실행)_봉무지방산업단지도로(투찰)②+0.250%_마현생창(동양고속)_왜관-태평건설_성산-두릉간 도로확(1).포장공사" xfId="3936"/>
    <cellStyle name="_신태백(가실행)_봉무지방산업단지도로(투찰)②+0.250%_성산-대경" xfId="3937"/>
    <cellStyle name="_신태백(가실행)_봉무지방산업단지도로(투찰)②+0.250%_성산-두릉간 도로확(1).포장공사" xfId="3938"/>
    <cellStyle name="_신태백(가실행)_봉무지방산업단지도로(투찰)②+0.250%_왜관-태평건설" xfId="3939"/>
    <cellStyle name="_신태백(가실행)_봉무지방산업단지도로(투찰)②+0.250%_왜관-태평건설_성산-대경" xfId="3940"/>
    <cellStyle name="_신태백(가실행)_봉무지방산업단지도로(투찰)②+0.250%_왜관-태평건설_성산-두릉간 도로확(1).포장공사" xfId="3941"/>
    <cellStyle name="_신태백(가실행)_성산-대경" xfId="3942"/>
    <cellStyle name="_신태백(가실행)_성산-두릉간 도로확(1).포장공사" xfId="3943"/>
    <cellStyle name="_신태백(가실행)_안산부대(투찰)⑤" xfId="3944"/>
    <cellStyle name="_신태백(가실행)_안산부대(투찰)⑤_경찰서-터미널간도로(투찰)②" xfId="3945"/>
    <cellStyle name="_신태백(가실행)_안산부대(투찰)⑤_경찰서-터미널간도로(투찰)②_마현생창(동양고속)" xfId="3946"/>
    <cellStyle name="_신태백(가실행)_안산부대(투찰)⑤_경찰서-터미널간도로(투찰)②_마현생창(동양고속)_성산-대경" xfId="3947"/>
    <cellStyle name="_신태백(가실행)_안산부대(투찰)⑤_경찰서-터미널간도로(투찰)②_마현생창(동양고속)_성산-두릉간 도로확(1).포장공사" xfId="3948"/>
    <cellStyle name="_신태백(가실행)_안산부대(투찰)⑤_경찰서-터미널간도로(투찰)②_마현생창(동양고속)_왜관-태평건설" xfId="3949"/>
    <cellStyle name="_신태백(가실행)_안산부대(투찰)⑤_경찰서-터미널간도로(투찰)②_마현생창(동양고속)_왜관-태평건설_성산-대경" xfId="3950"/>
    <cellStyle name="_신태백(가실행)_안산부대(투찰)⑤_경찰서-터미널간도로(투찰)②_마현생창(동양고속)_왜관-태평건설_성산-두릉간 도로확(1).포장공사" xfId="3951"/>
    <cellStyle name="_신태백(가실행)_안산부대(투찰)⑤_경찰서-터미널간도로(투찰)②_성산-대경" xfId="3952"/>
    <cellStyle name="_신태백(가실행)_안산부대(투찰)⑤_경찰서-터미널간도로(투찰)②_성산-두릉간 도로확(1).포장공사" xfId="3953"/>
    <cellStyle name="_신태백(가실행)_안산부대(투찰)⑤_경찰서-터미널간도로(투찰)②_왜관-태평건설" xfId="3954"/>
    <cellStyle name="_신태백(가실행)_안산부대(투찰)⑤_경찰서-터미널간도로(투찰)②_왜관-태평건설_성산-대경" xfId="3955"/>
    <cellStyle name="_신태백(가실행)_안산부대(투찰)⑤_경찰서-터미널간도로(투찰)②_왜관-태평건설_성산-두릉간 도로확(1).포장공사" xfId="3956"/>
    <cellStyle name="_신태백(가실행)_안산부대(투찰)⑤_마현생창(동양고속)" xfId="3957"/>
    <cellStyle name="_신태백(가실행)_안산부대(투찰)⑤_마현생창(동양고속)_성산-대경" xfId="3958"/>
    <cellStyle name="_신태백(가실행)_안산부대(투찰)⑤_마현생창(동양고속)_성산-두릉간 도로확(1).포장공사" xfId="3959"/>
    <cellStyle name="_신태백(가실행)_안산부대(투찰)⑤_마현생창(동양고속)_왜관-태평건설" xfId="3960"/>
    <cellStyle name="_신태백(가실행)_안산부대(투찰)⑤_마현생창(동양고속)_왜관-태평건설_성산-대경" xfId="3961"/>
    <cellStyle name="_신태백(가실행)_안산부대(투찰)⑤_마현생창(동양고속)_왜관-태평건설_성산-두릉간 도로확(1).포장공사" xfId="3962"/>
    <cellStyle name="_신태백(가실행)_안산부대(투찰)⑤_봉무지방산업단지도로(투찰)②" xfId="3963"/>
    <cellStyle name="_신태백(가실행)_안산부대(투찰)⑤_봉무지방산업단지도로(투찰)②_마현생창(동양고속)" xfId="3964"/>
    <cellStyle name="_신태백(가실행)_안산부대(투찰)⑤_봉무지방산업단지도로(투찰)②_마현생창(동양고속)_성산-대경" xfId="3965"/>
    <cellStyle name="_신태백(가실행)_안산부대(투찰)⑤_봉무지방산업단지도로(투찰)②_마현생창(동양고속)_성산-두릉간 도로확(1).포장공사" xfId="3966"/>
    <cellStyle name="_신태백(가실행)_안산부대(투찰)⑤_봉무지방산업단지도로(투찰)②_마현생창(동양고속)_왜관-태평건설" xfId="3967"/>
    <cellStyle name="_신태백(가실행)_안산부대(투찰)⑤_봉무지방산업단지도로(투찰)②_마현생창(동양고속)_왜관-태평건설_성산-대경" xfId="3968"/>
    <cellStyle name="_신태백(가실행)_안산부대(투찰)⑤_봉무지방산업단지도로(투찰)②_마현생창(동양고속)_왜관-태평건설_성산-두릉간 도로확(1).포장공사" xfId="3969"/>
    <cellStyle name="_신태백(가실행)_안산부대(투찰)⑤_봉무지방산업단지도로(투찰)②_성산-대경" xfId="3970"/>
    <cellStyle name="_신태백(가실행)_안산부대(투찰)⑤_봉무지방산업단지도로(투찰)②_성산-두릉간 도로확(1).포장공사" xfId="3971"/>
    <cellStyle name="_신태백(가실행)_안산부대(투찰)⑤_봉무지방산업단지도로(투찰)②_왜관-태평건설" xfId="3972"/>
    <cellStyle name="_신태백(가실행)_안산부대(투찰)⑤_봉무지방산업단지도로(투찰)②_왜관-태평건설_성산-대경" xfId="3973"/>
    <cellStyle name="_신태백(가실행)_안산부대(투찰)⑤_봉무지방산업단지도로(투찰)②_왜관-태평건설_성산-두릉간 도로확(1).포장공사" xfId="3974"/>
    <cellStyle name="_신태백(가실행)_안산부대(투찰)⑤_봉무지방산업단지도로(투찰)②+0.250%" xfId="3975"/>
    <cellStyle name="_신태백(가실행)_안산부대(투찰)⑤_봉무지방산업단지도로(투찰)②+0.250%_마현생창(동양고속)" xfId="3976"/>
    <cellStyle name="_신태백(가실행)_안산부대(투찰)⑤_봉무지방산업단지도로(투찰)②+0.250%_마현생창(동양고속)_성산-대경" xfId="3977"/>
    <cellStyle name="_신태백(가실행)_안산부대(투찰)⑤_봉무지방산업단지도로(투찰)②+0.250%_마현생창(동양고속)_성산-두릉간 도로확(1).포장공사" xfId="3978"/>
    <cellStyle name="_신태백(가실행)_안산부대(투찰)⑤_봉무지방산업단지도로(투찰)②+0.250%_마현생창(동양고속)_왜관-태평건설" xfId="3979"/>
    <cellStyle name="_신태백(가실행)_안산부대(투찰)⑤_봉무지방산업단지도로(투찰)②+0.250%_마현생창(동양고속)_왜관-태평건설_성산-대경" xfId="3980"/>
    <cellStyle name="_신태백(가실행)_안산부대(투찰)⑤_봉무지방산업단지도로(투찰)②+0.250%_마현생창(동양고속)_왜관-태평건설_성산-두릉간 도로확(1).포장공사" xfId="3981"/>
    <cellStyle name="_신태백(가실행)_안산부대(투찰)⑤_봉무지방산업단지도로(투찰)②+0.250%_성산-대경" xfId="3982"/>
    <cellStyle name="_신태백(가실행)_안산부대(투찰)⑤_봉무지방산업단지도로(투찰)②+0.250%_성산-두릉간 도로확(1).포장공사" xfId="3983"/>
    <cellStyle name="_신태백(가실행)_안산부대(투찰)⑤_봉무지방산업단지도로(투찰)②+0.250%_왜관-태평건설" xfId="3984"/>
    <cellStyle name="_신태백(가실행)_안산부대(투찰)⑤_봉무지방산업단지도로(투찰)②+0.250%_왜관-태평건설_성산-대경" xfId="3985"/>
    <cellStyle name="_신태백(가실행)_안산부대(투찰)⑤_봉무지방산업단지도로(투찰)②+0.250%_왜관-태평건설_성산-두릉간 도로확(1).포장공사" xfId="3986"/>
    <cellStyle name="_신태백(가실행)_안산부대(투찰)⑤_성산-대경" xfId="3987"/>
    <cellStyle name="_신태백(가실행)_안산부대(투찰)⑤_성산-두릉간 도로확(1).포장공사" xfId="3988"/>
    <cellStyle name="_신태백(가실행)_안산부대(투찰)⑤_왜관-태평건설" xfId="3989"/>
    <cellStyle name="_신태백(가실행)_안산부대(투찰)⑤_왜관-태평건설_성산-대경" xfId="3990"/>
    <cellStyle name="_신태백(가실행)_안산부대(투찰)⑤_왜관-태평건설_성산-두릉간 도로확(1).포장공사" xfId="3991"/>
    <cellStyle name="_신태백(가실행)_안산부대(투찰)⑤_합덕-신례원(2공구)투찰" xfId="3992"/>
    <cellStyle name="_신태백(가실행)_안산부대(투찰)⑤_합덕-신례원(2공구)투찰_경찰서-터미널간도로(투찰)②" xfId="3993"/>
    <cellStyle name="_신태백(가실행)_안산부대(투찰)⑤_합덕-신례원(2공구)투찰_경찰서-터미널간도로(투찰)②_마현생창(동양고속)" xfId="3994"/>
    <cellStyle name="_신태백(가실행)_안산부대(투찰)⑤_합덕-신례원(2공구)투찰_경찰서-터미널간도로(투찰)②_마현생창(동양고속)_성산-대경" xfId="3995"/>
    <cellStyle name="_신태백(가실행)_안산부대(투찰)⑤_합덕-신례원(2공구)투찰_경찰서-터미널간도로(투찰)②_마현생창(동양고속)_성산-두릉간 도로확(1).포장공사" xfId="3996"/>
    <cellStyle name="_신태백(가실행)_안산부대(투찰)⑤_합덕-신례원(2공구)투찰_경찰서-터미널간도로(투찰)②_마현생창(동양고속)_왜관-태평건설" xfId="3997"/>
    <cellStyle name="_신태백(가실행)_안산부대(투찰)⑤_합덕-신례원(2공구)투찰_경찰서-터미널간도로(투찰)②_마현생창(동양고속)_왜관-태평건설_성산-대경" xfId="3998"/>
    <cellStyle name="_신태백(가실행)_안산부대(투찰)⑤_합덕-신례원(2공구)투찰_경찰서-터미널간도로(투찰)②_마현생창(동양고속)_왜관-태평건설_성산-두릉간 도로확(1).포장공사" xfId="3999"/>
    <cellStyle name="_신태백(가실행)_안산부대(투찰)⑤_합덕-신례원(2공구)투찰_경찰서-터미널간도로(투찰)②_성산-대경" xfId="4000"/>
    <cellStyle name="_신태백(가실행)_안산부대(투찰)⑤_합덕-신례원(2공구)투찰_경찰서-터미널간도로(투찰)②_성산-두릉간 도로확(1).포장공사" xfId="4001"/>
    <cellStyle name="_신태백(가실행)_안산부대(투찰)⑤_합덕-신례원(2공구)투찰_경찰서-터미널간도로(투찰)②_왜관-태평건설" xfId="4002"/>
    <cellStyle name="_신태백(가실행)_안산부대(투찰)⑤_합덕-신례원(2공구)투찰_경찰서-터미널간도로(투찰)②_왜관-태평건설_성산-대경" xfId="4003"/>
    <cellStyle name="_신태백(가실행)_안산부대(투찰)⑤_합덕-신례원(2공구)투찰_경찰서-터미널간도로(투찰)②_왜관-태평건설_성산-두릉간 도로확(1).포장공사" xfId="4004"/>
    <cellStyle name="_신태백(가실행)_안산부대(투찰)⑤_합덕-신례원(2공구)투찰_마현생창(동양고속)" xfId="4005"/>
    <cellStyle name="_신태백(가실행)_안산부대(투찰)⑤_합덕-신례원(2공구)투찰_마현생창(동양고속)_성산-대경" xfId="4006"/>
    <cellStyle name="_신태백(가실행)_안산부대(투찰)⑤_합덕-신례원(2공구)투찰_마현생창(동양고속)_성산-두릉간 도로확(1).포장공사" xfId="4007"/>
    <cellStyle name="_신태백(가실행)_안산부대(투찰)⑤_합덕-신례원(2공구)투찰_마현생창(동양고속)_왜관-태평건설" xfId="4008"/>
    <cellStyle name="_신태백(가실행)_안산부대(투찰)⑤_합덕-신례원(2공구)투찰_마현생창(동양고속)_왜관-태평건설_성산-대경" xfId="4009"/>
    <cellStyle name="_신태백(가실행)_안산부대(투찰)⑤_합덕-신례원(2공구)투찰_마현생창(동양고속)_왜관-태평건설_성산-두릉간 도로확(1).포장공사" xfId="4010"/>
    <cellStyle name="_신태백(가실행)_안산부대(투찰)⑤_합덕-신례원(2공구)투찰_봉무지방산업단지도로(투찰)②" xfId="4011"/>
    <cellStyle name="_신태백(가실행)_안산부대(투찰)⑤_합덕-신례원(2공구)투찰_봉무지방산업단지도로(투찰)②_마현생창(동양고속)" xfId="4012"/>
    <cellStyle name="_신태백(가실행)_안산부대(투찰)⑤_합덕-신례원(2공구)투찰_봉무지방산업단지도로(투찰)②_마현생창(동양고속)_성산-대경" xfId="4013"/>
    <cellStyle name="_신태백(가실행)_안산부대(투찰)⑤_합덕-신례원(2공구)투찰_봉무지방산업단지도로(투찰)②_마현생창(동양고속)_성산-두릉간 도로확(1).포장공사" xfId="4014"/>
    <cellStyle name="_신태백(가실행)_안산부대(투찰)⑤_합덕-신례원(2공구)투찰_봉무지방산업단지도로(투찰)②_마현생창(동양고속)_왜관-태평건설" xfId="4015"/>
    <cellStyle name="_신태백(가실행)_안산부대(투찰)⑤_합덕-신례원(2공구)투찰_봉무지방산업단지도로(투찰)②_마현생창(동양고속)_왜관-태평건설_성산-대경" xfId="4016"/>
    <cellStyle name="_신태백(가실행)_안산부대(투찰)⑤_합덕-신례원(2공구)투찰_봉무지방산업단지도로(투찰)②_마현생창(동양고속)_왜관-태평건설_성산-두릉간 도로확(1).포장공사" xfId="4017"/>
    <cellStyle name="_신태백(가실행)_안산부대(투찰)⑤_합덕-신례원(2공구)투찰_봉무지방산업단지도로(투찰)②_성산-대경" xfId="4018"/>
    <cellStyle name="_신태백(가실행)_안산부대(투찰)⑤_합덕-신례원(2공구)투찰_봉무지방산업단지도로(투찰)②_성산-두릉간 도로확(1).포장공사" xfId="4019"/>
    <cellStyle name="_신태백(가실행)_안산부대(투찰)⑤_합덕-신례원(2공구)투찰_봉무지방산업단지도로(투찰)②_왜관-태평건설" xfId="4020"/>
    <cellStyle name="_신태백(가실행)_안산부대(투찰)⑤_합덕-신례원(2공구)투찰_봉무지방산업단지도로(투찰)②_왜관-태평건설_성산-대경" xfId="4021"/>
    <cellStyle name="_신태백(가실행)_안산부대(투찰)⑤_합덕-신례원(2공구)투찰_봉무지방산업단지도로(투찰)②_왜관-태평건설_성산-두릉간 도로확(1).포장공사" xfId="4022"/>
    <cellStyle name="_신태백(가실행)_안산부대(투찰)⑤_합덕-신례원(2공구)투찰_봉무지방산업단지도로(투찰)②+0.250%" xfId="4023"/>
    <cellStyle name="_신태백(가실행)_안산부대(투찰)⑤_합덕-신례원(2공구)투찰_봉무지방산업단지도로(투찰)②+0.250%_마현생창(동양고속)" xfId="4024"/>
    <cellStyle name="_신태백(가실행)_안산부대(투찰)⑤_합덕-신례원(2공구)투찰_봉무지방산업단지도로(투찰)②+0.250%_마현생창(동양고속)_성산-대경" xfId="4025"/>
    <cellStyle name="_신태백(가실행)_안산부대(투찰)⑤_합덕-신례원(2공구)투찰_봉무지방산업단지도로(투찰)②+0.250%_마현생창(동양고속)_성산-두릉간 도로확(1).포장공사" xfId="4026"/>
    <cellStyle name="_신태백(가실행)_안산부대(투찰)⑤_합덕-신례원(2공구)투찰_봉무지방산업단지도로(투찰)②+0.250%_마현생창(동양고속)_왜관-태평건설" xfId="4027"/>
    <cellStyle name="_신태백(가실행)_안산부대(투찰)⑤_합덕-신례원(2공구)투찰_봉무지방산업단지도로(투찰)②+0.250%_마현생창(동양고속)_왜관-태평건설_성산-대경" xfId="4028"/>
    <cellStyle name="_신태백(가실행)_안산부대(투찰)⑤_합덕-신례원(2공구)투찰_봉무지방산업단지도로(투찰)②+0.250%_마현생창(동양고속)_왜관-태평건설_성산-두릉간 도로확(1).포장공사" xfId="4029"/>
    <cellStyle name="_신태백(가실행)_안산부대(투찰)⑤_합덕-신례원(2공구)투찰_봉무지방산업단지도로(투찰)②+0.250%_성산-대경" xfId="4030"/>
    <cellStyle name="_신태백(가실행)_안산부대(투찰)⑤_합덕-신례원(2공구)투찰_봉무지방산업단지도로(투찰)②+0.250%_성산-두릉간 도로확(1).포장공사" xfId="4031"/>
    <cellStyle name="_신태백(가실행)_안산부대(투찰)⑤_합덕-신례원(2공구)투찰_봉무지방산업단지도로(투찰)②+0.250%_왜관-태평건설" xfId="4032"/>
    <cellStyle name="_신태백(가실행)_안산부대(투찰)⑤_합덕-신례원(2공구)투찰_봉무지방산업단지도로(투찰)②+0.250%_왜관-태평건설_성산-대경" xfId="4033"/>
    <cellStyle name="_신태백(가실행)_안산부대(투찰)⑤_합덕-신례원(2공구)투찰_봉무지방산업단지도로(투찰)②+0.250%_왜관-태평건설_성산-두릉간 도로확(1).포장공사" xfId="4034"/>
    <cellStyle name="_신태백(가실행)_안산부대(투찰)⑤_합덕-신례원(2공구)투찰_성산-대경" xfId="4035"/>
    <cellStyle name="_신태백(가실행)_안산부대(투찰)⑤_합덕-신례원(2공구)투찰_성산-두릉간 도로확(1).포장공사" xfId="4036"/>
    <cellStyle name="_신태백(가실행)_안산부대(투찰)⑤_합덕-신례원(2공구)투찰_왜관-태평건설" xfId="4037"/>
    <cellStyle name="_신태백(가실행)_안산부대(투찰)⑤_합덕-신례원(2공구)투찰_왜관-태평건설_성산-대경" xfId="4038"/>
    <cellStyle name="_신태백(가실행)_안산부대(투찰)⑤_합덕-신례원(2공구)투찰_왜관-태평건설_성산-두릉간 도로확(1).포장공사" xfId="4039"/>
    <cellStyle name="_신태백(가실행)_안산부대(투찰)⑤_합덕-신례원(2공구)투찰_합덕-신례원(2공구)투찰" xfId="4040"/>
    <cellStyle name="_신태백(가실행)_안산부대(투찰)⑤_합덕-신례원(2공구)투찰_합덕-신례원(2공구)투찰_경찰서-터미널간도로(투찰)②" xfId="4041"/>
    <cellStyle name="_신태백(가실행)_안산부대(투찰)⑤_합덕-신례원(2공구)투찰_합덕-신례원(2공구)투찰_경찰서-터미널간도로(투찰)②_마현생창(동양고속)" xfId="4042"/>
    <cellStyle name="_신태백(가실행)_안산부대(투찰)⑤_합덕-신례원(2공구)투찰_합덕-신례원(2공구)투찰_경찰서-터미널간도로(투찰)②_마현생창(동양고속)_성산-대경" xfId="4043"/>
    <cellStyle name="_신태백(가실행)_안산부대(투찰)⑤_합덕-신례원(2공구)투찰_합덕-신례원(2공구)투찰_경찰서-터미널간도로(투찰)②_마현생창(동양고속)_성산-두릉간 도로확(1).포장공사" xfId="4044"/>
    <cellStyle name="_신태백(가실행)_안산부대(투찰)⑤_합덕-신례원(2공구)투찰_합덕-신례원(2공구)투찰_경찰서-터미널간도로(투찰)②_마현생창(동양고속)_왜관-태평건설" xfId="4045"/>
    <cellStyle name="_신태백(가실행)_안산부대(투찰)⑤_합덕-신례원(2공구)투찰_합덕-신례원(2공구)투찰_경찰서-터미널간도로(투찰)②_마현생창(동양고속)_왜관-태평건설_성산-대경" xfId="4046"/>
    <cellStyle name="_신태백(가실행)_안산부대(투찰)⑤_합덕-신례원(2공구)투찰_합덕-신례원(2공구)투찰_경찰서-터미널간도로(투찰)②_마현생창(동양고속)_왜관-태평건설_성산-두릉간 도로확(1).포장공사" xfId="4047"/>
    <cellStyle name="_신태백(가실행)_안산부대(투찰)⑤_합덕-신례원(2공구)투찰_합덕-신례원(2공구)투찰_경찰서-터미널간도로(투찰)②_성산-대경" xfId="4048"/>
    <cellStyle name="_신태백(가실행)_안산부대(투찰)⑤_합덕-신례원(2공구)투찰_합덕-신례원(2공구)투찰_경찰서-터미널간도로(투찰)②_성산-두릉간 도로확(1).포장공사" xfId="4049"/>
    <cellStyle name="_신태백(가실행)_안산부대(투찰)⑤_합덕-신례원(2공구)투찰_합덕-신례원(2공구)투찰_경찰서-터미널간도로(투찰)②_왜관-태평건설" xfId="4050"/>
    <cellStyle name="_신태백(가실행)_안산부대(투찰)⑤_합덕-신례원(2공구)투찰_합덕-신례원(2공구)투찰_경찰서-터미널간도로(투찰)②_왜관-태평건설_성산-대경" xfId="4051"/>
    <cellStyle name="_신태백(가실행)_안산부대(투찰)⑤_합덕-신례원(2공구)투찰_합덕-신례원(2공구)투찰_경찰서-터미널간도로(투찰)②_왜관-태평건설_성산-두릉간 도로확(1).포장공사" xfId="4052"/>
    <cellStyle name="_신태백(가실행)_안산부대(투찰)⑤_합덕-신례원(2공구)투찰_합덕-신례원(2공구)투찰_마현생창(동양고속)" xfId="4053"/>
    <cellStyle name="_신태백(가실행)_안산부대(투찰)⑤_합덕-신례원(2공구)투찰_합덕-신례원(2공구)투찰_마현생창(동양고속)_성산-대경" xfId="4054"/>
    <cellStyle name="_신태백(가실행)_안산부대(투찰)⑤_합덕-신례원(2공구)투찰_합덕-신례원(2공구)투찰_마현생창(동양고속)_성산-두릉간 도로확(1).포장공사" xfId="4055"/>
    <cellStyle name="_신태백(가실행)_안산부대(투찰)⑤_합덕-신례원(2공구)투찰_합덕-신례원(2공구)투찰_마현생창(동양고속)_왜관-태평건설" xfId="4056"/>
    <cellStyle name="_신태백(가실행)_안산부대(투찰)⑤_합덕-신례원(2공구)투찰_합덕-신례원(2공구)투찰_마현생창(동양고속)_왜관-태평건설_성산-대경" xfId="4057"/>
    <cellStyle name="_신태백(가실행)_안산부대(투찰)⑤_합덕-신례원(2공구)투찰_합덕-신례원(2공구)투찰_마현생창(동양고속)_왜관-태평건설_성산-두릉간 도로확(1).포장공사" xfId="4058"/>
    <cellStyle name="_신태백(가실행)_안산부대(투찰)⑤_합덕-신례원(2공구)투찰_합덕-신례원(2공구)투찰_봉무지방산업단지도로(투찰)②" xfId="4059"/>
    <cellStyle name="_신태백(가실행)_안산부대(투찰)⑤_합덕-신례원(2공구)투찰_합덕-신례원(2공구)투찰_봉무지방산업단지도로(투찰)②_마현생창(동양고속)" xfId="4060"/>
    <cellStyle name="_신태백(가실행)_안산부대(투찰)⑤_합덕-신례원(2공구)투찰_합덕-신례원(2공구)투찰_봉무지방산업단지도로(투찰)②_마현생창(동양고속)_성산-대경" xfId="4061"/>
    <cellStyle name="_신태백(가실행)_안산부대(투찰)⑤_합덕-신례원(2공구)투찰_합덕-신례원(2공구)투찰_봉무지방산업단지도로(투찰)②_마현생창(동양고속)_성산-두릉간 도로확(1).포장공사" xfId="4062"/>
    <cellStyle name="_신태백(가실행)_안산부대(투찰)⑤_합덕-신례원(2공구)투찰_합덕-신례원(2공구)투찰_봉무지방산업단지도로(투찰)②_마현생창(동양고속)_왜관-태평건설" xfId="4063"/>
    <cellStyle name="_신태백(가실행)_안산부대(투찰)⑤_합덕-신례원(2공구)투찰_합덕-신례원(2공구)투찰_봉무지방산업단지도로(투찰)②_마현생창(동양고속)_왜관-태평건설_성산-대경" xfId="4064"/>
    <cellStyle name="_신태백(가실행)_안산부대(투찰)⑤_합덕-신례원(2공구)투찰_합덕-신례원(2공구)투찰_봉무지방산업단지도로(투찰)②_마현생창(동양고속)_왜관-태평건설_성산-두릉간 도로확(1).포장공사" xfId="4065"/>
    <cellStyle name="_신태백(가실행)_안산부대(투찰)⑤_합덕-신례원(2공구)투찰_합덕-신례원(2공구)투찰_봉무지방산업단지도로(투찰)②_성산-대경" xfId="4066"/>
    <cellStyle name="_신태백(가실행)_안산부대(투찰)⑤_합덕-신례원(2공구)투찰_합덕-신례원(2공구)투찰_봉무지방산업단지도로(투찰)②_성산-두릉간 도로확(1).포장공사" xfId="4067"/>
    <cellStyle name="_신태백(가실행)_안산부대(투찰)⑤_합덕-신례원(2공구)투찰_합덕-신례원(2공구)투찰_봉무지방산업단지도로(투찰)②_왜관-태평건설" xfId="4068"/>
    <cellStyle name="_신태백(가실행)_안산부대(투찰)⑤_합덕-신례원(2공구)투찰_합덕-신례원(2공구)투찰_봉무지방산업단지도로(투찰)②_왜관-태평건설_성산-대경" xfId="4069"/>
    <cellStyle name="_신태백(가실행)_안산부대(투찰)⑤_합덕-신례원(2공구)투찰_합덕-신례원(2공구)투찰_봉무지방산업단지도로(투찰)②_왜관-태평건설_성산-두릉간 도로확(1).포장공사" xfId="4070"/>
    <cellStyle name="_신태백(가실행)_안산부대(투찰)⑤_합덕-신례원(2공구)투찰_합덕-신례원(2공구)투찰_봉무지방산업단지도로(투찰)②+0.250%" xfId="4071"/>
    <cellStyle name="_신태백(가실행)_안산부대(투찰)⑤_합덕-신례원(2공구)투찰_합덕-신례원(2공구)투찰_봉무지방산업단지도로(투찰)②+0.250%_마현생창(동양고속)" xfId="4072"/>
    <cellStyle name="_신태백(가실행)_안산부대(투찰)⑤_합덕-신례원(2공구)투찰_합덕-신례원(2공구)투찰_봉무지방산업단지도로(투찰)②+0.250%_마현생창(동양고속)_성산-대경" xfId="4073"/>
    <cellStyle name="_신태백(가실행)_안산부대(투찰)⑤_합덕-신례원(2공구)투찰_합덕-신례원(2공구)투찰_봉무지방산업단지도로(투찰)②+0.250%_마현생창(동양고속)_성산-두릉간 도로확(1).포장공사" xfId="4074"/>
    <cellStyle name="_신태백(가실행)_안산부대(투찰)⑤_합덕-신례원(2공구)투찰_합덕-신례원(2공구)투찰_봉무지방산업단지도로(투찰)②+0.250%_마현생창(동양고속)_왜관-태평건설" xfId="4075"/>
    <cellStyle name="_신태백(가실행)_안산부대(투찰)⑤_합덕-신례원(2공구)투찰_합덕-신례원(2공구)투찰_봉무지방산업단지도로(투찰)②+0.250%_마현생창(동양고속)_왜관-태평건설_성산-대경" xfId="4076"/>
    <cellStyle name="_신태백(가실행)_안산부대(투찰)⑤_합덕-신례원(2공구)투찰_합덕-신례원(2공구)투찰_봉무지방산업단지도로(투찰)②+0.250%_마현생창(동양고속)_왜관-태평건설_성산-두릉간 도로확(1).포장공사" xfId="4077"/>
    <cellStyle name="_신태백(가실행)_안산부대(투찰)⑤_합덕-신례원(2공구)투찰_합덕-신례원(2공구)투찰_봉무지방산업단지도로(투찰)②+0.250%_성산-대경" xfId="4078"/>
    <cellStyle name="_신태백(가실행)_안산부대(투찰)⑤_합덕-신례원(2공구)투찰_합덕-신례원(2공구)투찰_봉무지방산업단지도로(투찰)②+0.250%_성산-두릉간 도로확(1).포장공사" xfId="4079"/>
    <cellStyle name="_신태백(가실행)_안산부대(투찰)⑤_합덕-신례원(2공구)투찰_합덕-신례원(2공구)투찰_봉무지방산업단지도로(투찰)②+0.250%_왜관-태평건설" xfId="4080"/>
    <cellStyle name="_신태백(가실행)_안산부대(투찰)⑤_합덕-신례원(2공구)투찰_합덕-신례원(2공구)투찰_봉무지방산업단지도로(투찰)②+0.250%_왜관-태평건설_성산-대경" xfId="4081"/>
    <cellStyle name="_신태백(가실행)_안산부대(투찰)⑤_합덕-신례원(2공구)투찰_합덕-신례원(2공구)투찰_봉무지방산업단지도로(투찰)②+0.250%_왜관-태평건설_성산-두릉간 도로확(1).포장공사" xfId="4082"/>
    <cellStyle name="_신태백(가실행)_안산부대(투찰)⑤_합덕-신례원(2공구)투찰_합덕-신례원(2공구)투찰_성산-대경" xfId="4083"/>
    <cellStyle name="_신태백(가실행)_안산부대(투찰)⑤_합덕-신례원(2공구)투찰_합덕-신례원(2공구)투찰_성산-두릉간 도로확(1).포장공사" xfId="4084"/>
    <cellStyle name="_신태백(가실행)_안산부대(투찰)⑤_합덕-신례원(2공구)투찰_합덕-신례원(2공구)투찰_왜관-태평건설" xfId="4085"/>
    <cellStyle name="_신태백(가실행)_안산부대(투찰)⑤_합덕-신례원(2공구)투찰_합덕-신례원(2공구)투찰_왜관-태평건설_성산-대경" xfId="4086"/>
    <cellStyle name="_신태백(가실행)_안산부대(투찰)⑤_합덕-신례원(2공구)투찰_합덕-신례원(2공구)투찰_왜관-태평건설_성산-두릉간 도로확(1).포장공사" xfId="4087"/>
    <cellStyle name="_신태백(가실행)_양곡부두(투찰)-0.31%" xfId="4088"/>
    <cellStyle name="_신태백(가실행)_양곡부두(투찰)-0.31%_경찰서-터미널간도로(투찰)②" xfId="4089"/>
    <cellStyle name="_신태백(가실행)_양곡부두(투찰)-0.31%_경찰서-터미널간도로(투찰)②_마현생창(동양고속)" xfId="4090"/>
    <cellStyle name="_신태백(가실행)_양곡부두(투찰)-0.31%_경찰서-터미널간도로(투찰)②_마현생창(동양고속)_성산-대경" xfId="4091"/>
    <cellStyle name="_신태백(가실행)_양곡부두(투찰)-0.31%_경찰서-터미널간도로(투찰)②_마현생창(동양고속)_성산-두릉간 도로확(1).포장공사" xfId="4092"/>
    <cellStyle name="_신태백(가실행)_양곡부두(투찰)-0.31%_경찰서-터미널간도로(투찰)②_마현생창(동양고속)_왜관-태평건설" xfId="4093"/>
    <cellStyle name="_신태백(가실행)_양곡부두(투찰)-0.31%_경찰서-터미널간도로(투찰)②_마현생창(동양고속)_왜관-태평건설_성산-대경" xfId="4094"/>
    <cellStyle name="_신태백(가실행)_양곡부두(투찰)-0.31%_경찰서-터미널간도로(투찰)②_마현생창(동양고속)_왜관-태평건설_성산-두릉간 도로확(1).포장공사" xfId="4095"/>
    <cellStyle name="_신태백(가실행)_양곡부두(투찰)-0.31%_경찰서-터미널간도로(투찰)②_성산-대경" xfId="4096"/>
    <cellStyle name="_신태백(가실행)_양곡부두(투찰)-0.31%_경찰서-터미널간도로(투찰)②_성산-두릉간 도로확(1).포장공사" xfId="4097"/>
    <cellStyle name="_신태백(가실행)_양곡부두(투찰)-0.31%_경찰서-터미널간도로(투찰)②_왜관-태평건설" xfId="4098"/>
    <cellStyle name="_신태백(가실행)_양곡부두(투찰)-0.31%_경찰서-터미널간도로(투찰)②_왜관-태평건설_성산-대경" xfId="4099"/>
    <cellStyle name="_신태백(가실행)_양곡부두(투찰)-0.31%_경찰서-터미널간도로(투찰)②_왜관-태평건설_성산-두릉간 도로확(1).포장공사" xfId="4100"/>
    <cellStyle name="_신태백(가실행)_양곡부두(투찰)-0.31%_마현생창(동양고속)" xfId="4101"/>
    <cellStyle name="_신태백(가실행)_양곡부두(투찰)-0.31%_마현생창(동양고속)_성산-대경" xfId="4102"/>
    <cellStyle name="_신태백(가실행)_양곡부두(투찰)-0.31%_마현생창(동양고속)_성산-두릉간 도로확(1).포장공사" xfId="4103"/>
    <cellStyle name="_신태백(가실행)_양곡부두(투찰)-0.31%_마현생창(동양고속)_왜관-태평건설" xfId="4104"/>
    <cellStyle name="_신태백(가실행)_양곡부두(투찰)-0.31%_마현생창(동양고속)_왜관-태평건설_성산-대경" xfId="4105"/>
    <cellStyle name="_신태백(가실행)_양곡부두(투찰)-0.31%_마현생창(동양고속)_왜관-태평건설_성산-두릉간 도로확(1).포장공사" xfId="4106"/>
    <cellStyle name="_신태백(가실행)_양곡부두(투찰)-0.31%_봉무지방산업단지도로(투찰)②" xfId="4107"/>
    <cellStyle name="_신태백(가실행)_양곡부두(투찰)-0.31%_봉무지방산업단지도로(투찰)②_마현생창(동양고속)" xfId="4108"/>
    <cellStyle name="_신태백(가실행)_양곡부두(투찰)-0.31%_봉무지방산업단지도로(투찰)②_마현생창(동양고속)_성산-대경" xfId="4109"/>
    <cellStyle name="_신태백(가실행)_양곡부두(투찰)-0.31%_봉무지방산업단지도로(투찰)②_마현생창(동양고속)_성산-두릉간 도로확(1).포장공사" xfId="4110"/>
    <cellStyle name="_신태백(가실행)_양곡부두(투찰)-0.31%_봉무지방산업단지도로(투찰)②_마현생창(동양고속)_왜관-태평건설" xfId="4111"/>
    <cellStyle name="_신태백(가실행)_양곡부두(투찰)-0.31%_봉무지방산업단지도로(투찰)②_마현생창(동양고속)_왜관-태평건설_성산-대경" xfId="4112"/>
    <cellStyle name="_신태백(가실행)_양곡부두(투찰)-0.31%_봉무지방산업단지도로(투찰)②_마현생창(동양고속)_왜관-태평건설_성산-두릉간 도로확(1).포장공사" xfId="4113"/>
    <cellStyle name="_신태백(가실행)_양곡부두(투찰)-0.31%_봉무지방산업단지도로(투찰)②_성산-대경" xfId="4114"/>
    <cellStyle name="_신태백(가실행)_양곡부두(투찰)-0.31%_봉무지방산업단지도로(투찰)②_성산-두릉간 도로확(1).포장공사" xfId="4115"/>
    <cellStyle name="_신태백(가실행)_양곡부두(투찰)-0.31%_봉무지방산업단지도로(투찰)②_왜관-태평건설" xfId="4116"/>
    <cellStyle name="_신태백(가실행)_양곡부두(투찰)-0.31%_봉무지방산업단지도로(투찰)②_왜관-태평건설_성산-대경" xfId="4117"/>
    <cellStyle name="_신태백(가실행)_양곡부두(투찰)-0.31%_봉무지방산업단지도로(투찰)②_왜관-태평건설_성산-두릉간 도로확(1).포장공사" xfId="4118"/>
    <cellStyle name="_신태백(가실행)_양곡부두(투찰)-0.31%_봉무지방산업단지도로(투찰)②+0.250%" xfId="4119"/>
    <cellStyle name="_신태백(가실행)_양곡부두(투찰)-0.31%_봉무지방산업단지도로(투찰)②+0.250%_마현생창(동양고속)" xfId="4120"/>
    <cellStyle name="_신태백(가실행)_양곡부두(투찰)-0.31%_봉무지방산업단지도로(투찰)②+0.250%_마현생창(동양고속)_성산-대경" xfId="4121"/>
    <cellStyle name="_신태백(가실행)_양곡부두(투찰)-0.31%_봉무지방산업단지도로(투찰)②+0.250%_마현생창(동양고속)_성산-두릉간 도로확(1).포장공사" xfId="4122"/>
    <cellStyle name="_신태백(가실행)_양곡부두(투찰)-0.31%_봉무지방산업단지도로(투찰)②+0.250%_마현생창(동양고속)_왜관-태평건설" xfId="4123"/>
    <cellStyle name="_신태백(가실행)_양곡부두(투찰)-0.31%_봉무지방산업단지도로(투찰)②+0.250%_마현생창(동양고속)_왜관-태평건설_성산-대경" xfId="4124"/>
    <cellStyle name="_신태백(가실행)_양곡부두(투찰)-0.31%_봉무지방산업단지도로(투찰)②+0.250%_마현생창(동양고속)_왜관-태평건설_성산-두릉간 도로확(1).포장공사" xfId="4125"/>
    <cellStyle name="_신태백(가실행)_양곡부두(투찰)-0.31%_봉무지방산업단지도로(투찰)②+0.250%_성산-대경" xfId="4126"/>
    <cellStyle name="_신태백(가실행)_양곡부두(투찰)-0.31%_봉무지방산업단지도로(투찰)②+0.250%_성산-두릉간 도로확(1).포장공사" xfId="4127"/>
    <cellStyle name="_신태백(가실행)_양곡부두(투찰)-0.31%_봉무지방산업단지도로(투찰)②+0.250%_왜관-태평건설" xfId="4128"/>
    <cellStyle name="_신태백(가실행)_양곡부두(투찰)-0.31%_봉무지방산업단지도로(투찰)②+0.250%_왜관-태평건설_성산-대경" xfId="4129"/>
    <cellStyle name="_신태백(가실행)_양곡부두(투찰)-0.31%_봉무지방산업단지도로(투찰)②+0.250%_왜관-태평건설_성산-두릉간 도로확(1).포장공사" xfId="4130"/>
    <cellStyle name="_신태백(가실행)_양곡부두(투찰)-0.31%_성산-대경" xfId="4131"/>
    <cellStyle name="_신태백(가실행)_양곡부두(투찰)-0.31%_성산-두릉간 도로확(1).포장공사" xfId="4132"/>
    <cellStyle name="_신태백(가실행)_양곡부두(투찰)-0.31%_왜관-태평건설" xfId="4133"/>
    <cellStyle name="_신태백(가실행)_양곡부두(투찰)-0.31%_왜관-태평건설_성산-대경" xfId="4134"/>
    <cellStyle name="_신태백(가실행)_양곡부두(투찰)-0.31%_왜관-태평건설_성산-두릉간 도로확(1).포장공사" xfId="4135"/>
    <cellStyle name="_신태백(가실행)_양곡부두(투찰)-0.31%_합덕-신례원(2공구)투찰" xfId="4136"/>
    <cellStyle name="_신태백(가실행)_양곡부두(투찰)-0.31%_합덕-신례원(2공구)투찰_경찰서-터미널간도로(투찰)②" xfId="4137"/>
    <cellStyle name="_신태백(가실행)_양곡부두(투찰)-0.31%_합덕-신례원(2공구)투찰_경찰서-터미널간도로(투찰)②_마현생창(동양고속)" xfId="4138"/>
    <cellStyle name="_신태백(가실행)_양곡부두(투찰)-0.31%_합덕-신례원(2공구)투찰_경찰서-터미널간도로(투찰)②_마현생창(동양고속)_성산-대경" xfId="4139"/>
    <cellStyle name="_신태백(가실행)_양곡부두(투찰)-0.31%_합덕-신례원(2공구)투찰_경찰서-터미널간도로(투찰)②_마현생창(동양고속)_성산-두릉간 도로확(1).포장공사" xfId="4140"/>
    <cellStyle name="_신태백(가실행)_양곡부두(투찰)-0.31%_합덕-신례원(2공구)투찰_경찰서-터미널간도로(투찰)②_마현생창(동양고속)_왜관-태평건설" xfId="4141"/>
    <cellStyle name="_신태백(가실행)_양곡부두(투찰)-0.31%_합덕-신례원(2공구)투찰_경찰서-터미널간도로(투찰)②_마현생창(동양고속)_왜관-태평건설_성산-대경" xfId="4142"/>
    <cellStyle name="_신태백(가실행)_양곡부두(투찰)-0.31%_합덕-신례원(2공구)투찰_경찰서-터미널간도로(투찰)②_마현생창(동양고속)_왜관-태평건설_성산-두릉간 도로확(1).포장공사" xfId="4143"/>
    <cellStyle name="_신태백(가실행)_양곡부두(투찰)-0.31%_합덕-신례원(2공구)투찰_경찰서-터미널간도로(투찰)②_성산-대경" xfId="4144"/>
    <cellStyle name="_신태백(가실행)_양곡부두(투찰)-0.31%_합덕-신례원(2공구)투찰_경찰서-터미널간도로(투찰)②_성산-두릉간 도로확(1).포장공사" xfId="4145"/>
    <cellStyle name="_신태백(가실행)_양곡부두(투찰)-0.31%_합덕-신례원(2공구)투찰_경찰서-터미널간도로(투찰)②_왜관-태평건설" xfId="4146"/>
    <cellStyle name="_신태백(가실행)_양곡부두(투찰)-0.31%_합덕-신례원(2공구)투찰_경찰서-터미널간도로(투찰)②_왜관-태평건설_성산-대경" xfId="4147"/>
    <cellStyle name="_신태백(가실행)_양곡부두(투찰)-0.31%_합덕-신례원(2공구)투찰_경찰서-터미널간도로(투찰)②_왜관-태평건설_성산-두릉간 도로확(1).포장공사" xfId="4148"/>
    <cellStyle name="_신태백(가실행)_양곡부두(투찰)-0.31%_합덕-신례원(2공구)투찰_마현생창(동양고속)" xfId="4149"/>
    <cellStyle name="_신태백(가실행)_양곡부두(투찰)-0.31%_합덕-신례원(2공구)투찰_마현생창(동양고속)_성산-대경" xfId="4150"/>
    <cellStyle name="_신태백(가실행)_양곡부두(투찰)-0.31%_합덕-신례원(2공구)투찰_마현생창(동양고속)_성산-두릉간 도로확(1).포장공사" xfId="4151"/>
    <cellStyle name="_신태백(가실행)_양곡부두(투찰)-0.31%_합덕-신례원(2공구)투찰_마현생창(동양고속)_왜관-태평건설" xfId="4152"/>
    <cellStyle name="_신태백(가실행)_양곡부두(투찰)-0.31%_합덕-신례원(2공구)투찰_마현생창(동양고속)_왜관-태평건설_성산-대경" xfId="4153"/>
    <cellStyle name="_신태백(가실행)_양곡부두(투찰)-0.31%_합덕-신례원(2공구)투찰_마현생창(동양고속)_왜관-태평건설_성산-두릉간 도로확(1).포장공사" xfId="4154"/>
    <cellStyle name="_신태백(가실행)_양곡부두(투찰)-0.31%_합덕-신례원(2공구)투찰_봉무지방산업단지도로(투찰)②" xfId="4155"/>
    <cellStyle name="_신태백(가실행)_양곡부두(투찰)-0.31%_합덕-신례원(2공구)투찰_봉무지방산업단지도로(투찰)②_마현생창(동양고속)" xfId="4156"/>
    <cellStyle name="_신태백(가실행)_양곡부두(투찰)-0.31%_합덕-신례원(2공구)투찰_봉무지방산업단지도로(투찰)②_마현생창(동양고속)_성산-대경" xfId="4157"/>
    <cellStyle name="_신태백(가실행)_양곡부두(투찰)-0.31%_합덕-신례원(2공구)투찰_봉무지방산업단지도로(투찰)②_마현생창(동양고속)_성산-두릉간 도로확(1).포장공사" xfId="4158"/>
    <cellStyle name="_신태백(가실행)_양곡부두(투찰)-0.31%_합덕-신례원(2공구)투찰_봉무지방산업단지도로(투찰)②_마현생창(동양고속)_왜관-태평건설" xfId="4159"/>
    <cellStyle name="_신태백(가실행)_양곡부두(투찰)-0.31%_합덕-신례원(2공구)투찰_봉무지방산업단지도로(투찰)②_마현생창(동양고속)_왜관-태평건설_성산-대경" xfId="4160"/>
    <cellStyle name="_신태백(가실행)_양곡부두(투찰)-0.31%_합덕-신례원(2공구)투찰_봉무지방산업단지도로(투찰)②_마현생창(동양고속)_왜관-태평건설_성산-두릉간 도로확(1).포장공사" xfId="4161"/>
    <cellStyle name="_신태백(가실행)_양곡부두(투찰)-0.31%_합덕-신례원(2공구)투찰_봉무지방산업단지도로(투찰)②_성산-대경" xfId="4162"/>
    <cellStyle name="_신태백(가실행)_양곡부두(투찰)-0.31%_합덕-신례원(2공구)투찰_봉무지방산업단지도로(투찰)②_성산-두릉간 도로확(1).포장공사" xfId="4163"/>
    <cellStyle name="_신태백(가실행)_양곡부두(투찰)-0.31%_합덕-신례원(2공구)투찰_봉무지방산업단지도로(투찰)②_왜관-태평건설" xfId="4164"/>
    <cellStyle name="_신태백(가실행)_양곡부두(투찰)-0.31%_합덕-신례원(2공구)투찰_봉무지방산업단지도로(투찰)②_왜관-태평건설_성산-대경" xfId="4165"/>
    <cellStyle name="_신태백(가실행)_양곡부두(투찰)-0.31%_합덕-신례원(2공구)투찰_봉무지방산업단지도로(투찰)②_왜관-태평건설_성산-두릉간 도로확(1).포장공사" xfId="4166"/>
    <cellStyle name="_신태백(가실행)_양곡부두(투찰)-0.31%_합덕-신례원(2공구)투찰_봉무지방산업단지도로(투찰)②+0.250%" xfId="4167"/>
    <cellStyle name="_신태백(가실행)_양곡부두(투찰)-0.31%_합덕-신례원(2공구)투찰_봉무지방산업단지도로(투찰)②+0.250%_마현생창(동양고속)" xfId="4168"/>
    <cellStyle name="_신태백(가실행)_양곡부두(투찰)-0.31%_합덕-신례원(2공구)투찰_봉무지방산업단지도로(투찰)②+0.250%_마현생창(동양고속)_성산-대경" xfId="4169"/>
    <cellStyle name="_신태백(가실행)_양곡부두(투찰)-0.31%_합덕-신례원(2공구)투찰_봉무지방산업단지도로(투찰)②+0.250%_마현생창(동양고속)_성산-두릉간 도로확(1).포장공사" xfId="4170"/>
    <cellStyle name="_신태백(가실행)_양곡부두(투찰)-0.31%_합덕-신례원(2공구)투찰_봉무지방산업단지도로(투찰)②+0.250%_마현생창(동양고속)_왜관-태평건설" xfId="4171"/>
    <cellStyle name="_신태백(가실행)_양곡부두(투찰)-0.31%_합덕-신례원(2공구)투찰_봉무지방산업단지도로(투찰)②+0.250%_마현생창(동양고속)_왜관-태평건설_성산-대경" xfId="4172"/>
    <cellStyle name="_신태백(가실행)_양곡부두(투찰)-0.31%_합덕-신례원(2공구)투찰_봉무지방산업단지도로(투찰)②+0.250%_마현생창(동양고속)_왜관-태평건설_성산-두릉간 도로확(1).포장공사" xfId="4173"/>
    <cellStyle name="_신태백(가실행)_양곡부두(투찰)-0.31%_합덕-신례원(2공구)투찰_봉무지방산업단지도로(투찰)②+0.250%_성산-대경" xfId="4174"/>
    <cellStyle name="_신태백(가실행)_양곡부두(투찰)-0.31%_합덕-신례원(2공구)투찰_봉무지방산업단지도로(투찰)②+0.250%_성산-두릉간 도로확(1).포장공사" xfId="4175"/>
    <cellStyle name="_신태백(가실행)_양곡부두(투찰)-0.31%_합덕-신례원(2공구)투찰_봉무지방산업단지도로(투찰)②+0.250%_왜관-태평건설" xfId="4176"/>
    <cellStyle name="_신태백(가실행)_양곡부두(투찰)-0.31%_합덕-신례원(2공구)투찰_봉무지방산업단지도로(투찰)②+0.250%_왜관-태평건설_성산-대경" xfId="4177"/>
    <cellStyle name="_신태백(가실행)_양곡부두(투찰)-0.31%_합덕-신례원(2공구)투찰_봉무지방산업단지도로(투찰)②+0.250%_왜관-태평건설_성산-두릉간 도로확(1).포장공사" xfId="4178"/>
    <cellStyle name="_신태백(가실행)_양곡부두(투찰)-0.31%_합덕-신례원(2공구)투찰_성산-대경" xfId="4179"/>
    <cellStyle name="_신태백(가실행)_양곡부두(투찰)-0.31%_합덕-신례원(2공구)투찰_성산-두릉간 도로확(1).포장공사" xfId="4180"/>
    <cellStyle name="_신태백(가실행)_양곡부두(투찰)-0.31%_합덕-신례원(2공구)투찰_왜관-태평건설" xfId="4181"/>
    <cellStyle name="_신태백(가실행)_양곡부두(투찰)-0.31%_합덕-신례원(2공구)투찰_왜관-태평건설_성산-대경" xfId="4182"/>
    <cellStyle name="_신태백(가실행)_양곡부두(투찰)-0.31%_합덕-신례원(2공구)투찰_왜관-태평건설_성산-두릉간 도로확(1).포장공사" xfId="4183"/>
    <cellStyle name="_신태백(가실행)_양곡부두(투찰)-0.31%_합덕-신례원(2공구)투찰_합덕-신례원(2공구)투찰" xfId="4184"/>
    <cellStyle name="_신태백(가실행)_양곡부두(투찰)-0.31%_합덕-신례원(2공구)투찰_합덕-신례원(2공구)투찰_경찰서-터미널간도로(투찰)②" xfId="4185"/>
    <cellStyle name="_신태백(가실행)_양곡부두(투찰)-0.31%_합덕-신례원(2공구)투찰_합덕-신례원(2공구)투찰_경찰서-터미널간도로(투찰)②_마현생창(동양고속)" xfId="4186"/>
    <cellStyle name="_신태백(가실행)_양곡부두(투찰)-0.31%_합덕-신례원(2공구)투찰_합덕-신례원(2공구)투찰_경찰서-터미널간도로(투찰)②_마현생창(동양고속)_성산-대경" xfId="4187"/>
    <cellStyle name="_신태백(가실행)_양곡부두(투찰)-0.31%_합덕-신례원(2공구)투찰_합덕-신례원(2공구)투찰_경찰서-터미널간도로(투찰)②_마현생창(동양고속)_성산-두릉간 도로확(1).포장공사" xfId="4188"/>
    <cellStyle name="_신태백(가실행)_양곡부두(투찰)-0.31%_합덕-신례원(2공구)투찰_합덕-신례원(2공구)투찰_경찰서-터미널간도로(투찰)②_마현생창(동양고속)_왜관-태평건설" xfId="4189"/>
    <cellStyle name="_신태백(가실행)_양곡부두(투찰)-0.31%_합덕-신례원(2공구)투찰_합덕-신례원(2공구)투찰_경찰서-터미널간도로(투찰)②_마현생창(동양고속)_왜관-태평건설_성산-대경" xfId="4190"/>
    <cellStyle name="_신태백(가실행)_양곡부두(투찰)-0.31%_합덕-신례원(2공구)투찰_합덕-신례원(2공구)투찰_경찰서-터미널간도로(투찰)②_마현생창(동양고속)_왜관-태평건설_성산-두릉간 도로확(1).포장공사" xfId="4191"/>
    <cellStyle name="_신태백(가실행)_양곡부두(투찰)-0.31%_합덕-신례원(2공구)투찰_합덕-신례원(2공구)투찰_경찰서-터미널간도로(투찰)②_성산-대경" xfId="4192"/>
    <cellStyle name="_신태백(가실행)_양곡부두(투찰)-0.31%_합덕-신례원(2공구)투찰_합덕-신례원(2공구)투찰_경찰서-터미널간도로(투찰)②_성산-두릉간 도로확(1).포장공사" xfId="4193"/>
    <cellStyle name="_신태백(가실행)_양곡부두(투찰)-0.31%_합덕-신례원(2공구)투찰_합덕-신례원(2공구)투찰_경찰서-터미널간도로(투찰)②_왜관-태평건설" xfId="4194"/>
    <cellStyle name="_신태백(가실행)_양곡부두(투찰)-0.31%_합덕-신례원(2공구)투찰_합덕-신례원(2공구)투찰_경찰서-터미널간도로(투찰)②_왜관-태평건설_성산-대경" xfId="4195"/>
    <cellStyle name="_신태백(가실행)_양곡부두(투찰)-0.31%_합덕-신례원(2공구)투찰_합덕-신례원(2공구)투찰_경찰서-터미널간도로(투찰)②_왜관-태평건설_성산-두릉간 도로확(1).포장공사" xfId="4196"/>
    <cellStyle name="_신태백(가실행)_양곡부두(투찰)-0.31%_합덕-신례원(2공구)투찰_합덕-신례원(2공구)투찰_마현생창(동양고속)" xfId="4197"/>
    <cellStyle name="_신태백(가실행)_양곡부두(투찰)-0.31%_합덕-신례원(2공구)투찰_합덕-신례원(2공구)투찰_마현생창(동양고속)_성산-대경" xfId="4198"/>
    <cellStyle name="_신태백(가실행)_양곡부두(투찰)-0.31%_합덕-신례원(2공구)투찰_합덕-신례원(2공구)투찰_마현생창(동양고속)_성산-두릉간 도로확(1).포장공사" xfId="4199"/>
    <cellStyle name="_신태백(가실행)_양곡부두(투찰)-0.31%_합덕-신례원(2공구)투찰_합덕-신례원(2공구)투찰_마현생창(동양고속)_왜관-태평건설" xfId="4200"/>
    <cellStyle name="_신태백(가실행)_양곡부두(투찰)-0.31%_합덕-신례원(2공구)투찰_합덕-신례원(2공구)투찰_마현생창(동양고속)_왜관-태평건설_성산-대경" xfId="4201"/>
    <cellStyle name="_신태백(가실행)_양곡부두(투찰)-0.31%_합덕-신례원(2공구)투찰_합덕-신례원(2공구)투찰_마현생창(동양고속)_왜관-태평건설_성산-두릉간 도로확(1).포장공사" xfId="4202"/>
    <cellStyle name="_신태백(가실행)_양곡부두(투찰)-0.31%_합덕-신례원(2공구)투찰_합덕-신례원(2공구)투찰_봉무지방산업단지도로(투찰)②" xfId="4203"/>
    <cellStyle name="_신태백(가실행)_양곡부두(투찰)-0.31%_합덕-신례원(2공구)투찰_합덕-신례원(2공구)투찰_봉무지방산업단지도로(투찰)②_마현생창(동양고속)" xfId="4204"/>
    <cellStyle name="_신태백(가실행)_양곡부두(투찰)-0.31%_합덕-신례원(2공구)투찰_합덕-신례원(2공구)투찰_봉무지방산업단지도로(투찰)②_마현생창(동양고속)_성산-대경" xfId="4205"/>
    <cellStyle name="_신태백(가실행)_양곡부두(투찰)-0.31%_합덕-신례원(2공구)투찰_합덕-신례원(2공구)투찰_봉무지방산업단지도로(투찰)②_마현생창(동양고속)_성산-두릉간 도로확(1).포장공사" xfId="4206"/>
    <cellStyle name="_신태백(가실행)_양곡부두(투찰)-0.31%_합덕-신례원(2공구)투찰_합덕-신례원(2공구)투찰_봉무지방산업단지도로(투찰)②_마현생창(동양고속)_왜관-태평건설" xfId="4207"/>
    <cellStyle name="_신태백(가실행)_양곡부두(투찰)-0.31%_합덕-신례원(2공구)투찰_합덕-신례원(2공구)투찰_봉무지방산업단지도로(투찰)②_마현생창(동양고속)_왜관-태평건설_성산-대경" xfId="4208"/>
    <cellStyle name="_신태백(가실행)_양곡부두(투찰)-0.31%_합덕-신례원(2공구)투찰_합덕-신례원(2공구)투찰_봉무지방산업단지도로(투찰)②_마현생창(동양고속)_왜관-태평건설_성산-두릉간 도로확(1).포장공사" xfId="4209"/>
    <cellStyle name="_신태백(가실행)_양곡부두(투찰)-0.31%_합덕-신례원(2공구)투찰_합덕-신례원(2공구)투찰_봉무지방산업단지도로(투찰)②_성산-대경" xfId="4210"/>
    <cellStyle name="_신태백(가실행)_양곡부두(투찰)-0.31%_합덕-신례원(2공구)투찰_합덕-신례원(2공구)투찰_봉무지방산업단지도로(투찰)②_성산-두릉간 도로확(1).포장공사" xfId="4211"/>
    <cellStyle name="_신태백(가실행)_양곡부두(투찰)-0.31%_합덕-신례원(2공구)투찰_합덕-신례원(2공구)투찰_봉무지방산업단지도로(투찰)②_왜관-태평건설" xfId="4212"/>
    <cellStyle name="_신태백(가실행)_양곡부두(투찰)-0.31%_합덕-신례원(2공구)투찰_합덕-신례원(2공구)투찰_봉무지방산업단지도로(투찰)②_왜관-태평건설_성산-대경" xfId="4213"/>
    <cellStyle name="_신태백(가실행)_양곡부두(투찰)-0.31%_합덕-신례원(2공구)투찰_합덕-신례원(2공구)투찰_봉무지방산업단지도로(투찰)②_왜관-태평건설_성산-두릉간 도로확(1).포장공사" xfId="4214"/>
    <cellStyle name="_신태백(가실행)_양곡부두(투찰)-0.31%_합덕-신례원(2공구)투찰_합덕-신례원(2공구)투찰_봉무지방산업단지도로(투찰)②+0.250%" xfId="4215"/>
    <cellStyle name="_신태백(가실행)_양곡부두(투찰)-0.31%_합덕-신례원(2공구)투찰_합덕-신례원(2공구)투찰_봉무지방산업단지도로(투찰)②+0.250%_마현생창(동양고속)" xfId="4216"/>
    <cellStyle name="_신태백(가실행)_양곡부두(투찰)-0.31%_합덕-신례원(2공구)투찰_합덕-신례원(2공구)투찰_봉무지방산업단지도로(투찰)②+0.250%_마현생창(동양고속)_성산-대경" xfId="4217"/>
    <cellStyle name="_신태백(가실행)_양곡부두(투찰)-0.31%_합덕-신례원(2공구)투찰_합덕-신례원(2공구)투찰_봉무지방산업단지도로(투찰)②+0.250%_마현생창(동양고속)_성산-두릉간 도로확(1).포장공사" xfId="4218"/>
    <cellStyle name="_신태백(가실행)_양곡부두(투찰)-0.31%_합덕-신례원(2공구)투찰_합덕-신례원(2공구)투찰_봉무지방산업단지도로(투찰)②+0.250%_마현생창(동양고속)_왜관-태평건설" xfId="4219"/>
    <cellStyle name="_신태백(가실행)_양곡부두(투찰)-0.31%_합덕-신례원(2공구)투찰_합덕-신례원(2공구)투찰_봉무지방산업단지도로(투찰)②+0.250%_마현생창(동양고속)_왜관-태평건설_성산-대경" xfId="4220"/>
    <cellStyle name="_신태백(가실행)_양곡부두(투찰)-0.31%_합덕-신례원(2공구)투찰_합덕-신례원(2공구)투찰_봉무지방산업단지도로(투찰)②+0.250%_마현생창(동양고속)_왜관-태평건설_성산-두릉간 도로확(1).포장공사" xfId="4221"/>
    <cellStyle name="_신태백(가실행)_양곡부두(투찰)-0.31%_합덕-신례원(2공구)투찰_합덕-신례원(2공구)투찰_봉무지방산업단지도로(투찰)②+0.250%_성산-대경" xfId="4222"/>
    <cellStyle name="_신태백(가실행)_양곡부두(투찰)-0.31%_합덕-신례원(2공구)투찰_합덕-신례원(2공구)투찰_봉무지방산업단지도로(투찰)②+0.250%_성산-두릉간 도로확(1).포장공사" xfId="4223"/>
    <cellStyle name="_신태백(가실행)_양곡부두(투찰)-0.31%_합덕-신례원(2공구)투찰_합덕-신례원(2공구)투찰_봉무지방산업단지도로(투찰)②+0.250%_왜관-태평건설" xfId="4224"/>
    <cellStyle name="_신태백(가실행)_양곡부두(투찰)-0.31%_합덕-신례원(2공구)투찰_합덕-신례원(2공구)투찰_봉무지방산업단지도로(투찰)②+0.250%_왜관-태평건설_성산-대경" xfId="4225"/>
    <cellStyle name="_신태백(가실행)_양곡부두(투찰)-0.31%_합덕-신례원(2공구)투찰_합덕-신례원(2공구)투찰_봉무지방산업단지도로(투찰)②+0.250%_왜관-태평건설_성산-두릉간 도로확(1).포장공사" xfId="4226"/>
    <cellStyle name="_신태백(가실행)_양곡부두(투찰)-0.31%_합덕-신례원(2공구)투찰_합덕-신례원(2공구)투찰_성산-대경" xfId="4227"/>
    <cellStyle name="_신태백(가실행)_양곡부두(투찰)-0.31%_합덕-신례원(2공구)투찰_합덕-신례원(2공구)투찰_성산-두릉간 도로확(1).포장공사" xfId="4228"/>
    <cellStyle name="_신태백(가실행)_양곡부두(투찰)-0.31%_합덕-신례원(2공구)투찰_합덕-신례원(2공구)투찰_왜관-태평건설" xfId="4229"/>
    <cellStyle name="_신태백(가실행)_양곡부두(투찰)-0.31%_합덕-신례원(2공구)투찰_합덕-신례원(2공구)투찰_왜관-태평건설_성산-대경" xfId="4230"/>
    <cellStyle name="_신태백(가실행)_양곡부두(투찰)-0.31%_합덕-신례원(2공구)투찰_합덕-신례원(2공구)투찰_왜관-태평건설_성산-두릉간 도로확(1).포장공사" xfId="4231"/>
    <cellStyle name="_신태백(가실행)_왜관-태평건설" xfId="4232"/>
    <cellStyle name="_신태백(가실행)_왜관-태평건설_성산-대경" xfId="4233"/>
    <cellStyle name="_신태백(가실행)_왜관-태평건설_성산-두릉간 도로확(1).포장공사" xfId="4234"/>
    <cellStyle name="_신태백(가실행)_창원상수도(토목)투찰" xfId="4235"/>
    <cellStyle name="_신태백(가실행)_창원상수도(토목)투찰_경찰서-터미널간도로(투찰)②" xfId="4236"/>
    <cellStyle name="_신태백(가실행)_창원상수도(토목)투찰_경찰서-터미널간도로(투찰)②_마현생창(동양고속)" xfId="4237"/>
    <cellStyle name="_신태백(가실행)_창원상수도(토목)투찰_경찰서-터미널간도로(투찰)②_마현생창(동양고속)_성산-대경" xfId="4238"/>
    <cellStyle name="_신태백(가실행)_창원상수도(토목)투찰_경찰서-터미널간도로(투찰)②_마현생창(동양고속)_성산-두릉간 도로확(1).포장공사" xfId="4239"/>
    <cellStyle name="_신태백(가실행)_창원상수도(토목)투찰_경찰서-터미널간도로(투찰)②_마현생창(동양고속)_왜관-태평건설" xfId="4240"/>
    <cellStyle name="_신태백(가실행)_창원상수도(토목)투찰_경찰서-터미널간도로(투찰)②_마현생창(동양고속)_왜관-태평건설_성산-대경" xfId="4241"/>
    <cellStyle name="_신태백(가실행)_창원상수도(토목)투찰_경찰서-터미널간도로(투찰)②_마현생창(동양고속)_왜관-태평건설_성산-두릉간 도로확(1).포장공사" xfId="4242"/>
    <cellStyle name="_신태백(가실행)_창원상수도(토목)투찰_경찰서-터미널간도로(투찰)②_성산-대경" xfId="4243"/>
    <cellStyle name="_신태백(가실행)_창원상수도(토목)투찰_경찰서-터미널간도로(투찰)②_성산-두릉간 도로확(1).포장공사" xfId="4244"/>
    <cellStyle name="_신태백(가실행)_창원상수도(토목)투찰_경찰서-터미널간도로(투찰)②_왜관-태평건설" xfId="4245"/>
    <cellStyle name="_신태백(가실행)_창원상수도(토목)투찰_경찰서-터미널간도로(투찰)②_왜관-태평건설_성산-대경" xfId="4246"/>
    <cellStyle name="_신태백(가실행)_창원상수도(토목)투찰_경찰서-터미널간도로(투찰)②_왜관-태평건설_성산-두릉간 도로확(1).포장공사" xfId="4247"/>
    <cellStyle name="_신태백(가실행)_창원상수도(토목)투찰_마현생창(동양고속)" xfId="4248"/>
    <cellStyle name="_신태백(가실행)_창원상수도(토목)투찰_마현생창(동양고속)_성산-대경" xfId="4249"/>
    <cellStyle name="_신태백(가실행)_창원상수도(토목)투찰_마현생창(동양고속)_성산-두릉간 도로확(1).포장공사" xfId="4250"/>
    <cellStyle name="_신태백(가실행)_창원상수도(토목)투찰_마현생창(동양고속)_왜관-태평건설" xfId="4251"/>
    <cellStyle name="_신태백(가실행)_창원상수도(토목)투찰_마현생창(동양고속)_왜관-태평건설_성산-대경" xfId="4252"/>
    <cellStyle name="_신태백(가실행)_창원상수도(토목)투찰_마현생창(동양고속)_왜관-태평건설_성산-두릉간 도로확(1).포장공사" xfId="4253"/>
    <cellStyle name="_신태백(가실행)_창원상수도(토목)투찰_봉무지방산업단지도로(투찰)②" xfId="4254"/>
    <cellStyle name="_신태백(가실행)_창원상수도(토목)투찰_봉무지방산업단지도로(투찰)②_마현생창(동양고속)" xfId="4255"/>
    <cellStyle name="_신태백(가실행)_창원상수도(토목)투찰_봉무지방산업단지도로(투찰)②_마현생창(동양고속)_성산-대경" xfId="4256"/>
    <cellStyle name="_신태백(가실행)_창원상수도(토목)투찰_봉무지방산업단지도로(투찰)②_마현생창(동양고속)_성산-두릉간 도로확(1).포장공사" xfId="4257"/>
    <cellStyle name="_신태백(가실행)_창원상수도(토목)투찰_봉무지방산업단지도로(투찰)②_마현생창(동양고속)_왜관-태평건설" xfId="4258"/>
    <cellStyle name="_신태백(가실행)_창원상수도(토목)투찰_봉무지방산업단지도로(투찰)②_마현생창(동양고속)_왜관-태평건설_성산-대경" xfId="4259"/>
    <cellStyle name="_신태백(가실행)_창원상수도(토목)투찰_봉무지방산업단지도로(투찰)②_마현생창(동양고속)_왜관-태평건설_성산-두릉간 도로확(1).포장공사" xfId="4260"/>
    <cellStyle name="_신태백(가실행)_창원상수도(토목)투찰_봉무지방산업단지도로(투찰)②_성산-대경" xfId="4261"/>
    <cellStyle name="_신태백(가실행)_창원상수도(토목)투찰_봉무지방산업단지도로(투찰)②_성산-두릉간 도로확(1).포장공사" xfId="4262"/>
    <cellStyle name="_신태백(가실행)_창원상수도(토목)투찰_봉무지방산업단지도로(투찰)②_왜관-태평건설" xfId="4263"/>
    <cellStyle name="_신태백(가실행)_창원상수도(토목)투찰_봉무지방산업단지도로(투찰)②_왜관-태평건설_성산-대경" xfId="4264"/>
    <cellStyle name="_신태백(가실행)_창원상수도(토목)투찰_봉무지방산업단지도로(투찰)②_왜관-태평건설_성산-두릉간 도로확(1).포장공사" xfId="4265"/>
    <cellStyle name="_신태백(가실행)_창원상수도(토목)투찰_봉무지방산업단지도로(투찰)②+0.250%" xfId="4266"/>
    <cellStyle name="_신태백(가실행)_창원상수도(토목)투찰_봉무지방산업단지도로(투찰)②+0.250%_마현생창(동양고속)" xfId="4267"/>
    <cellStyle name="_신태백(가실행)_창원상수도(토목)투찰_봉무지방산업단지도로(투찰)②+0.250%_마현생창(동양고속)_성산-대경" xfId="4268"/>
    <cellStyle name="_신태백(가실행)_창원상수도(토목)투찰_봉무지방산업단지도로(투찰)②+0.250%_마현생창(동양고속)_성산-두릉간 도로확(1).포장공사" xfId="4269"/>
    <cellStyle name="_신태백(가실행)_창원상수도(토목)투찰_봉무지방산업단지도로(투찰)②+0.250%_마현생창(동양고속)_왜관-태평건설" xfId="4270"/>
    <cellStyle name="_신태백(가실행)_창원상수도(토목)투찰_봉무지방산업단지도로(투찰)②+0.250%_마현생창(동양고속)_왜관-태평건설_성산-대경" xfId="4271"/>
    <cellStyle name="_신태백(가실행)_창원상수도(토목)투찰_봉무지방산업단지도로(투찰)②+0.250%_마현생창(동양고속)_왜관-태평건설_성산-두릉간 도로확(1).포장공사" xfId="4272"/>
    <cellStyle name="_신태백(가실행)_창원상수도(토목)투찰_봉무지방산업단지도로(투찰)②+0.250%_성산-대경" xfId="4273"/>
    <cellStyle name="_신태백(가실행)_창원상수도(토목)투찰_봉무지방산업단지도로(투찰)②+0.250%_성산-두릉간 도로확(1).포장공사" xfId="4274"/>
    <cellStyle name="_신태백(가실행)_창원상수도(토목)투찰_봉무지방산업단지도로(투찰)②+0.250%_왜관-태평건설" xfId="4275"/>
    <cellStyle name="_신태백(가실행)_창원상수도(토목)투찰_봉무지방산업단지도로(투찰)②+0.250%_왜관-태평건설_성산-대경" xfId="4276"/>
    <cellStyle name="_신태백(가실행)_창원상수도(토목)투찰_봉무지방산업단지도로(투찰)②+0.250%_왜관-태평건설_성산-두릉간 도로확(1).포장공사" xfId="4277"/>
    <cellStyle name="_신태백(가실행)_창원상수도(토목)투찰_성산-대경" xfId="4278"/>
    <cellStyle name="_신태백(가실행)_창원상수도(토목)투찰_성산-두릉간 도로확(1).포장공사" xfId="4279"/>
    <cellStyle name="_신태백(가실행)_창원상수도(토목)투찰_왜관-태평건설" xfId="4280"/>
    <cellStyle name="_신태백(가실행)_창원상수도(토목)투찰_왜관-태평건설_성산-대경" xfId="4281"/>
    <cellStyle name="_신태백(가실행)_창원상수도(토목)투찰_왜관-태평건설_성산-두릉간 도로확(1).포장공사" xfId="4282"/>
    <cellStyle name="_신태백(가실행)_창원상수도(토목)투찰_합덕-신례원(2공구)투찰" xfId="4283"/>
    <cellStyle name="_신태백(가실행)_창원상수도(토목)투찰_합덕-신례원(2공구)투찰_경찰서-터미널간도로(투찰)②" xfId="4284"/>
    <cellStyle name="_신태백(가실행)_창원상수도(토목)투찰_합덕-신례원(2공구)투찰_경찰서-터미널간도로(투찰)②_마현생창(동양고속)" xfId="4285"/>
    <cellStyle name="_신태백(가실행)_창원상수도(토목)투찰_합덕-신례원(2공구)투찰_경찰서-터미널간도로(투찰)②_마현생창(동양고속)_성산-대경" xfId="4286"/>
    <cellStyle name="_신태백(가실행)_창원상수도(토목)투찰_합덕-신례원(2공구)투찰_경찰서-터미널간도로(투찰)②_마현생창(동양고속)_성산-두릉간 도로확(1).포장공사" xfId="4287"/>
    <cellStyle name="_신태백(가실행)_창원상수도(토목)투찰_합덕-신례원(2공구)투찰_경찰서-터미널간도로(투찰)②_마현생창(동양고속)_왜관-태평건설" xfId="4288"/>
    <cellStyle name="_신태백(가실행)_창원상수도(토목)투찰_합덕-신례원(2공구)투찰_경찰서-터미널간도로(투찰)②_마현생창(동양고속)_왜관-태평건설_성산-대경" xfId="4289"/>
    <cellStyle name="_신태백(가실행)_창원상수도(토목)투찰_합덕-신례원(2공구)투찰_경찰서-터미널간도로(투찰)②_마현생창(동양고속)_왜관-태평건설_성산-두릉간 도로확(1).포장공사" xfId="4290"/>
    <cellStyle name="_신태백(가실행)_창원상수도(토목)투찰_합덕-신례원(2공구)투찰_경찰서-터미널간도로(투찰)②_성산-대경" xfId="4291"/>
    <cellStyle name="_신태백(가실행)_창원상수도(토목)투찰_합덕-신례원(2공구)투찰_경찰서-터미널간도로(투찰)②_성산-두릉간 도로확(1).포장공사" xfId="4292"/>
    <cellStyle name="_신태백(가실행)_창원상수도(토목)투찰_합덕-신례원(2공구)투찰_경찰서-터미널간도로(투찰)②_왜관-태평건설" xfId="4293"/>
    <cellStyle name="_신태백(가실행)_창원상수도(토목)투찰_합덕-신례원(2공구)투찰_경찰서-터미널간도로(투찰)②_왜관-태평건설_성산-대경" xfId="4294"/>
    <cellStyle name="_신태백(가실행)_창원상수도(토목)투찰_합덕-신례원(2공구)투찰_경찰서-터미널간도로(투찰)②_왜관-태평건설_성산-두릉간 도로확(1).포장공사" xfId="4295"/>
    <cellStyle name="_신태백(가실행)_창원상수도(토목)투찰_합덕-신례원(2공구)투찰_마현생창(동양고속)" xfId="4296"/>
    <cellStyle name="_신태백(가실행)_창원상수도(토목)투찰_합덕-신례원(2공구)투찰_마현생창(동양고속)_성산-대경" xfId="4297"/>
    <cellStyle name="_신태백(가실행)_창원상수도(토목)투찰_합덕-신례원(2공구)투찰_마현생창(동양고속)_성산-두릉간 도로확(1).포장공사" xfId="4298"/>
    <cellStyle name="_신태백(가실행)_창원상수도(토목)투찰_합덕-신례원(2공구)투찰_마현생창(동양고속)_왜관-태평건설" xfId="4299"/>
    <cellStyle name="_신태백(가실행)_창원상수도(토목)투찰_합덕-신례원(2공구)투찰_마현생창(동양고속)_왜관-태평건설_성산-대경" xfId="4300"/>
    <cellStyle name="_신태백(가실행)_창원상수도(토목)투찰_합덕-신례원(2공구)투찰_마현생창(동양고속)_왜관-태평건설_성산-두릉간 도로확(1).포장공사" xfId="4301"/>
    <cellStyle name="_신태백(가실행)_창원상수도(토목)투찰_합덕-신례원(2공구)투찰_봉무지방산업단지도로(투찰)②" xfId="4302"/>
    <cellStyle name="_신태백(가실행)_창원상수도(토목)투찰_합덕-신례원(2공구)투찰_봉무지방산업단지도로(투찰)②_마현생창(동양고속)" xfId="4303"/>
    <cellStyle name="_신태백(가실행)_창원상수도(토목)투찰_합덕-신례원(2공구)투찰_봉무지방산업단지도로(투찰)②_마현생창(동양고속)_성산-대경" xfId="4304"/>
    <cellStyle name="_신태백(가실행)_창원상수도(토목)투찰_합덕-신례원(2공구)투찰_봉무지방산업단지도로(투찰)②_마현생창(동양고속)_성산-두릉간 도로확(1).포장공사" xfId="4305"/>
    <cellStyle name="_신태백(가실행)_창원상수도(토목)투찰_합덕-신례원(2공구)투찰_봉무지방산업단지도로(투찰)②_마현생창(동양고속)_왜관-태평건설" xfId="4306"/>
    <cellStyle name="_신태백(가실행)_창원상수도(토목)투찰_합덕-신례원(2공구)투찰_봉무지방산업단지도로(투찰)②_마현생창(동양고속)_왜관-태평건설_성산-대경" xfId="4307"/>
    <cellStyle name="_신태백(가실행)_창원상수도(토목)투찰_합덕-신례원(2공구)투찰_봉무지방산업단지도로(투찰)②_마현생창(동양고속)_왜관-태평건설_성산-두릉간 도로확(1).포장공사" xfId="4308"/>
    <cellStyle name="_신태백(가실행)_창원상수도(토목)투찰_합덕-신례원(2공구)투찰_봉무지방산업단지도로(투찰)②_성산-대경" xfId="4309"/>
    <cellStyle name="_신태백(가실행)_창원상수도(토목)투찰_합덕-신례원(2공구)투찰_봉무지방산업단지도로(투찰)②_성산-두릉간 도로확(1).포장공사" xfId="4310"/>
    <cellStyle name="_신태백(가실행)_창원상수도(토목)투찰_합덕-신례원(2공구)투찰_봉무지방산업단지도로(투찰)②_왜관-태평건설" xfId="4311"/>
    <cellStyle name="_신태백(가실행)_창원상수도(토목)투찰_합덕-신례원(2공구)투찰_봉무지방산업단지도로(투찰)②_왜관-태평건설_성산-대경" xfId="4312"/>
    <cellStyle name="_신태백(가실행)_창원상수도(토목)투찰_합덕-신례원(2공구)투찰_봉무지방산업단지도로(투찰)②_왜관-태평건설_성산-두릉간 도로확(1).포장공사" xfId="4313"/>
    <cellStyle name="_신태백(가실행)_창원상수도(토목)투찰_합덕-신례원(2공구)투찰_봉무지방산업단지도로(투찰)②+0.250%" xfId="4314"/>
    <cellStyle name="_신태백(가실행)_창원상수도(토목)투찰_합덕-신례원(2공구)투찰_봉무지방산업단지도로(투찰)②+0.250%_마현생창(동양고속)" xfId="4315"/>
    <cellStyle name="_신태백(가실행)_창원상수도(토목)투찰_합덕-신례원(2공구)투찰_봉무지방산업단지도로(투찰)②+0.250%_마현생창(동양고속)_성산-대경" xfId="4316"/>
    <cellStyle name="_신태백(가실행)_창원상수도(토목)투찰_합덕-신례원(2공구)투찰_봉무지방산업단지도로(투찰)②+0.250%_마현생창(동양고속)_성산-두릉간 도로확(1).포장공사" xfId="4317"/>
    <cellStyle name="_신태백(가실행)_창원상수도(토목)투찰_합덕-신례원(2공구)투찰_봉무지방산업단지도로(투찰)②+0.250%_마현생창(동양고속)_왜관-태평건설" xfId="4318"/>
    <cellStyle name="_신태백(가실행)_창원상수도(토목)투찰_합덕-신례원(2공구)투찰_봉무지방산업단지도로(투찰)②+0.250%_마현생창(동양고속)_왜관-태평건설_성산-대경" xfId="4319"/>
    <cellStyle name="_신태백(가실행)_창원상수도(토목)투찰_합덕-신례원(2공구)투찰_봉무지방산업단지도로(투찰)②+0.250%_마현생창(동양고속)_왜관-태평건설_성산-두릉간 도로확(1).포장공사" xfId="4320"/>
    <cellStyle name="_신태백(가실행)_창원상수도(토목)투찰_합덕-신례원(2공구)투찰_봉무지방산업단지도로(투찰)②+0.250%_성산-대경" xfId="4321"/>
    <cellStyle name="_신태백(가실행)_창원상수도(토목)투찰_합덕-신례원(2공구)투찰_봉무지방산업단지도로(투찰)②+0.250%_성산-두릉간 도로확(1).포장공사" xfId="4322"/>
    <cellStyle name="_신태백(가실행)_창원상수도(토목)투찰_합덕-신례원(2공구)투찰_봉무지방산업단지도로(투찰)②+0.250%_왜관-태평건설" xfId="4323"/>
    <cellStyle name="_신태백(가실행)_창원상수도(토목)투찰_합덕-신례원(2공구)투찰_봉무지방산업단지도로(투찰)②+0.250%_왜관-태평건설_성산-대경" xfId="4324"/>
    <cellStyle name="_신태백(가실행)_창원상수도(토목)투찰_합덕-신례원(2공구)투찰_봉무지방산업단지도로(투찰)②+0.250%_왜관-태평건설_성산-두릉간 도로확(1).포장공사" xfId="4325"/>
    <cellStyle name="_신태백(가실행)_창원상수도(토목)투찰_합덕-신례원(2공구)투찰_성산-대경" xfId="4326"/>
    <cellStyle name="_신태백(가실행)_창원상수도(토목)투찰_합덕-신례원(2공구)투찰_성산-두릉간 도로확(1).포장공사" xfId="4327"/>
    <cellStyle name="_신태백(가실행)_창원상수도(토목)투찰_합덕-신례원(2공구)투찰_왜관-태평건설" xfId="4328"/>
    <cellStyle name="_신태백(가실행)_창원상수도(토목)투찰_합덕-신례원(2공구)투찰_왜관-태평건설_성산-대경" xfId="4329"/>
    <cellStyle name="_신태백(가실행)_창원상수도(토목)투찰_합덕-신례원(2공구)투찰_왜관-태평건설_성산-두릉간 도로확(1).포장공사" xfId="4330"/>
    <cellStyle name="_신태백(가실행)_창원상수도(토목)투찰_합덕-신례원(2공구)투찰_합덕-신례원(2공구)투찰" xfId="4331"/>
    <cellStyle name="_신태백(가실행)_창원상수도(토목)투찰_합덕-신례원(2공구)투찰_합덕-신례원(2공구)투찰_경찰서-터미널간도로(투찰)②" xfId="4332"/>
    <cellStyle name="_신태백(가실행)_창원상수도(토목)투찰_합덕-신례원(2공구)투찰_합덕-신례원(2공구)투찰_경찰서-터미널간도로(투찰)②_마현생창(동양고속)" xfId="4333"/>
    <cellStyle name="_신태백(가실행)_창원상수도(토목)투찰_합덕-신례원(2공구)투찰_합덕-신례원(2공구)투찰_경찰서-터미널간도로(투찰)②_마현생창(동양고속)_성산-대경" xfId="4334"/>
    <cellStyle name="_신태백(가실행)_창원상수도(토목)투찰_합덕-신례원(2공구)투찰_합덕-신례원(2공구)투찰_경찰서-터미널간도로(투찰)②_마현생창(동양고속)_성산-두릉간 도로확(1).포장공사" xfId="4335"/>
    <cellStyle name="_신태백(가실행)_창원상수도(토목)투찰_합덕-신례원(2공구)투찰_합덕-신례원(2공구)투찰_경찰서-터미널간도로(투찰)②_마현생창(동양고속)_왜관-태평건설" xfId="4336"/>
    <cellStyle name="_신태백(가실행)_창원상수도(토목)투찰_합덕-신례원(2공구)투찰_합덕-신례원(2공구)투찰_경찰서-터미널간도로(투찰)②_마현생창(동양고속)_왜관-태평건설_성산-대경" xfId="4337"/>
    <cellStyle name="_신태백(가실행)_창원상수도(토목)투찰_합덕-신례원(2공구)투찰_합덕-신례원(2공구)투찰_경찰서-터미널간도로(투찰)②_마현생창(동양고속)_왜관-태평건설_성산-두릉간 도로확(1).포장공사" xfId="4338"/>
    <cellStyle name="_신태백(가실행)_창원상수도(토목)투찰_합덕-신례원(2공구)투찰_합덕-신례원(2공구)투찰_경찰서-터미널간도로(투찰)②_성산-대경" xfId="4339"/>
    <cellStyle name="_신태백(가실행)_창원상수도(토목)투찰_합덕-신례원(2공구)투찰_합덕-신례원(2공구)투찰_경찰서-터미널간도로(투찰)②_성산-두릉간 도로확(1).포장공사" xfId="4340"/>
    <cellStyle name="_신태백(가실행)_창원상수도(토목)투찰_합덕-신례원(2공구)투찰_합덕-신례원(2공구)투찰_경찰서-터미널간도로(투찰)②_왜관-태평건설" xfId="4341"/>
    <cellStyle name="_신태백(가실행)_창원상수도(토목)투찰_합덕-신례원(2공구)투찰_합덕-신례원(2공구)투찰_경찰서-터미널간도로(투찰)②_왜관-태평건설_성산-대경" xfId="4342"/>
    <cellStyle name="_신태백(가실행)_창원상수도(토목)투찰_합덕-신례원(2공구)투찰_합덕-신례원(2공구)투찰_경찰서-터미널간도로(투찰)②_왜관-태평건설_성산-두릉간 도로확(1).포장공사" xfId="4343"/>
    <cellStyle name="_신태백(가실행)_창원상수도(토목)투찰_합덕-신례원(2공구)투찰_합덕-신례원(2공구)투찰_마현생창(동양고속)" xfId="4344"/>
    <cellStyle name="_신태백(가실행)_창원상수도(토목)투찰_합덕-신례원(2공구)투찰_합덕-신례원(2공구)투찰_마현생창(동양고속)_성산-대경" xfId="4345"/>
    <cellStyle name="_신태백(가실행)_창원상수도(토목)투찰_합덕-신례원(2공구)투찰_합덕-신례원(2공구)투찰_마현생창(동양고속)_성산-두릉간 도로확(1).포장공사" xfId="4346"/>
    <cellStyle name="_신태백(가실행)_창원상수도(토목)투찰_합덕-신례원(2공구)투찰_합덕-신례원(2공구)투찰_마현생창(동양고속)_왜관-태평건설" xfId="4347"/>
    <cellStyle name="_신태백(가실행)_창원상수도(토목)투찰_합덕-신례원(2공구)투찰_합덕-신례원(2공구)투찰_마현생창(동양고속)_왜관-태평건설_성산-대경" xfId="4348"/>
    <cellStyle name="_신태백(가실행)_창원상수도(토목)투찰_합덕-신례원(2공구)투찰_합덕-신례원(2공구)투찰_마현생창(동양고속)_왜관-태평건설_성산-두릉간 도로확(1).포장공사" xfId="4349"/>
    <cellStyle name="_신태백(가실행)_창원상수도(토목)투찰_합덕-신례원(2공구)투찰_합덕-신례원(2공구)투찰_봉무지방산업단지도로(투찰)②" xfId="4350"/>
    <cellStyle name="_신태백(가실행)_창원상수도(토목)투찰_합덕-신례원(2공구)투찰_합덕-신례원(2공구)투찰_봉무지방산업단지도로(투찰)②_마현생창(동양고속)" xfId="4351"/>
    <cellStyle name="_신태백(가실행)_창원상수도(토목)투찰_합덕-신례원(2공구)투찰_합덕-신례원(2공구)투찰_봉무지방산업단지도로(투찰)②_마현생창(동양고속)_성산-대경" xfId="4352"/>
    <cellStyle name="_신태백(가실행)_창원상수도(토목)투찰_합덕-신례원(2공구)투찰_합덕-신례원(2공구)투찰_봉무지방산업단지도로(투찰)②_마현생창(동양고속)_성산-두릉간 도로확(1).포장공사" xfId="4353"/>
    <cellStyle name="_신태백(가실행)_창원상수도(토목)투찰_합덕-신례원(2공구)투찰_합덕-신례원(2공구)투찰_봉무지방산업단지도로(투찰)②_마현생창(동양고속)_왜관-태평건설" xfId="4354"/>
    <cellStyle name="_신태백(가실행)_창원상수도(토목)투찰_합덕-신례원(2공구)투찰_합덕-신례원(2공구)투찰_봉무지방산업단지도로(투찰)②_마현생창(동양고속)_왜관-태평건설_성산-대경" xfId="4355"/>
    <cellStyle name="_신태백(가실행)_창원상수도(토목)투찰_합덕-신례원(2공구)투찰_합덕-신례원(2공구)투찰_봉무지방산업단지도로(투찰)②_마현생창(동양고속)_왜관-태평건설_성산-두릉간 도로확(1).포장공사" xfId="4356"/>
    <cellStyle name="_신태백(가실행)_창원상수도(토목)투찰_합덕-신례원(2공구)투찰_합덕-신례원(2공구)투찰_봉무지방산업단지도로(투찰)②_성산-대경" xfId="4357"/>
    <cellStyle name="_신태백(가실행)_창원상수도(토목)투찰_합덕-신례원(2공구)투찰_합덕-신례원(2공구)투찰_봉무지방산업단지도로(투찰)②_성산-두릉간 도로확(1).포장공사" xfId="4358"/>
    <cellStyle name="_신태백(가실행)_창원상수도(토목)투찰_합덕-신례원(2공구)투찰_합덕-신례원(2공구)투찰_봉무지방산업단지도로(투찰)②_왜관-태평건설" xfId="4359"/>
    <cellStyle name="_신태백(가실행)_창원상수도(토목)투찰_합덕-신례원(2공구)투찰_합덕-신례원(2공구)투찰_봉무지방산업단지도로(투찰)②_왜관-태평건설_성산-대경" xfId="4360"/>
    <cellStyle name="_신태백(가실행)_창원상수도(토목)투찰_합덕-신례원(2공구)투찰_합덕-신례원(2공구)투찰_봉무지방산업단지도로(투찰)②_왜관-태평건설_성산-두릉간 도로확(1).포장공사" xfId="4361"/>
    <cellStyle name="_신태백(가실행)_창원상수도(토목)투찰_합덕-신례원(2공구)투찰_합덕-신례원(2공구)투찰_봉무지방산업단지도로(투찰)②+0.250%" xfId="4362"/>
    <cellStyle name="_신태백(가실행)_창원상수도(토목)투찰_합덕-신례원(2공구)투찰_합덕-신례원(2공구)투찰_봉무지방산업단지도로(투찰)②+0.250%_마현생창(동양고속)" xfId="4363"/>
    <cellStyle name="_신태백(가실행)_창원상수도(토목)투찰_합덕-신례원(2공구)투찰_합덕-신례원(2공구)투찰_봉무지방산업단지도로(투찰)②+0.250%_마현생창(동양고속)_성산-대경" xfId="4364"/>
    <cellStyle name="_신태백(가실행)_창원상수도(토목)투찰_합덕-신례원(2공구)투찰_합덕-신례원(2공구)투찰_봉무지방산업단지도로(투찰)②+0.250%_마현생창(동양고속)_성산-두릉간 도로확(1).포장공사" xfId="4365"/>
    <cellStyle name="_신태백(가실행)_창원상수도(토목)투찰_합덕-신례원(2공구)투찰_합덕-신례원(2공구)투찰_봉무지방산업단지도로(투찰)②+0.250%_마현생창(동양고속)_왜관-태평건설" xfId="4366"/>
    <cellStyle name="_신태백(가실행)_창원상수도(토목)투찰_합덕-신례원(2공구)투찰_합덕-신례원(2공구)투찰_봉무지방산업단지도로(투찰)②+0.250%_마현생창(동양고속)_왜관-태평건설_성산-대경" xfId="4367"/>
    <cellStyle name="_신태백(가실행)_창원상수도(토목)투찰_합덕-신례원(2공구)투찰_합덕-신례원(2공구)투찰_봉무지방산업단지도로(투찰)②+0.250%_마현생창(동양고속)_왜관-태평건설_성산-두릉간 도로확(1).포장공사" xfId="4368"/>
    <cellStyle name="_신태백(가실행)_창원상수도(토목)투찰_합덕-신례원(2공구)투찰_합덕-신례원(2공구)투찰_봉무지방산업단지도로(투찰)②+0.250%_성산-대경" xfId="4369"/>
    <cellStyle name="_신태백(가실행)_창원상수도(토목)투찰_합덕-신례원(2공구)투찰_합덕-신례원(2공구)투찰_봉무지방산업단지도로(투찰)②+0.250%_성산-두릉간 도로확(1).포장공사" xfId="4370"/>
    <cellStyle name="_신태백(가실행)_창원상수도(토목)투찰_합덕-신례원(2공구)투찰_합덕-신례원(2공구)투찰_봉무지방산업단지도로(투찰)②+0.250%_왜관-태평건설" xfId="4371"/>
    <cellStyle name="_신태백(가실행)_창원상수도(토목)투찰_합덕-신례원(2공구)투찰_합덕-신례원(2공구)투찰_봉무지방산업단지도로(투찰)②+0.250%_왜관-태평건설_성산-대경" xfId="4372"/>
    <cellStyle name="_신태백(가실행)_창원상수도(토목)투찰_합덕-신례원(2공구)투찰_합덕-신례원(2공구)투찰_봉무지방산업단지도로(투찰)②+0.250%_왜관-태평건설_성산-두릉간 도로확(1).포장공사" xfId="4373"/>
    <cellStyle name="_신태백(가실행)_창원상수도(토목)투찰_합덕-신례원(2공구)투찰_합덕-신례원(2공구)투찰_성산-대경" xfId="4374"/>
    <cellStyle name="_신태백(가실행)_창원상수도(토목)투찰_합덕-신례원(2공구)투찰_합덕-신례원(2공구)투찰_성산-두릉간 도로확(1).포장공사" xfId="4375"/>
    <cellStyle name="_신태백(가실행)_창원상수도(토목)투찰_합덕-신례원(2공구)투찰_합덕-신례원(2공구)투찰_왜관-태평건설" xfId="4376"/>
    <cellStyle name="_신태백(가실행)_창원상수도(토목)투찰_합덕-신례원(2공구)투찰_합덕-신례원(2공구)투찰_왜관-태평건설_성산-대경" xfId="4377"/>
    <cellStyle name="_신태백(가실행)_창원상수도(토목)투찰_합덕-신례원(2공구)투찰_합덕-신례원(2공구)투찰_왜관-태평건설_성산-두릉간 도로확(1).포장공사" xfId="4378"/>
    <cellStyle name="_신태백(가실행)_합덕-신례원(2공구)투찰" xfId="4379"/>
    <cellStyle name="_신태백(가실행)_합덕-신례원(2공구)투찰_경찰서-터미널간도로(투찰)②" xfId="4380"/>
    <cellStyle name="_신태백(가실행)_합덕-신례원(2공구)투찰_경찰서-터미널간도로(투찰)②_마현생창(동양고속)" xfId="4381"/>
    <cellStyle name="_신태백(가실행)_합덕-신례원(2공구)투찰_경찰서-터미널간도로(투찰)②_마현생창(동양고속)_성산-대경" xfId="4382"/>
    <cellStyle name="_신태백(가실행)_합덕-신례원(2공구)투찰_경찰서-터미널간도로(투찰)②_마현생창(동양고속)_성산-두릉간 도로확(1).포장공사" xfId="4383"/>
    <cellStyle name="_신태백(가실행)_합덕-신례원(2공구)투찰_경찰서-터미널간도로(투찰)②_마현생창(동양고속)_왜관-태평건설" xfId="4384"/>
    <cellStyle name="_신태백(가실행)_합덕-신례원(2공구)투찰_경찰서-터미널간도로(투찰)②_마현생창(동양고속)_왜관-태평건설_성산-대경" xfId="4385"/>
    <cellStyle name="_신태백(가실행)_합덕-신례원(2공구)투찰_경찰서-터미널간도로(투찰)②_마현생창(동양고속)_왜관-태평건설_성산-두릉간 도로확(1).포장공사" xfId="4386"/>
    <cellStyle name="_신태백(가실행)_합덕-신례원(2공구)투찰_경찰서-터미널간도로(투찰)②_성산-대경" xfId="4387"/>
    <cellStyle name="_신태백(가실행)_합덕-신례원(2공구)투찰_경찰서-터미널간도로(투찰)②_성산-두릉간 도로확(1).포장공사" xfId="4388"/>
    <cellStyle name="_신태백(가실행)_합덕-신례원(2공구)투찰_경찰서-터미널간도로(투찰)②_왜관-태평건설" xfId="4389"/>
    <cellStyle name="_신태백(가실행)_합덕-신례원(2공구)투찰_경찰서-터미널간도로(투찰)②_왜관-태평건설_성산-대경" xfId="4390"/>
    <cellStyle name="_신태백(가실행)_합덕-신례원(2공구)투찰_경찰서-터미널간도로(투찰)②_왜관-태평건설_성산-두릉간 도로확(1).포장공사" xfId="4391"/>
    <cellStyle name="_신태백(가실행)_합덕-신례원(2공구)투찰_마현생창(동양고속)" xfId="4392"/>
    <cellStyle name="_신태백(가실행)_합덕-신례원(2공구)투찰_마현생창(동양고속)_성산-대경" xfId="4393"/>
    <cellStyle name="_신태백(가실행)_합덕-신례원(2공구)투찰_마현생창(동양고속)_성산-두릉간 도로확(1).포장공사" xfId="4394"/>
    <cellStyle name="_신태백(가실행)_합덕-신례원(2공구)투찰_마현생창(동양고속)_왜관-태평건설" xfId="4395"/>
    <cellStyle name="_신태백(가실행)_합덕-신례원(2공구)투찰_마현생창(동양고속)_왜관-태평건설_성산-대경" xfId="4396"/>
    <cellStyle name="_신태백(가실행)_합덕-신례원(2공구)투찰_마현생창(동양고속)_왜관-태평건설_성산-두릉간 도로확(1).포장공사" xfId="4397"/>
    <cellStyle name="_신태백(가실행)_합덕-신례원(2공구)투찰_봉무지방산업단지도로(투찰)②" xfId="4398"/>
    <cellStyle name="_신태백(가실행)_합덕-신례원(2공구)투찰_봉무지방산업단지도로(투찰)②_마현생창(동양고속)" xfId="4399"/>
    <cellStyle name="_신태백(가실행)_합덕-신례원(2공구)투찰_봉무지방산업단지도로(투찰)②_마현생창(동양고속)_성산-대경" xfId="4400"/>
    <cellStyle name="_신태백(가실행)_합덕-신례원(2공구)투찰_봉무지방산업단지도로(투찰)②_마현생창(동양고속)_성산-두릉간 도로확(1).포장공사" xfId="4401"/>
    <cellStyle name="_신태백(가실행)_합덕-신례원(2공구)투찰_봉무지방산업단지도로(투찰)②_마현생창(동양고속)_왜관-태평건설" xfId="4402"/>
    <cellStyle name="_신태백(가실행)_합덕-신례원(2공구)투찰_봉무지방산업단지도로(투찰)②_마현생창(동양고속)_왜관-태평건설_성산-대경" xfId="4403"/>
    <cellStyle name="_신태백(가실행)_합덕-신례원(2공구)투찰_봉무지방산업단지도로(투찰)②_마현생창(동양고속)_왜관-태평건설_성산-두릉간 도로확(1).포장공사" xfId="4404"/>
    <cellStyle name="_신태백(가실행)_합덕-신례원(2공구)투찰_봉무지방산업단지도로(투찰)②_성산-대경" xfId="4405"/>
    <cellStyle name="_신태백(가실행)_합덕-신례원(2공구)투찰_봉무지방산업단지도로(투찰)②_성산-두릉간 도로확(1).포장공사" xfId="4406"/>
    <cellStyle name="_신태백(가실행)_합덕-신례원(2공구)투찰_봉무지방산업단지도로(투찰)②_왜관-태평건설" xfId="4407"/>
    <cellStyle name="_신태백(가실행)_합덕-신례원(2공구)투찰_봉무지방산업단지도로(투찰)②_왜관-태평건설_성산-대경" xfId="4408"/>
    <cellStyle name="_신태백(가실행)_합덕-신례원(2공구)투찰_봉무지방산업단지도로(투찰)②_왜관-태평건설_성산-두릉간 도로확(1).포장공사" xfId="4409"/>
    <cellStyle name="_신태백(가실행)_합덕-신례원(2공구)투찰_봉무지방산업단지도로(투찰)②+0.250%" xfId="4410"/>
    <cellStyle name="_신태백(가실행)_합덕-신례원(2공구)투찰_봉무지방산업단지도로(투찰)②+0.250%_마현생창(동양고속)" xfId="4411"/>
    <cellStyle name="_신태백(가실행)_합덕-신례원(2공구)투찰_봉무지방산업단지도로(투찰)②+0.250%_마현생창(동양고속)_성산-대경" xfId="4412"/>
    <cellStyle name="_신태백(가실행)_합덕-신례원(2공구)투찰_봉무지방산업단지도로(투찰)②+0.250%_마현생창(동양고속)_성산-두릉간 도로확(1).포장공사" xfId="4413"/>
    <cellStyle name="_신태백(가실행)_합덕-신례원(2공구)투찰_봉무지방산업단지도로(투찰)②+0.250%_마현생창(동양고속)_왜관-태평건설" xfId="4414"/>
    <cellStyle name="_신태백(가실행)_합덕-신례원(2공구)투찰_봉무지방산업단지도로(투찰)②+0.250%_마현생창(동양고속)_왜관-태평건설_성산-대경" xfId="4415"/>
    <cellStyle name="_신태백(가실행)_합덕-신례원(2공구)투찰_봉무지방산업단지도로(투찰)②+0.250%_마현생창(동양고속)_왜관-태평건설_성산-두릉간 도로확(1).포장공사" xfId="4416"/>
    <cellStyle name="_신태백(가실행)_합덕-신례원(2공구)투찰_봉무지방산업단지도로(투찰)②+0.250%_성산-대경" xfId="4417"/>
    <cellStyle name="_신태백(가실행)_합덕-신례원(2공구)투찰_봉무지방산업단지도로(투찰)②+0.250%_성산-두릉간 도로확(1).포장공사" xfId="4418"/>
    <cellStyle name="_신태백(가실행)_합덕-신례원(2공구)투찰_봉무지방산업단지도로(투찰)②+0.250%_왜관-태평건설" xfId="4419"/>
    <cellStyle name="_신태백(가실행)_합덕-신례원(2공구)투찰_봉무지방산업단지도로(투찰)②+0.250%_왜관-태평건설_성산-대경" xfId="4420"/>
    <cellStyle name="_신태백(가실행)_합덕-신례원(2공구)투찰_봉무지방산업단지도로(투찰)②+0.250%_왜관-태평건설_성산-두릉간 도로확(1).포장공사" xfId="4421"/>
    <cellStyle name="_신태백(가실행)_합덕-신례원(2공구)투찰_성산-대경" xfId="4422"/>
    <cellStyle name="_신태백(가실행)_합덕-신례원(2공구)투찰_성산-두릉간 도로확(1).포장공사" xfId="4423"/>
    <cellStyle name="_신태백(가실행)_합덕-신례원(2공구)투찰_왜관-태평건설" xfId="4424"/>
    <cellStyle name="_신태백(가실행)_합덕-신례원(2공구)투찰_왜관-태평건설_성산-대경" xfId="4425"/>
    <cellStyle name="_신태백(가실행)_합덕-신례원(2공구)투찰_왜관-태평건설_성산-두릉간 도로확(1).포장공사" xfId="4426"/>
    <cellStyle name="_신태백(가실행)_합덕-신례원(2공구)투찰_합덕-신례원(2공구)투찰" xfId="4427"/>
    <cellStyle name="_신태백(가실행)_합덕-신례원(2공구)투찰_합덕-신례원(2공구)투찰_경찰서-터미널간도로(투찰)②" xfId="4428"/>
    <cellStyle name="_신태백(가실행)_합덕-신례원(2공구)투찰_합덕-신례원(2공구)투찰_경찰서-터미널간도로(투찰)②_마현생창(동양고속)" xfId="4429"/>
    <cellStyle name="_신태백(가실행)_합덕-신례원(2공구)투찰_합덕-신례원(2공구)투찰_경찰서-터미널간도로(투찰)②_마현생창(동양고속)_성산-대경" xfId="4430"/>
    <cellStyle name="_신태백(가실행)_합덕-신례원(2공구)투찰_합덕-신례원(2공구)투찰_경찰서-터미널간도로(투찰)②_마현생창(동양고속)_성산-두릉간 도로확(1).포장공사" xfId="4431"/>
    <cellStyle name="_신태백(가실행)_합덕-신례원(2공구)투찰_합덕-신례원(2공구)투찰_경찰서-터미널간도로(투찰)②_마현생창(동양고속)_왜관-태평건설" xfId="4432"/>
    <cellStyle name="_신태백(가실행)_합덕-신례원(2공구)투찰_합덕-신례원(2공구)투찰_경찰서-터미널간도로(투찰)②_마현생창(동양고속)_왜관-태평건설_성산-대경" xfId="4433"/>
    <cellStyle name="_신태백(가실행)_합덕-신례원(2공구)투찰_합덕-신례원(2공구)투찰_경찰서-터미널간도로(투찰)②_마현생창(동양고속)_왜관-태평건설_성산-두릉간 도로확(1).포장공사" xfId="4434"/>
    <cellStyle name="_신태백(가실행)_합덕-신례원(2공구)투찰_합덕-신례원(2공구)투찰_경찰서-터미널간도로(투찰)②_성산-대경" xfId="4435"/>
    <cellStyle name="_신태백(가실행)_합덕-신례원(2공구)투찰_합덕-신례원(2공구)투찰_경찰서-터미널간도로(투찰)②_성산-두릉간 도로확(1).포장공사" xfId="4436"/>
    <cellStyle name="_신태백(가실행)_합덕-신례원(2공구)투찰_합덕-신례원(2공구)투찰_경찰서-터미널간도로(투찰)②_왜관-태평건설" xfId="4437"/>
    <cellStyle name="_신태백(가실행)_합덕-신례원(2공구)투찰_합덕-신례원(2공구)투찰_경찰서-터미널간도로(투찰)②_왜관-태평건설_성산-대경" xfId="4438"/>
    <cellStyle name="_신태백(가실행)_합덕-신례원(2공구)투찰_합덕-신례원(2공구)투찰_경찰서-터미널간도로(투찰)②_왜관-태평건설_성산-두릉간 도로확(1).포장공사" xfId="4439"/>
    <cellStyle name="_신태백(가실행)_합덕-신례원(2공구)투찰_합덕-신례원(2공구)투찰_마현생창(동양고속)" xfId="4440"/>
    <cellStyle name="_신태백(가실행)_합덕-신례원(2공구)투찰_합덕-신례원(2공구)투찰_마현생창(동양고속)_성산-대경" xfId="4441"/>
    <cellStyle name="_신태백(가실행)_합덕-신례원(2공구)투찰_합덕-신례원(2공구)투찰_마현생창(동양고속)_성산-두릉간 도로확(1).포장공사" xfId="4442"/>
    <cellStyle name="_신태백(가실행)_합덕-신례원(2공구)투찰_합덕-신례원(2공구)투찰_마현생창(동양고속)_왜관-태평건설" xfId="4443"/>
    <cellStyle name="_신태백(가실행)_합덕-신례원(2공구)투찰_합덕-신례원(2공구)투찰_마현생창(동양고속)_왜관-태평건설_성산-대경" xfId="4444"/>
    <cellStyle name="_신태백(가실행)_합덕-신례원(2공구)투찰_합덕-신례원(2공구)투찰_마현생창(동양고속)_왜관-태평건설_성산-두릉간 도로확(1).포장공사" xfId="4445"/>
    <cellStyle name="_신태백(가실행)_합덕-신례원(2공구)투찰_합덕-신례원(2공구)투찰_봉무지방산업단지도로(투찰)②" xfId="4446"/>
    <cellStyle name="_신태백(가실행)_합덕-신례원(2공구)투찰_합덕-신례원(2공구)투찰_봉무지방산업단지도로(투찰)②_마현생창(동양고속)" xfId="4447"/>
    <cellStyle name="_신태백(가실행)_합덕-신례원(2공구)투찰_합덕-신례원(2공구)투찰_봉무지방산업단지도로(투찰)②_마현생창(동양고속)_성산-대경" xfId="4448"/>
    <cellStyle name="_신태백(가실행)_합덕-신례원(2공구)투찰_합덕-신례원(2공구)투찰_봉무지방산업단지도로(투찰)②_마현생창(동양고속)_성산-두릉간 도로확(1).포장공사" xfId="4449"/>
    <cellStyle name="_신태백(가실행)_합덕-신례원(2공구)투찰_합덕-신례원(2공구)투찰_봉무지방산업단지도로(투찰)②_마현생창(동양고속)_왜관-태평건설" xfId="4450"/>
    <cellStyle name="_신태백(가실행)_합덕-신례원(2공구)투찰_합덕-신례원(2공구)투찰_봉무지방산업단지도로(투찰)②_마현생창(동양고속)_왜관-태평건설_성산-대경" xfId="4451"/>
    <cellStyle name="_신태백(가실행)_합덕-신례원(2공구)투찰_합덕-신례원(2공구)투찰_봉무지방산업단지도로(투찰)②_마현생창(동양고속)_왜관-태평건설_성산-두릉간 도로확(1).포장공사" xfId="4452"/>
    <cellStyle name="_신태백(가실행)_합덕-신례원(2공구)투찰_합덕-신례원(2공구)투찰_봉무지방산업단지도로(투찰)②_성산-대경" xfId="4453"/>
    <cellStyle name="_신태백(가실행)_합덕-신례원(2공구)투찰_합덕-신례원(2공구)투찰_봉무지방산업단지도로(투찰)②_성산-두릉간 도로확(1).포장공사" xfId="4454"/>
    <cellStyle name="_신태백(가실행)_합덕-신례원(2공구)투찰_합덕-신례원(2공구)투찰_봉무지방산업단지도로(투찰)②_왜관-태평건설" xfId="4455"/>
    <cellStyle name="_신태백(가실행)_합덕-신례원(2공구)투찰_합덕-신례원(2공구)투찰_봉무지방산업단지도로(투찰)②_왜관-태평건설_성산-대경" xfId="4456"/>
    <cellStyle name="_신태백(가실행)_합덕-신례원(2공구)투찰_합덕-신례원(2공구)투찰_봉무지방산업단지도로(투찰)②_왜관-태평건설_성산-두릉간 도로확(1).포장공사" xfId="4457"/>
    <cellStyle name="_신태백(가실행)_합덕-신례원(2공구)투찰_합덕-신례원(2공구)투찰_봉무지방산업단지도로(투찰)②+0.250%" xfId="4458"/>
    <cellStyle name="_신태백(가실행)_합덕-신례원(2공구)투찰_합덕-신례원(2공구)투찰_봉무지방산업단지도로(투찰)②+0.250%_마현생창(동양고속)" xfId="4459"/>
    <cellStyle name="_신태백(가실행)_합덕-신례원(2공구)투찰_합덕-신례원(2공구)투찰_봉무지방산업단지도로(투찰)②+0.250%_마현생창(동양고속)_성산-대경" xfId="4460"/>
    <cellStyle name="_신태백(가실행)_합덕-신례원(2공구)투찰_합덕-신례원(2공구)투찰_봉무지방산업단지도로(투찰)②+0.250%_마현생창(동양고속)_성산-두릉간 도로확(1).포장공사" xfId="4461"/>
    <cellStyle name="_신태백(가실행)_합덕-신례원(2공구)투찰_합덕-신례원(2공구)투찰_봉무지방산업단지도로(투찰)②+0.250%_마현생창(동양고속)_왜관-태평건설" xfId="4462"/>
    <cellStyle name="_신태백(가실행)_합덕-신례원(2공구)투찰_합덕-신례원(2공구)투찰_봉무지방산업단지도로(투찰)②+0.250%_마현생창(동양고속)_왜관-태평건설_성산-대경" xfId="4463"/>
    <cellStyle name="_신태백(가실행)_합덕-신례원(2공구)투찰_합덕-신례원(2공구)투찰_봉무지방산업단지도로(투찰)②+0.250%_마현생창(동양고속)_왜관-태평건설_성산-두릉간 도로확(1).포장공사" xfId="4464"/>
    <cellStyle name="_신태백(가실행)_합덕-신례원(2공구)투찰_합덕-신례원(2공구)투찰_봉무지방산업단지도로(투찰)②+0.250%_성산-대경" xfId="4465"/>
    <cellStyle name="_신태백(가실행)_합덕-신례원(2공구)투찰_합덕-신례원(2공구)투찰_봉무지방산업단지도로(투찰)②+0.250%_성산-두릉간 도로확(1).포장공사" xfId="4466"/>
    <cellStyle name="_신태백(가실행)_합덕-신례원(2공구)투찰_합덕-신례원(2공구)투찰_봉무지방산업단지도로(투찰)②+0.250%_왜관-태평건설" xfId="4467"/>
    <cellStyle name="_신태백(가실행)_합덕-신례원(2공구)투찰_합덕-신례원(2공구)투찰_봉무지방산업단지도로(투찰)②+0.250%_왜관-태평건설_성산-대경" xfId="4468"/>
    <cellStyle name="_신태백(가실행)_합덕-신례원(2공구)투찰_합덕-신례원(2공구)투찰_봉무지방산업단지도로(투찰)②+0.250%_왜관-태평건설_성산-두릉간 도로확(1).포장공사" xfId="4469"/>
    <cellStyle name="_신태백(가실행)_합덕-신례원(2공구)투찰_합덕-신례원(2공구)투찰_성산-대경" xfId="4470"/>
    <cellStyle name="_신태백(가실행)_합덕-신례원(2공구)투찰_합덕-신례원(2공구)투찰_성산-두릉간 도로확(1).포장공사" xfId="4471"/>
    <cellStyle name="_신태백(가실행)_합덕-신례원(2공구)투찰_합덕-신례원(2공구)투찰_왜관-태평건설" xfId="4472"/>
    <cellStyle name="_신태백(가실행)_합덕-신례원(2공구)투찰_합덕-신례원(2공구)투찰_왜관-태평건설_성산-대경" xfId="4473"/>
    <cellStyle name="_신태백(가실행)_합덕-신례원(2공구)투찰_합덕-신례원(2공구)투찰_왜관-태평건설_성산-두릉간 도로확(1).포장공사" xfId="4474"/>
    <cellStyle name="_신태백(투찰내역)2" xfId="4475"/>
    <cellStyle name="_신호등설치공사" xfId="4476"/>
    <cellStyle name="_실행갑지" xfId="4477"/>
    <cellStyle name="_실행갑지(변경)" xfId="4478"/>
    <cellStyle name="_실행내역" xfId="4479"/>
    <cellStyle name="_실행내역(아+부)" xfId="4480"/>
    <cellStyle name="_실행예산(최종사장님승인)" xfId="4481"/>
    <cellStyle name="_아람극장기계설비공사내역서(2008년4월9일)" xfId="4482"/>
    <cellStyle name="_아크로리버기준-개산견적기준(건축)" xfId="4483"/>
    <cellStyle name="_아파트계산식3-사업승인용" xfId="4484"/>
    <cellStyle name="_안동최종정산" xfId="4485"/>
    <cellStyle name="_안산부대(투찰)⑤" xfId="4486"/>
    <cellStyle name="_안산부대(투찰)⑤_경찰서-터미널간도로(투찰)②" xfId="4487"/>
    <cellStyle name="_안산부대(투찰)⑤_경찰서-터미널간도로(투찰)②_마현생창(동양고속)" xfId="4488"/>
    <cellStyle name="_안산부대(투찰)⑤_경찰서-터미널간도로(투찰)②_마현생창(동양고속)_성산-대경" xfId="4489"/>
    <cellStyle name="_안산부대(투찰)⑤_경찰서-터미널간도로(투찰)②_마현생창(동양고속)_성산-두릉간 도로확(1).포장공사" xfId="4490"/>
    <cellStyle name="_안산부대(투찰)⑤_경찰서-터미널간도로(투찰)②_마현생창(동양고속)_왜관-태평건설" xfId="4491"/>
    <cellStyle name="_안산부대(투찰)⑤_경찰서-터미널간도로(투찰)②_마현생창(동양고속)_왜관-태평건설_성산-대경" xfId="4492"/>
    <cellStyle name="_안산부대(투찰)⑤_경찰서-터미널간도로(투찰)②_마현생창(동양고속)_왜관-태평건설_성산-두릉간 도로확(1).포장공사" xfId="4493"/>
    <cellStyle name="_안산부대(투찰)⑤_경찰서-터미널간도로(투찰)②_성산-대경" xfId="4494"/>
    <cellStyle name="_안산부대(투찰)⑤_경찰서-터미널간도로(투찰)②_성산-두릉간 도로확(1).포장공사" xfId="4495"/>
    <cellStyle name="_안산부대(투찰)⑤_경찰서-터미널간도로(투찰)②_왜관-태평건설" xfId="4496"/>
    <cellStyle name="_안산부대(투찰)⑤_경찰서-터미널간도로(투찰)②_왜관-태평건설_성산-대경" xfId="4497"/>
    <cellStyle name="_안산부대(투찰)⑤_경찰서-터미널간도로(투찰)②_왜관-태평건설_성산-두릉간 도로확(1).포장공사" xfId="4498"/>
    <cellStyle name="_안산부대(투찰)⑤_마현생창(동양고속)" xfId="4499"/>
    <cellStyle name="_안산부대(투찰)⑤_마현생창(동양고속)_성산-대경" xfId="4500"/>
    <cellStyle name="_안산부대(투찰)⑤_마현생창(동양고속)_성산-두릉간 도로확(1).포장공사" xfId="4501"/>
    <cellStyle name="_안산부대(투찰)⑤_마현생창(동양고속)_왜관-태평건설" xfId="4502"/>
    <cellStyle name="_안산부대(투찰)⑤_마현생창(동양고속)_왜관-태평건설_성산-대경" xfId="4503"/>
    <cellStyle name="_안산부대(투찰)⑤_마현생창(동양고속)_왜관-태평건설_성산-두릉간 도로확(1).포장공사" xfId="4504"/>
    <cellStyle name="_안산부대(투찰)⑤_봉무지방산업단지도로(투찰)②" xfId="4505"/>
    <cellStyle name="_안산부대(투찰)⑤_봉무지방산업단지도로(투찰)②_마현생창(동양고속)" xfId="4506"/>
    <cellStyle name="_안산부대(투찰)⑤_봉무지방산업단지도로(투찰)②_마현생창(동양고속)_성산-대경" xfId="4507"/>
    <cellStyle name="_안산부대(투찰)⑤_봉무지방산업단지도로(투찰)②_마현생창(동양고속)_성산-두릉간 도로확(1).포장공사" xfId="4508"/>
    <cellStyle name="_안산부대(투찰)⑤_봉무지방산업단지도로(투찰)②_마현생창(동양고속)_왜관-태평건설" xfId="4509"/>
    <cellStyle name="_안산부대(투찰)⑤_봉무지방산업단지도로(투찰)②_마현생창(동양고속)_왜관-태평건설_성산-대경" xfId="4510"/>
    <cellStyle name="_안산부대(투찰)⑤_봉무지방산업단지도로(투찰)②_마현생창(동양고속)_왜관-태평건설_성산-두릉간 도로확(1).포장공사" xfId="4511"/>
    <cellStyle name="_안산부대(투찰)⑤_봉무지방산업단지도로(투찰)②_성산-대경" xfId="4512"/>
    <cellStyle name="_안산부대(투찰)⑤_봉무지방산업단지도로(투찰)②_성산-두릉간 도로확(1).포장공사" xfId="4513"/>
    <cellStyle name="_안산부대(투찰)⑤_봉무지방산업단지도로(투찰)②_왜관-태평건설" xfId="4514"/>
    <cellStyle name="_안산부대(투찰)⑤_봉무지방산업단지도로(투찰)②_왜관-태평건설_성산-대경" xfId="4515"/>
    <cellStyle name="_안산부대(투찰)⑤_봉무지방산업단지도로(투찰)②_왜관-태평건설_성산-두릉간 도로확(1).포장공사" xfId="4516"/>
    <cellStyle name="_안산부대(투찰)⑤_봉무지방산업단지도로(투찰)②+0.250%" xfId="4517"/>
    <cellStyle name="_안산부대(투찰)⑤_봉무지방산업단지도로(투찰)②+0.250%_마현생창(동양고속)" xfId="4518"/>
    <cellStyle name="_안산부대(투찰)⑤_봉무지방산업단지도로(투찰)②+0.250%_마현생창(동양고속)_성산-대경" xfId="4519"/>
    <cellStyle name="_안산부대(투찰)⑤_봉무지방산업단지도로(투찰)②+0.250%_마현생창(동양고속)_성산-두릉간 도로확(1).포장공사" xfId="4520"/>
    <cellStyle name="_안산부대(투찰)⑤_봉무지방산업단지도로(투찰)②+0.250%_마현생창(동양고속)_왜관-태평건설" xfId="4521"/>
    <cellStyle name="_안산부대(투찰)⑤_봉무지방산업단지도로(투찰)②+0.250%_마현생창(동양고속)_왜관-태평건설_성산-대경" xfId="4522"/>
    <cellStyle name="_안산부대(투찰)⑤_봉무지방산업단지도로(투찰)②+0.250%_마현생창(동양고속)_왜관-태평건설_성산-두릉간 도로확(1).포장공사" xfId="4523"/>
    <cellStyle name="_안산부대(투찰)⑤_봉무지방산업단지도로(투찰)②+0.250%_성산-대경" xfId="4524"/>
    <cellStyle name="_안산부대(투찰)⑤_봉무지방산업단지도로(투찰)②+0.250%_성산-두릉간 도로확(1).포장공사" xfId="4525"/>
    <cellStyle name="_안산부대(투찰)⑤_봉무지방산업단지도로(투찰)②+0.250%_왜관-태평건설" xfId="4526"/>
    <cellStyle name="_안산부대(투찰)⑤_봉무지방산업단지도로(투찰)②+0.250%_왜관-태평건설_성산-대경" xfId="4527"/>
    <cellStyle name="_안산부대(투찰)⑤_봉무지방산업단지도로(투찰)②+0.250%_왜관-태평건설_성산-두릉간 도로확(1).포장공사" xfId="4528"/>
    <cellStyle name="_안산부대(투찰)⑤_성산-대경" xfId="4529"/>
    <cellStyle name="_안산부대(투찰)⑤_성산-두릉간 도로확(1).포장공사" xfId="4530"/>
    <cellStyle name="_안산부대(투찰)⑤_왜관-태평건설" xfId="4531"/>
    <cellStyle name="_안산부대(투찰)⑤_왜관-태평건설_성산-대경" xfId="4532"/>
    <cellStyle name="_안산부대(투찰)⑤_왜관-태평건설_성산-두릉간 도로확(1).포장공사" xfId="4533"/>
    <cellStyle name="_안산부대(투찰)⑤_합덕-신례원(2공구)투찰" xfId="4534"/>
    <cellStyle name="_안산부대(투찰)⑤_합덕-신례원(2공구)투찰_경찰서-터미널간도로(투찰)②" xfId="4535"/>
    <cellStyle name="_안산부대(투찰)⑤_합덕-신례원(2공구)투찰_경찰서-터미널간도로(투찰)②_마현생창(동양고속)" xfId="4536"/>
    <cellStyle name="_안산부대(투찰)⑤_합덕-신례원(2공구)투찰_경찰서-터미널간도로(투찰)②_마현생창(동양고속)_성산-대경" xfId="4537"/>
    <cellStyle name="_안산부대(투찰)⑤_합덕-신례원(2공구)투찰_경찰서-터미널간도로(투찰)②_마현생창(동양고속)_성산-두릉간 도로확(1).포장공사" xfId="4538"/>
    <cellStyle name="_안산부대(투찰)⑤_합덕-신례원(2공구)투찰_경찰서-터미널간도로(투찰)②_마현생창(동양고속)_왜관-태평건설" xfId="4539"/>
    <cellStyle name="_안산부대(투찰)⑤_합덕-신례원(2공구)투찰_경찰서-터미널간도로(투찰)②_마현생창(동양고속)_왜관-태평건설_성산-대경" xfId="4540"/>
    <cellStyle name="_안산부대(투찰)⑤_합덕-신례원(2공구)투찰_경찰서-터미널간도로(투찰)②_마현생창(동양고속)_왜관-태평건설_성산-두릉간 도로확(1).포장공사" xfId="4541"/>
    <cellStyle name="_안산부대(투찰)⑤_합덕-신례원(2공구)투찰_경찰서-터미널간도로(투찰)②_성산-대경" xfId="4542"/>
    <cellStyle name="_안산부대(투찰)⑤_합덕-신례원(2공구)투찰_경찰서-터미널간도로(투찰)②_성산-두릉간 도로확(1).포장공사" xfId="4543"/>
    <cellStyle name="_안산부대(투찰)⑤_합덕-신례원(2공구)투찰_경찰서-터미널간도로(투찰)②_왜관-태평건설" xfId="4544"/>
    <cellStyle name="_안산부대(투찰)⑤_합덕-신례원(2공구)투찰_경찰서-터미널간도로(투찰)②_왜관-태평건설_성산-대경" xfId="4545"/>
    <cellStyle name="_안산부대(투찰)⑤_합덕-신례원(2공구)투찰_경찰서-터미널간도로(투찰)②_왜관-태평건설_성산-두릉간 도로확(1).포장공사" xfId="4546"/>
    <cellStyle name="_안산부대(투찰)⑤_합덕-신례원(2공구)투찰_마현생창(동양고속)" xfId="4547"/>
    <cellStyle name="_안산부대(투찰)⑤_합덕-신례원(2공구)투찰_마현생창(동양고속)_성산-대경" xfId="4548"/>
    <cellStyle name="_안산부대(투찰)⑤_합덕-신례원(2공구)투찰_마현생창(동양고속)_성산-두릉간 도로확(1).포장공사" xfId="4549"/>
    <cellStyle name="_안산부대(투찰)⑤_합덕-신례원(2공구)투찰_마현생창(동양고속)_왜관-태평건설" xfId="4550"/>
    <cellStyle name="_안산부대(투찰)⑤_합덕-신례원(2공구)투찰_마현생창(동양고속)_왜관-태평건설_성산-대경" xfId="4551"/>
    <cellStyle name="_안산부대(투찰)⑤_합덕-신례원(2공구)투찰_마현생창(동양고속)_왜관-태평건설_성산-두릉간 도로확(1).포장공사" xfId="4552"/>
    <cellStyle name="_안산부대(투찰)⑤_합덕-신례원(2공구)투찰_봉무지방산업단지도로(투찰)②" xfId="4553"/>
    <cellStyle name="_안산부대(투찰)⑤_합덕-신례원(2공구)투찰_봉무지방산업단지도로(투찰)②_마현생창(동양고속)" xfId="4554"/>
    <cellStyle name="_안산부대(투찰)⑤_합덕-신례원(2공구)투찰_봉무지방산업단지도로(투찰)②_마현생창(동양고속)_성산-대경" xfId="4555"/>
    <cellStyle name="_안산부대(투찰)⑤_합덕-신례원(2공구)투찰_봉무지방산업단지도로(투찰)②_마현생창(동양고속)_성산-두릉간 도로확(1).포장공사" xfId="4556"/>
    <cellStyle name="_안산부대(투찰)⑤_합덕-신례원(2공구)투찰_봉무지방산업단지도로(투찰)②_마현생창(동양고속)_왜관-태평건설" xfId="4557"/>
    <cellStyle name="_안산부대(투찰)⑤_합덕-신례원(2공구)투찰_봉무지방산업단지도로(투찰)②_마현생창(동양고속)_왜관-태평건설_성산-대경" xfId="4558"/>
    <cellStyle name="_안산부대(투찰)⑤_합덕-신례원(2공구)투찰_봉무지방산업단지도로(투찰)②_마현생창(동양고속)_왜관-태평건설_성산-두릉간 도로확(1).포장공사" xfId="4559"/>
    <cellStyle name="_안산부대(투찰)⑤_합덕-신례원(2공구)투찰_봉무지방산업단지도로(투찰)②_성산-대경" xfId="4560"/>
    <cellStyle name="_안산부대(투찰)⑤_합덕-신례원(2공구)투찰_봉무지방산업단지도로(투찰)②_성산-두릉간 도로확(1).포장공사" xfId="4561"/>
    <cellStyle name="_안산부대(투찰)⑤_합덕-신례원(2공구)투찰_봉무지방산업단지도로(투찰)②_왜관-태평건설" xfId="4562"/>
    <cellStyle name="_안산부대(투찰)⑤_합덕-신례원(2공구)투찰_봉무지방산업단지도로(투찰)②_왜관-태평건설_성산-대경" xfId="4563"/>
    <cellStyle name="_안산부대(투찰)⑤_합덕-신례원(2공구)투찰_봉무지방산업단지도로(투찰)②_왜관-태평건설_성산-두릉간 도로확(1).포장공사" xfId="4564"/>
    <cellStyle name="_안산부대(투찰)⑤_합덕-신례원(2공구)투찰_봉무지방산업단지도로(투찰)②+0.250%" xfId="4565"/>
    <cellStyle name="_안산부대(투찰)⑤_합덕-신례원(2공구)투찰_봉무지방산업단지도로(투찰)②+0.250%_마현생창(동양고속)" xfId="4566"/>
    <cellStyle name="_안산부대(투찰)⑤_합덕-신례원(2공구)투찰_봉무지방산업단지도로(투찰)②+0.250%_마현생창(동양고속)_성산-대경" xfId="4567"/>
    <cellStyle name="_안산부대(투찰)⑤_합덕-신례원(2공구)투찰_봉무지방산업단지도로(투찰)②+0.250%_마현생창(동양고속)_성산-두릉간 도로확(1).포장공사" xfId="4568"/>
    <cellStyle name="_안산부대(투찰)⑤_합덕-신례원(2공구)투찰_봉무지방산업단지도로(투찰)②+0.250%_마현생창(동양고속)_왜관-태평건설" xfId="4569"/>
    <cellStyle name="_안산부대(투찰)⑤_합덕-신례원(2공구)투찰_봉무지방산업단지도로(투찰)②+0.250%_마현생창(동양고속)_왜관-태평건설_성산-대경" xfId="4570"/>
    <cellStyle name="_안산부대(투찰)⑤_합덕-신례원(2공구)투찰_봉무지방산업단지도로(투찰)②+0.250%_마현생창(동양고속)_왜관-태평건설_성산-두릉간 도로확(1).포장공사" xfId="4571"/>
    <cellStyle name="_안산부대(투찰)⑤_합덕-신례원(2공구)투찰_봉무지방산업단지도로(투찰)②+0.250%_성산-대경" xfId="4572"/>
    <cellStyle name="_안산부대(투찰)⑤_합덕-신례원(2공구)투찰_봉무지방산업단지도로(투찰)②+0.250%_성산-두릉간 도로확(1).포장공사" xfId="4573"/>
    <cellStyle name="_안산부대(투찰)⑤_합덕-신례원(2공구)투찰_봉무지방산업단지도로(투찰)②+0.250%_왜관-태평건설" xfId="4574"/>
    <cellStyle name="_안산부대(투찰)⑤_합덕-신례원(2공구)투찰_봉무지방산업단지도로(투찰)②+0.250%_왜관-태평건설_성산-대경" xfId="4575"/>
    <cellStyle name="_안산부대(투찰)⑤_합덕-신례원(2공구)투찰_봉무지방산업단지도로(투찰)②+0.250%_왜관-태평건설_성산-두릉간 도로확(1).포장공사" xfId="4576"/>
    <cellStyle name="_안산부대(투찰)⑤_합덕-신례원(2공구)투찰_성산-대경" xfId="4577"/>
    <cellStyle name="_안산부대(투찰)⑤_합덕-신례원(2공구)투찰_성산-두릉간 도로확(1).포장공사" xfId="4578"/>
    <cellStyle name="_안산부대(투찰)⑤_합덕-신례원(2공구)투찰_왜관-태평건설" xfId="4579"/>
    <cellStyle name="_안산부대(투찰)⑤_합덕-신례원(2공구)투찰_왜관-태평건설_성산-대경" xfId="4580"/>
    <cellStyle name="_안산부대(투찰)⑤_합덕-신례원(2공구)투찰_왜관-태평건설_성산-두릉간 도로확(1).포장공사" xfId="4581"/>
    <cellStyle name="_안산부대(투찰)⑤_합덕-신례원(2공구)투찰_합덕-신례원(2공구)투찰" xfId="4582"/>
    <cellStyle name="_안산부대(투찰)⑤_합덕-신례원(2공구)투찰_합덕-신례원(2공구)투찰_경찰서-터미널간도로(투찰)②" xfId="4583"/>
    <cellStyle name="_안산부대(투찰)⑤_합덕-신례원(2공구)투찰_합덕-신례원(2공구)투찰_경찰서-터미널간도로(투찰)②_마현생창(동양고속)" xfId="4584"/>
    <cellStyle name="_안산부대(투찰)⑤_합덕-신례원(2공구)투찰_합덕-신례원(2공구)투찰_경찰서-터미널간도로(투찰)②_마현생창(동양고속)_성산-대경" xfId="4585"/>
    <cellStyle name="_안산부대(투찰)⑤_합덕-신례원(2공구)투찰_합덕-신례원(2공구)투찰_경찰서-터미널간도로(투찰)②_마현생창(동양고속)_성산-두릉간 도로확(1).포장공사" xfId="4586"/>
    <cellStyle name="_안산부대(투찰)⑤_합덕-신례원(2공구)투찰_합덕-신례원(2공구)투찰_경찰서-터미널간도로(투찰)②_마현생창(동양고속)_왜관-태평건설" xfId="4587"/>
    <cellStyle name="_안산부대(투찰)⑤_합덕-신례원(2공구)투찰_합덕-신례원(2공구)투찰_경찰서-터미널간도로(투찰)②_마현생창(동양고속)_왜관-태평건설_성산-대경" xfId="4588"/>
    <cellStyle name="_안산부대(투찰)⑤_합덕-신례원(2공구)투찰_합덕-신례원(2공구)투찰_경찰서-터미널간도로(투찰)②_마현생창(동양고속)_왜관-태평건설_성산-두릉간 도로확(1).포장공사" xfId="4589"/>
    <cellStyle name="_안산부대(투찰)⑤_합덕-신례원(2공구)투찰_합덕-신례원(2공구)투찰_경찰서-터미널간도로(투찰)②_성산-대경" xfId="4590"/>
    <cellStyle name="_안산부대(투찰)⑤_합덕-신례원(2공구)투찰_합덕-신례원(2공구)투찰_경찰서-터미널간도로(투찰)②_성산-두릉간 도로확(1).포장공사" xfId="4591"/>
    <cellStyle name="_안산부대(투찰)⑤_합덕-신례원(2공구)투찰_합덕-신례원(2공구)투찰_경찰서-터미널간도로(투찰)②_왜관-태평건설" xfId="4592"/>
    <cellStyle name="_안산부대(투찰)⑤_합덕-신례원(2공구)투찰_합덕-신례원(2공구)투찰_경찰서-터미널간도로(투찰)②_왜관-태평건설_성산-대경" xfId="4593"/>
    <cellStyle name="_안산부대(투찰)⑤_합덕-신례원(2공구)투찰_합덕-신례원(2공구)투찰_경찰서-터미널간도로(투찰)②_왜관-태평건설_성산-두릉간 도로확(1).포장공사" xfId="4594"/>
    <cellStyle name="_안산부대(투찰)⑤_합덕-신례원(2공구)투찰_합덕-신례원(2공구)투찰_마현생창(동양고속)" xfId="4595"/>
    <cellStyle name="_안산부대(투찰)⑤_합덕-신례원(2공구)투찰_합덕-신례원(2공구)투찰_마현생창(동양고속)_성산-대경" xfId="4596"/>
    <cellStyle name="_안산부대(투찰)⑤_합덕-신례원(2공구)투찰_합덕-신례원(2공구)투찰_마현생창(동양고속)_성산-두릉간 도로확(1).포장공사" xfId="4597"/>
    <cellStyle name="_안산부대(투찰)⑤_합덕-신례원(2공구)투찰_합덕-신례원(2공구)투찰_마현생창(동양고속)_왜관-태평건설" xfId="4598"/>
    <cellStyle name="_안산부대(투찰)⑤_합덕-신례원(2공구)투찰_합덕-신례원(2공구)투찰_마현생창(동양고속)_왜관-태평건설_성산-대경" xfId="4599"/>
    <cellStyle name="_안산부대(투찰)⑤_합덕-신례원(2공구)투찰_합덕-신례원(2공구)투찰_마현생창(동양고속)_왜관-태평건설_성산-두릉간 도로확(1).포장공사" xfId="4600"/>
    <cellStyle name="_안산부대(투찰)⑤_합덕-신례원(2공구)투찰_합덕-신례원(2공구)투찰_봉무지방산업단지도로(투찰)②" xfId="4601"/>
    <cellStyle name="_안산부대(투찰)⑤_합덕-신례원(2공구)투찰_합덕-신례원(2공구)투찰_봉무지방산업단지도로(투찰)②_마현생창(동양고속)" xfId="4602"/>
    <cellStyle name="_안산부대(투찰)⑤_합덕-신례원(2공구)투찰_합덕-신례원(2공구)투찰_봉무지방산업단지도로(투찰)②_마현생창(동양고속)_성산-대경" xfId="4603"/>
    <cellStyle name="_안산부대(투찰)⑤_합덕-신례원(2공구)투찰_합덕-신례원(2공구)투찰_봉무지방산업단지도로(투찰)②_마현생창(동양고속)_성산-두릉간 도로확(1).포장공사" xfId="4604"/>
    <cellStyle name="_안산부대(투찰)⑤_합덕-신례원(2공구)투찰_합덕-신례원(2공구)투찰_봉무지방산업단지도로(투찰)②_마현생창(동양고속)_왜관-태평건설" xfId="4605"/>
    <cellStyle name="_안산부대(투찰)⑤_합덕-신례원(2공구)투찰_합덕-신례원(2공구)투찰_봉무지방산업단지도로(투찰)②_마현생창(동양고속)_왜관-태평건설_성산-대경" xfId="4606"/>
    <cellStyle name="_안산부대(투찰)⑤_합덕-신례원(2공구)투찰_합덕-신례원(2공구)투찰_봉무지방산업단지도로(투찰)②_마현생창(동양고속)_왜관-태평건설_성산-두릉간 도로확(1).포장공사" xfId="4607"/>
    <cellStyle name="_안산부대(투찰)⑤_합덕-신례원(2공구)투찰_합덕-신례원(2공구)투찰_봉무지방산업단지도로(투찰)②_성산-대경" xfId="4608"/>
    <cellStyle name="_안산부대(투찰)⑤_합덕-신례원(2공구)투찰_합덕-신례원(2공구)투찰_봉무지방산업단지도로(투찰)②_성산-두릉간 도로확(1).포장공사" xfId="4609"/>
    <cellStyle name="_안산부대(투찰)⑤_합덕-신례원(2공구)투찰_합덕-신례원(2공구)투찰_봉무지방산업단지도로(투찰)②_왜관-태평건설" xfId="4610"/>
    <cellStyle name="_안산부대(투찰)⑤_합덕-신례원(2공구)투찰_합덕-신례원(2공구)투찰_봉무지방산업단지도로(투찰)②_왜관-태평건설_성산-대경" xfId="4611"/>
    <cellStyle name="_안산부대(투찰)⑤_합덕-신례원(2공구)투찰_합덕-신례원(2공구)투찰_봉무지방산업단지도로(투찰)②_왜관-태평건설_성산-두릉간 도로확(1).포장공사" xfId="4612"/>
    <cellStyle name="_안산부대(투찰)⑤_합덕-신례원(2공구)투찰_합덕-신례원(2공구)투찰_봉무지방산업단지도로(투찰)②+0.250%" xfId="4613"/>
    <cellStyle name="_안산부대(투찰)⑤_합덕-신례원(2공구)투찰_합덕-신례원(2공구)투찰_봉무지방산업단지도로(투찰)②+0.250%_마현생창(동양고속)" xfId="4614"/>
    <cellStyle name="_안산부대(투찰)⑤_합덕-신례원(2공구)투찰_합덕-신례원(2공구)투찰_봉무지방산업단지도로(투찰)②+0.250%_마현생창(동양고속)_성산-대경" xfId="4615"/>
    <cellStyle name="_안산부대(투찰)⑤_합덕-신례원(2공구)투찰_합덕-신례원(2공구)투찰_봉무지방산업단지도로(투찰)②+0.250%_마현생창(동양고속)_성산-두릉간 도로확(1).포장공사" xfId="4616"/>
    <cellStyle name="_안산부대(투찰)⑤_합덕-신례원(2공구)투찰_합덕-신례원(2공구)투찰_봉무지방산업단지도로(투찰)②+0.250%_마현생창(동양고속)_왜관-태평건설" xfId="4617"/>
    <cellStyle name="_안산부대(투찰)⑤_합덕-신례원(2공구)투찰_합덕-신례원(2공구)투찰_봉무지방산업단지도로(투찰)②+0.250%_마현생창(동양고속)_왜관-태평건설_성산-대경" xfId="4618"/>
    <cellStyle name="_안산부대(투찰)⑤_합덕-신례원(2공구)투찰_합덕-신례원(2공구)투찰_봉무지방산업단지도로(투찰)②+0.250%_마현생창(동양고속)_왜관-태평건설_성산-두릉간 도로확(1).포장공사" xfId="4619"/>
    <cellStyle name="_안산부대(투찰)⑤_합덕-신례원(2공구)투찰_합덕-신례원(2공구)투찰_봉무지방산업단지도로(투찰)②+0.250%_성산-대경" xfId="4620"/>
    <cellStyle name="_안산부대(투찰)⑤_합덕-신례원(2공구)투찰_합덕-신례원(2공구)투찰_봉무지방산업단지도로(투찰)②+0.250%_성산-두릉간 도로확(1).포장공사" xfId="4621"/>
    <cellStyle name="_안산부대(투찰)⑤_합덕-신례원(2공구)투찰_합덕-신례원(2공구)투찰_봉무지방산업단지도로(투찰)②+0.250%_왜관-태평건설" xfId="4622"/>
    <cellStyle name="_안산부대(투찰)⑤_합덕-신례원(2공구)투찰_합덕-신례원(2공구)투찰_봉무지방산업단지도로(투찰)②+0.250%_왜관-태평건설_성산-대경" xfId="4623"/>
    <cellStyle name="_안산부대(투찰)⑤_합덕-신례원(2공구)투찰_합덕-신례원(2공구)투찰_봉무지방산업단지도로(투찰)②+0.250%_왜관-태평건설_성산-두릉간 도로확(1).포장공사" xfId="4624"/>
    <cellStyle name="_안산부대(투찰)⑤_합덕-신례원(2공구)투찰_합덕-신례원(2공구)투찰_성산-대경" xfId="4625"/>
    <cellStyle name="_안산부대(투찰)⑤_합덕-신례원(2공구)투찰_합덕-신례원(2공구)투찰_성산-두릉간 도로확(1).포장공사" xfId="4626"/>
    <cellStyle name="_안산부대(투찰)⑤_합덕-신례원(2공구)투찰_합덕-신례원(2공구)투찰_왜관-태평건설" xfId="4627"/>
    <cellStyle name="_안산부대(투찰)⑤_합덕-신례원(2공구)투찰_합덕-신례원(2공구)투찰_왜관-태평건설_성산-대경" xfId="4628"/>
    <cellStyle name="_안산부대(투찰)⑤_합덕-신례원(2공구)투찰_합덕-신례원(2공구)투찰_왜관-태평건설_성산-두릉간 도로확(1).포장공사" xfId="4629"/>
    <cellStyle name="_압력설계서(최종)" xfId="4630"/>
    <cellStyle name="_앙성수량총괄(관수정)" xfId="4631"/>
    <cellStyle name="_앙성수량총괄(관수정)_1" xfId="4632"/>
    <cellStyle name="_앙성수량총괄(관수정)_2" xfId="4633"/>
    <cellStyle name="_약전설비년간단가" xfId="4634"/>
    <cellStyle name="_양곡부두(투찰)+0.30%" xfId="4635"/>
    <cellStyle name="_양식" xfId="4636"/>
    <cellStyle name="_양식_1" xfId="4637"/>
    <cellStyle name="_양식_2" xfId="4638"/>
    <cellStyle name="_양재동 도매센타(수정1006)" xfId="4639"/>
    <cellStyle name="_양천고등학교" xfId="4640"/>
    <cellStyle name="_업체견적서" xfId="4641"/>
    <cellStyle name="_여의도(실행)" xfId="4642"/>
    <cellStyle name="_역T형옹벽" xfId="4643"/>
    <cellStyle name="_역T형옹벽_1" xfId="4644"/>
    <cellStyle name="_역T형옹벽_2" xfId="4645"/>
    <cellStyle name="_역T형옹벽_3" xfId="4646"/>
    <cellStyle name="_역T형옹벽_4" xfId="4647"/>
    <cellStyle name="_역T형옹벽_5" xfId="4648"/>
    <cellStyle name="_역T형옹벽_6" xfId="4649"/>
    <cellStyle name="_역T형옹벽_7" xfId="4650"/>
    <cellStyle name="_역T형옹벽_8" xfId="4651"/>
    <cellStyle name="_역T형옹벽_9" xfId="4652"/>
    <cellStyle name="_역T형옹벽_A" xfId="4653"/>
    <cellStyle name="_역T형옹벽_B" xfId="4654"/>
    <cellStyle name="_역T형옹벽_C" xfId="4655"/>
    <cellStyle name="_역T형옹벽_D" xfId="4656"/>
    <cellStyle name="_역T형옹벽_E" xfId="4657"/>
    <cellStyle name="_역T형옹벽_F" xfId="4658"/>
    <cellStyle name="_연기문화예술회관 방송설비(추가자재)-01" xfId="4659"/>
    <cellStyle name="_연세의대 임상시험센타-내역서_09_01_08-실행포함" xfId="4660"/>
    <cellStyle name="_영남대-중강당1" xfId="4661"/>
    <cellStyle name="_영남대-중강당1(수정)" xfId="4662"/>
    <cellStyle name="_영남대-최종안-1" xfId="4663"/>
    <cellStyle name="_영등포 금성빌딩 전기 견적서 30" xfId="4664"/>
    <cellStyle name="_영등포점 영화관" xfId="4665"/>
    <cellStyle name="_영등포점약전내역(자재부제출)" xfId="4666"/>
    <cellStyle name="_영통배수지_06.09.18" xfId="4667"/>
    <cellStyle name="_요금고지유량계계약" xfId="4668"/>
    <cellStyle name="_용인동천APT" xfId="4669"/>
    <cellStyle name="_용정2p3(아포)" xfId="4670"/>
    <cellStyle name="_용정2p3(아포)_상수도급수난지역개선공사 일위대가표" xfId="4671"/>
    <cellStyle name="_용정2p3(아포)_송절2구(토공)" xfId="4672"/>
    <cellStyle name="_용정2p3(아포)_송절2구(토공)_시설관리사업소-급수난지역 2005-10" xfId="4673"/>
    <cellStyle name="_용정2p3(아포)_시설관리사업소-급수난지역 2005-10" xfId="4674"/>
    <cellStyle name="_용정2p3(아포)_토공(오근장동)" xfId="4675"/>
    <cellStyle name="_용정2p3(아포)_토공(오근장동)_시설관리사업소-급수난지역 2005-10" xfId="4676"/>
    <cellStyle name="_울산 남구 신정동 현대싱그런(개산)" xfId="4677"/>
    <cellStyle name="_울산롯데호텔소방전기견적서" xfId="4678"/>
    <cellStyle name="_울산백화점 발의내역(계약단가적용)" xfId="4679"/>
    <cellStyle name="_울산신정동 24" xfId="4680"/>
    <cellStyle name="_울산신정동 전기공내역(2006.08.03)" xfId="4681"/>
    <cellStyle name="_울산신정동 전기최종실행(2006.08.29)" xfId="4682"/>
    <cellStyle name="_울산점 영화관" xfId="4683"/>
    <cellStyle name="_울산점소방전기공사(발주)" xfId="4684"/>
    <cellStyle name="_원가계산" xfId="4685"/>
    <cellStyle name="_원가계산서" xfId="4686"/>
    <cellStyle name="_원당 1차 실행001(030329)" xfId="4687"/>
    <cellStyle name="_원당실행내역" xfId="4688"/>
    <cellStyle name="_유기전기1(동영ENG내역)" xfId="4689"/>
    <cellStyle name="_유량계실 설계서(가시설제거-1)" xfId="4690"/>
    <cellStyle name="_유량계실 설계서(변경설계서)" xfId="4691"/>
    <cellStyle name="_유첨3(서식)" xfId="4692"/>
    <cellStyle name="_유첨3(서식)_1" xfId="4693"/>
    <cellStyle name="_유치투찰" xfId="4694"/>
    <cellStyle name="_유치투찰_성산-대경" xfId="4695"/>
    <cellStyle name="_유치투찰_성산-두릉간 도로확(1).포장공사" xfId="4696"/>
    <cellStyle name="_유치투찰_왜관-태평건설" xfId="4697"/>
    <cellStyle name="_유치투찰_왜관-태평건설_성산-대경" xfId="4698"/>
    <cellStyle name="_유치투찰_왜관-태평건설_성산-두릉간 도로확(1).포장공사" xfId="4699"/>
    <cellStyle name="_음성방향-p1" xfId="4700"/>
    <cellStyle name="_음향실정보고2차041216" xfId="4701"/>
    <cellStyle name="_의과대학 AV시스템(08_06_30)_실행" xfId="4702"/>
    <cellStyle name="_의과대학 AV시스템(08_06_30)_제출" xfId="4703"/>
    <cellStyle name="_의정부 정산내역서" xfId="4704"/>
    <cellStyle name="_이의가압장_06.09.18" xfId="4705"/>
    <cellStyle name="_이촌동 동부아파트 전기 - 견적보고" xfId="4706"/>
    <cellStyle name="_익산점내역" xfId="4707"/>
    <cellStyle name="_익산점일반전기정산내역서(자재부)" xfId="4708"/>
    <cellStyle name="_인건비" xfId="4709"/>
    <cellStyle name="_인덕대 덕관 전기공사현설(전기,통신,조명,수배전반)" xfId="4710"/>
    <cellStyle name="_인덕대 전기공사(물량재산출 최종실행)-2007.02.06" xfId="4711"/>
    <cellStyle name="_인덕대 정산 견적" xfId="4712"/>
    <cellStyle name="_인원계획표 " xfId="4713"/>
    <cellStyle name="_인원계획표 _각사별 원가배분(04.02월)" xfId="4714"/>
    <cellStyle name="_인원계획표 _각사별 원가배분(04.04월)" xfId="4715"/>
    <cellStyle name="_인원계획표 _각사별 원가배분(04.05월)" xfId="4716"/>
    <cellStyle name="_인원계획표 _각사별 원가배분(04.07월)" xfId="4717"/>
    <cellStyle name="_인원계획표 _각사별 원가배분(04.10월)" xfId="4718"/>
    <cellStyle name="_인원계획표 _각사별 원가배분(04.11월)" xfId="4719"/>
    <cellStyle name="_인원계획표 _경기북부2차도급내역(분류체계)" xfId="4720"/>
    <cellStyle name="_인원계획표 _경기북부2차도급내역(분류체계)_각사별 원가배분(04.02월)" xfId="4721"/>
    <cellStyle name="_인원계획표 _경기북부2차도급내역(분류체계)_각사별 원가배분(04.04월)" xfId="4722"/>
    <cellStyle name="_인원계획표 _경기북부2차도급내역(분류체계)_각사별 원가배분(04.05월)" xfId="4723"/>
    <cellStyle name="_인원계획표 _경기북부2차도급내역(분류체계)_각사별 원가배분(04.07월)" xfId="4724"/>
    <cellStyle name="_인원계획표 _경기북부2차도급내역(분류체계)_각사별 원가배분(04.10월)" xfId="4725"/>
    <cellStyle name="_인원계획표 _경기북부2차도급내역(분류체계)_각사별 원가배분(04.11월)" xfId="4726"/>
    <cellStyle name="_인원계획표 _경기북부2차도급내역(분류체계)_기성청구(첨부양식)" xfId="4727"/>
    <cellStyle name="_인원계획표 _경기북부2차도급내역(분류체계)_원가배분(04(1).12월)" xfId="4728"/>
    <cellStyle name="_인원계획표 _금호건설 샘플내역" xfId="4729"/>
    <cellStyle name="_인원계획표 _금호건설(오류3구역)AA" xfId="4730"/>
    <cellStyle name="_인원계획표 _기성청구(첨부양식)" xfId="4731"/>
    <cellStyle name="_인원계획표 _도급내역서(1차계약분)" xfId="4732"/>
    <cellStyle name="_인원계획표 _도급내역서(1차계약분)_각사별 원가배분(04.02월)" xfId="4733"/>
    <cellStyle name="_인원계획표 _도급내역서(1차계약분)_각사별 원가배분(04.04월)" xfId="4734"/>
    <cellStyle name="_인원계획표 _도급내역서(1차계약분)_각사별 원가배분(04.05월)" xfId="4735"/>
    <cellStyle name="_인원계획표 _도급내역서(1차계약분)_각사별 원가배분(04.07월)" xfId="4736"/>
    <cellStyle name="_인원계획표 _도급내역서(1차계약분)_각사별 원가배분(04.10월)" xfId="4737"/>
    <cellStyle name="_인원계획표 _도급내역서(1차계약분)_각사별 원가배분(04.11월)" xfId="4738"/>
    <cellStyle name="_인원계획표 _도급내역서(1차계약분)_기성청구(첨부양식)" xfId="4739"/>
    <cellStyle name="_인원계획표 _도급내역서(1차계약분)_원가배분(04(1).12월)" xfId="4740"/>
    <cellStyle name="_인원계획표 _면목동 용마산어울림 가실행작성(04.11.30)" xfId="4741"/>
    <cellStyle name="_인원계획표 _성남올림픽 어을림 가실행작성" xfId="4742"/>
    <cellStyle name="_인원계획표 _오류동(가실행작성중)" xfId="4743"/>
    <cellStyle name="_인원계획표 _오류동(가실행작성중)-1" xfId="4744"/>
    <cellStyle name="_인원계획표 _원가배분(04(1).12월)" xfId="4745"/>
    <cellStyle name="_인원계획표 _적격 " xfId="4746"/>
    <cellStyle name="_인원계획표 _적격 _각사별 원가배분(04.02월)" xfId="4747"/>
    <cellStyle name="_인원계획표 _적격 _각사별 원가배분(04.04월)" xfId="4748"/>
    <cellStyle name="_인원계획표 _적격 _각사별 원가배분(04.05월)" xfId="4749"/>
    <cellStyle name="_인원계획표 _적격 _각사별 원가배분(04.07월)" xfId="4750"/>
    <cellStyle name="_인원계획표 _적격 _각사별 원가배분(04.10월)" xfId="4751"/>
    <cellStyle name="_인원계획표 _적격 _각사별 원가배분(04.11월)" xfId="4752"/>
    <cellStyle name="_인원계획표 _적격 _경기북부2차도급내역(분류체계)" xfId="4753"/>
    <cellStyle name="_인원계획표 _적격 _경기북부2차도급내역(분류체계)_각사별 원가배분(04.02월)" xfId="4754"/>
    <cellStyle name="_인원계획표 _적격 _경기북부2차도급내역(분류체계)_각사별 원가배분(04.04월)" xfId="4755"/>
    <cellStyle name="_인원계획표 _적격 _경기북부2차도급내역(분류체계)_각사별 원가배분(04.05월)" xfId="4756"/>
    <cellStyle name="_인원계획표 _적격 _경기북부2차도급내역(분류체계)_각사별 원가배분(04.07월)" xfId="4757"/>
    <cellStyle name="_인원계획표 _적격 _경기북부2차도급내역(분류체계)_각사별 원가배분(04.10월)" xfId="4758"/>
    <cellStyle name="_인원계획표 _적격 _경기북부2차도급내역(분류체계)_각사별 원가배분(04.11월)" xfId="4759"/>
    <cellStyle name="_인원계획표 _적격 _경기북부2차도급내역(분류체계)_기성청구(첨부양식)" xfId="4760"/>
    <cellStyle name="_인원계획표 _적격 _경기북부2차도급내역(분류체계)_원가배분(04(1).12월)" xfId="4761"/>
    <cellStyle name="_인원계획표 _적격 _금호건설 샘플내역" xfId="4762"/>
    <cellStyle name="_인원계획표 _적격 _금호건설(오류3구역)AA" xfId="4763"/>
    <cellStyle name="_인원계획표 _적격 _기성청구(첨부양식)" xfId="4764"/>
    <cellStyle name="_인원계획표 _적격 _도급내역서(1차계약분)" xfId="4765"/>
    <cellStyle name="_인원계획표 _적격 _도급내역서(1차계약분)_각사별 원가배분(04.02월)" xfId="4766"/>
    <cellStyle name="_인원계획표 _적격 _도급내역서(1차계약분)_각사별 원가배분(04.04월)" xfId="4767"/>
    <cellStyle name="_인원계획표 _적격 _도급내역서(1차계약분)_각사별 원가배분(04.05월)" xfId="4768"/>
    <cellStyle name="_인원계획표 _적격 _도급내역서(1차계약분)_각사별 원가배분(04.07월)" xfId="4769"/>
    <cellStyle name="_인원계획표 _적격 _도급내역서(1차계약분)_각사별 원가배분(04.10월)" xfId="4770"/>
    <cellStyle name="_인원계획표 _적격 _도급내역서(1차계약분)_각사별 원가배분(04.11월)" xfId="4771"/>
    <cellStyle name="_인원계획표 _적격 _도급내역서(1차계약분)_기성청구(첨부양식)" xfId="4772"/>
    <cellStyle name="_인원계획표 _적격 _도급내역서(1차계약분)_원가배분(04(1).12월)" xfId="4773"/>
    <cellStyle name="_인원계획표 _적격 _면목동 용마산어울림 가실행작성(04.11.30)" xfId="4774"/>
    <cellStyle name="_인원계획표 _적격 _성남올림픽 어을림 가실행작성" xfId="4775"/>
    <cellStyle name="_인원계획표 _적격 _오류동(가실행작성중)" xfId="4776"/>
    <cellStyle name="_인원계획표 _적격 _오류동(가실행작성중)-1" xfId="4777"/>
    <cellStyle name="_인원계획표 _적격 _원가배분(04(1).12월)" xfId="4778"/>
    <cellStyle name="_일반전기1공구" xfId="4779"/>
    <cellStyle name="_일반전기2공구" xfId="4780"/>
    <cellStyle name="_일반전기정산" xfId="4781"/>
    <cellStyle name="_일위대가" xfId="4782"/>
    <cellStyle name="_일위대가(2005년12월)" xfId="4783"/>
    <cellStyle name="_일위대가_1" xfId="4784"/>
    <cellStyle name="_일위대가_2" xfId="4785"/>
    <cellStyle name="_입찰표지 " xfId="4786"/>
    <cellStyle name="_입찰표지 _각사별 원가배분(04.02월)" xfId="4787"/>
    <cellStyle name="_입찰표지 _각사별 원가배분(04.04월)" xfId="4788"/>
    <cellStyle name="_입찰표지 _각사별 원가배분(04.05월)" xfId="4789"/>
    <cellStyle name="_입찰표지 _각사별 원가배분(04.07월)" xfId="4790"/>
    <cellStyle name="_입찰표지 _각사별 원가배분(04.10월)" xfId="4791"/>
    <cellStyle name="_입찰표지 _각사별 원가배분(04.11월)" xfId="4792"/>
    <cellStyle name="_입찰표지 _경기북부2차도급내역(분류체계)" xfId="4793"/>
    <cellStyle name="_입찰표지 _경기북부2차도급내역(분류체계)_각사별 원가배분(04.02월)" xfId="4794"/>
    <cellStyle name="_입찰표지 _경기북부2차도급내역(분류체계)_각사별 원가배분(04.04월)" xfId="4795"/>
    <cellStyle name="_입찰표지 _경기북부2차도급내역(분류체계)_각사별 원가배분(04.05월)" xfId="4796"/>
    <cellStyle name="_입찰표지 _경기북부2차도급내역(분류체계)_각사별 원가배분(04.07월)" xfId="4797"/>
    <cellStyle name="_입찰표지 _경기북부2차도급내역(분류체계)_각사별 원가배분(04.10월)" xfId="4798"/>
    <cellStyle name="_입찰표지 _경기북부2차도급내역(분류체계)_각사별 원가배분(04.11월)" xfId="4799"/>
    <cellStyle name="_입찰표지 _경기북부2차도급내역(분류체계)_기성청구(첨부양식)" xfId="4800"/>
    <cellStyle name="_입찰표지 _경기북부2차도급내역(분류체계)_원가배분(04(1).12월)" xfId="4801"/>
    <cellStyle name="_입찰표지 _금호건설 샘플내역" xfId="4802"/>
    <cellStyle name="_입찰표지 _금호건설(오류3구역)AA" xfId="4803"/>
    <cellStyle name="_입찰표지 _기성청구(첨부양식)" xfId="4804"/>
    <cellStyle name="_입찰표지 _도급내역서(1차계약분)" xfId="4805"/>
    <cellStyle name="_입찰표지 _도급내역서(1차계약분)_각사별 원가배분(04.02월)" xfId="4806"/>
    <cellStyle name="_입찰표지 _도급내역서(1차계약분)_각사별 원가배분(04.04월)" xfId="4807"/>
    <cellStyle name="_입찰표지 _도급내역서(1차계약분)_각사별 원가배분(04.05월)" xfId="4808"/>
    <cellStyle name="_입찰표지 _도급내역서(1차계약분)_각사별 원가배분(04.07월)" xfId="4809"/>
    <cellStyle name="_입찰표지 _도급내역서(1차계약분)_각사별 원가배분(04.10월)" xfId="4810"/>
    <cellStyle name="_입찰표지 _도급내역서(1차계약분)_각사별 원가배분(04.11월)" xfId="4811"/>
    <cellStyle name="_입찰표지 _도급내역서(1차계약분)_기성청구(첨부양식)" xfId="4812"/>
    <cellStyle name="_입찰표지 _도급내역서(1차계약분)_원가배분(04(1).12월)" xfId="4813"/>
    <cellStyle name="_입찰표지 _면목동 용마산어울림 가실행작성(04.11.30)" xfId="4814"/>
    <cellStyle name="_입찰표지 _성남올림픽 어을림 가실행작성" xfId="4815"/>
    <cellStyle name="_입찰표지 _오류동(가실행작성중)" xfId="4816"/>
    <cellStyle name="_입찰표지 _오류동(가실행작성중)-1" xfId="4817"/>
    <cellStyle name="_입찰표지 _원가배분(04(1).12월)" xfId="4818"/>
    <cellStyle name="_작업내역(전기,통신)" xfId="4819"/>
    <cellStyle name="_장성IC투찰" xfId="4820"/>
    <cellStyle name="_장성IC투찰_경찰서-터미널간도로(투찰)②" xfId="4821"/>
    <cellStyle name="_장성IC투찰_경찰서-터미널간도로(투찰)②_마현생창(동양고속)" xfId="4822"/>
    <cellStyle name="_장성IC투찰_경찰서-터미널간도로(투찰)②_마현생창(동양고속)_성산-대경" xfId="4823"/>
    <cellStyle name="_장성IC투찰_경찰서-터미널간도로(투찰)②_마현생창(동양고속)_성산-두릉간 도로확(1).포장공사" xfId="4824"/>
    <cellStyle name="_장성IC투찰_경찰서-터미널간도로(투찰)②_마현생창(동양고속)_왜관-태평건설" xfId="4825"/>
    <cellStyle name="_장성IC투찰_경찰서-터미널간도로(투찰)②_마현생창(동양고속)_왜관-태평건설_성산-대경" xfId="4826"/>
    <cellStyle name="_장성IC투찰_경찰서-터미널간도로(투찰)②_마현생창(동양고속)_왜관-태평건설_성산-두릉간 도로확(1).포장공사" xfId="4827"/>
    <cellStyle name="_장성IC투찰_경찰서-터미널간도로(투찰)②_성산-대경" xfId="4828"/>
    <cellStyle name="_장성IC투찰_경찰서-터미널간도로(투찰)②_성산-두릉간 도로확(1).포장공사" xfId="4829"/>
    <cellStyle name="_장성IC투찰_경찰서-터미널간도로(투찰)②_왜관-태평건설" xfId="4830"/>
    <cellStyle name="_장성IC투찰_경찰서-터미널간도로(투찰)②_왜관-태평건설_성산-대경" xfId="4831"/>
    <cellStyle name="_장성IC투찰_경찰서-터미널간도로(투찰)②_왜관-태평건설_성산-두릉간 도로확(1).포장공사" xfId="4832"/>
    <cellStyle name="_장성IC투찰_마현생창(동양고속)" xfId="4833"/>
    <cellStyle name="_장성IC투찰_마현생창(동양고속)_성산-대경" xfId="4834"/>
    <cellStyle name="_장성IC투찰_마현생창(동양고속)_성산-두릉간 도로확(1).포장공사" xfId="4835"/>
    <cellStyle name="_장성IC투찰_마현생창(동양고속)_왜관-태평건설" xfId="4836"/>
    <cellStyle name="_장성IC투찰_마현생창(동양고속)_왜관-태평건설_성산-대경" xfId="4837"/>
    <cellStyle name="_장성IC투찰_마현생창(동양고속)_왜관-태평건설_성산-두릉간 도로확(1).포장공사" xfId="4838"/>
    <cellStyle name="_장성IC투찰_봉무지방산업단지도로(투찰)②" xfId="4839"/>
    <cellStyle name="_장성IC투찰_봉무지방산업단지도로(투찰)②_마현생창(동양고속)" xfId="4840"/>
    <cellStyle name="_장성IC투찰_봉무지방산업단지도로(투찰)②_마현생창(동양고속)_성산-대경" xfId="4841"/>
    <cellStyle name="_장성IC투찰_봉무지방산업단지도로(투찰)②_마현생창(동양고속)_성산-두릉간 도로확(1).포장공사" xfId="4842"/>
    <cellStyle name="_장성IC투찰_봉무지방산업단지도로(투찰)②_마현생창(동양고속)_왜관-태평건설" xfId="4843"/>
    <cellStyle name="_장성IC투찰_봉무지방산업단지도로(투찰)②_마현생창(동양고속)_왜관-태평건설_성산-대경" xfId="4844"/>
    <cellStyle name="_장성IC투찰_봉무지방산업단지도로(투찰)②_마현생창(동양고속)_왜관-태평건설_성산-두릉간 도로확(1).포장공사" xfId="4845"/>
    <cellStyle name="_장성IC투찰_봉무지방산업단지도로(투찰)②_성산-대경" xfId="4846"/>
    <cellStyle name="_장성IC투찰_봉무지방산업단지도로(투찰)②_성산-두릉간 도로확(1).포장공사" xfId="4847"/>
    <cellStyle name="_장성IC투찰_봉무지방산업단지도로(투찰)②_왜관-태평건설" xfId="4848"/>
    <cellStyle name="_장성IC투찰_봉무지방산업단지도로(투찰)②_왜관-태평건설_성산-대경" xfId="4849"/>
    <cellStyle name="_장성IC투찰_봉무지방산업단지도로(투찰)②_왜관-태평건설_성산-두릉간 도로확(1).포장공사" xfId="4850"/>
    <cellStyle name="_장성IC투찰_봉무지방산업단지도로(투찰)②+0.250%" xfId="4851"/>
    <cellStyle name="_장성IC투찰_봉무지방산업단지도로(투찰)②+0.250%_마현생창(동양고속)" xfId="4852"/>
    <cellStyle name="_장성IC투찰_봉무지방산업단지도로(투찰)②+0.250%_마현생창(동양고속)_성산-대경" xfId="4853"/>
    <cellStyle name="_장성IC투찰_봉무지방산업단지도로(투찰)②+0.250%_마현생창(동양고속)_성산-두릉간 도로확(1).포장공사" xfId="4854"/>
    <cellStyle name="_장성IC투찰_봉무지방산업단지도로(투찰)②+0.250%_마현생창(동양고속)_왜관-태평건설" xfId="4855"/>
    <cellStyle name="_장성IC투찰_봉무지방산업단지도로(투찰)②+0.250%_마현생창(동양고속)_왜관-태평건설_성산-대경" xfId="4856"/>
    <cellStyle name="_장성IC투찰_봉무지방산업단지도로(투찰)②+0.250%_마현생창(동양고속)_왜관-태평건설_성산-두릉간 도로확(1).포장공사" xfId="4857"/>
    <cellStyle name="_장성IC투찰_봉무지방산업단지도로(투찰)②+0.250%_성산-대경" xfId="4858"/>
    <cellStyle name="_장성IC투찰_봉무지방산업단지도로(투찰)②+0.250%_성산-두릉간 도로확(1).포장공사" xfId="4859"/>
    <cellStyle name="_장성IC투찰_봉무지방산업단지도로(투찰)②+0.250%_왜관-태평건설" xfId="4860"/>
    <cellStyle name="_장성IC투찰_봉무지방산업단지도로(투찰)②+0.250%_왜관-태평건설_성산-대경" xfId="4861"/>
    <cellStyle name="_장성IC투찰_봉무지방산업단지도로(투찰)②+0.250%_왜관-태평건설_성산-두릉간 도로확(1).포장공사" xfId="4862"/>
    <cellStyle name="_장성IC투찰_성산-대경" xfId="4863"/>
    <cellStyle name="_장성IC투찰_성산-두릉간 도로확(1).포장공사" xfId="4864"/>
    <cellStyle name="_장성IC투찰_왜관-태평건설" xfId="4865"/>
    <cellStyle name="_장성IC투찰_왜관-태평건설_성산-대경" xfId="4866"/>
    <cellStyle name="_장성IC투찰_왜관-태평건설_성산-두릉간 도로확(1).포장공사" xfId="4867"/>
    <cellStyle name="_장성IC투찰_합덕-신례원(2공구)투찰" xfId="4868"/>
    <cellStyle name="_장성IC투찰_합덕-신례원(2공구)투찰_경찰서-터미널간도로(투찰)②" xfId="4869"/>
    <cellStyle name="_장성IC투찰_합덕-신례원(2공구)투찰_경찰서-터미널간도로(투찰)②_마현생창(동양고속)" xfId="4870"/>
    <cellStyle name="_장성IC투찰_합덕-신례원(2공구)투찰_경찰서-터미널간도로(투찰)②_마현생창(동양고속)_성산-대경" xfId="4871"/>
    <cellStyle name="_장성IC투찰_합덕-신례원(2공구)투찰_경찰서-터미널간도로(투찰)②_마현생창(동양고속)_성산-두릉간 도로확(1).포장공사" xfId="4872"/>
    <cellStyle name="_장성IC투찰_합덕-신례원(2공구)투찰_경찰서-터미널간도로(투찰)②_마현생창(동양고속)_왜관-태평건설" xfId="4873"/>
    <cellStyle name="_장성IC투찰_합덕-신례원(2공구)투찰_경찰서-터미널간도로(투찰)②_마현생창(동양고속)_왜관-태평건설_성산-대경" xfId="4874"/>
    <cellStyle name="_장성IC투찰_합덕-신례원(2공구)투찰_경찰서-터미널간도로(투찰)②_마현생창(동양고속)_왜관-태평건설_성산-두릉간 도로확(1).포장공사" xfId="4875"/>
    <cellStyle name="_장성IC투찰_합덕-신례원(2공구)투찰_경찰서-터미널간도로(투찰)②_성산-대경" xfId="4876"/>
    <cellStyle name="_장성IC투찰_합덕-신례원(2공구)투찰_경찰서-터미널간도로(투찰)②_성산-두릉간 도로확(1).포장공사" xfId="4877"/>
    <cellStyle name="_장성IC투찰_합덕-신례원(2공구)투찰_경찰서-터미널간도로(투찰)②_왜관-태평건설" xfId="4878"/>
    <cellStyle name="_장성IC투찰_합덕-신례원(2공구)투찰_경찰서-터미널간도로(투찰)②_왜관-태평건설_성산-대경" xfId="4879"/>
    <cellStyle name="_장성IC투찰_합덕-신례원(2공구)투찰_경찰서-터미널간도로(투찰)②_왜관-태평건설_성산-두릉간 도로확(1).포장공사" xfId="4880"/>
    <cellStyle name="_장성IC투찰_합덕-신례원(2공구)투찰_마현생창(동양고속)" xfId="4881"/>
    <cellStyle name="_장성IC투찰_합덕-신례원(2공구)투찰_마현생창(동양고속)_성산-대경" xfId="4882"/>
    <cellStyle name="_장성IC투찰_합덕-신례원(2공구)투찰_마현생창(동양고속)_성산-두릉간 도로확(1).포장공사" xfId="4883"/>
    <cellStyle name="_장성IC투찰_합덕-신례원(2공구)투찰_마현생창(동양고속)_왜관-태평건설" xfId="4884"/>
    <cellStyle name="_장성IC투찰_합덕-신례원(2공구)투찰_마현생창(동양고속)_왜관-태평건설_성산-대경" xfId="4885"/>
    <cellStyle name="_장성IC투찰_합덕-신례원(2공구)투찰_마현생창(동양고속)_왜관-태평건설_성산-두릉간 도로확(1).포장공사" xfId="4886"/>
    <cellStyle name="_장성IC투찰_합덕-신례원(2공구)투찰_봉무지방산업단지도로(투찰)②" xfId="4887"/>
    <cellStyle name="_장성IC투찰_합덕-신례원(2공구)투찰_봉무지방산업단지도로(투찰)②_마현생창(동양고속)" xfId="4888"/>
    <cellStyle name="_장성IC투찰_합덕-신례원(2공구)투찰_봉무지방산업단지도로(투찰)②_마현생창(동양고속)_성산-대경" xfId="4889"/>
    <cellStyle name="_장성IC투찰_합덕-신례원(2공구)투찰_봉무지방산업단지도로(투찰)②_마현생창(동양고속)_성산-두릉간 도로확(1).포장공사" xfId="4890"/>
    <cellStyle name="_장성IC투찰_합덕-신례원(2공구)투찰_봉무지방산업단지도로(투찰)②_마현생창(동양고속)_왜관-태평건설" xfId="4891"/>
    <cellStyle name="_장성IC투찰_합덕-신례원(2공구)투찰_봉무지방산업단지도로(투찰)②_마현생창(동양고속)_왜관-태평건설_성산-대경" xfId="4892"/>
    <cellStyle name="_장성IC투찰_합덕-신례원(2공구)투찰_봉무지방산업단지도로(투찰)②_마현생창(동양고속)_왜관-태평건설_성산-두릉간 도로확(1).포장공사" xfId="4893"/>
    <cellStyle name="_장성IC투찰_합덕-신례원(2공구)투찰_봉무지방산업단지도로(투찰)②_성산-대경" xfId="4894"/>
    <cellStyle name="_장성IC투찰_합덕-신례원(2공구)투찰_봉무지방산업단지도로(투찰)②_성산-두릉간 도로확(1).포장공사" xfId="4895"/>
    <cellStyle name="_장성IC투찰_합덕-신례원(2공구)투찰_봉무지방산업단지도로(투찰)②_왜관-태평건설" xfId="4896"/>
    <cellStyle name="_장성IC투찰_합덕-신례원(2공구)투찰_봉무지방산업단지도로(투찰)②_왜관-태평건설_성산-대경" xfId="4897"/>
    <cellStyle name="_장성IC투찰_합덕-신례원(2공구)투찰_봉무지방산업단지도로(투찰)②_왜관-태평건설_성산-두릉간 도로확(1).포장공사" xfId="4898"/>
    <cellStyle name="_장성IC투찰_합덕-신례원(2공구)투찰_봉무지방산업단지도로(투찰)②+0.250%" xfId="4899"/>
    <cellStyle name="_장성IC투찰_합덕-신례원(2공구)투찰_봉무지방산업단지도로(투찰)②+0.250%_마현생창(동양고속)" xfId="4900"/>
    <cellStyle name="_장성IC투찰_합덕-신례원(2공구)투찰_봉무지방산업단지도로(투찰)②+0.250%_마현생창(동양고속)_성산-대경" xfId="4901"/>
    <cellStyle name="_장성IC투찰_합덕-신례원(2공구)투찰_봉무지방산업단지도로(투찰)②+0.250%_마현생창(동양고속)_성산-두릉간 도로확(1).포장공사" xfId="4902"/>
    <cellStyle name="_장성IC투찰_합덕-신례원(2공구)투찰_봉무지방산업단지도로(투찰)②+0.250%_마현생창(동양고속)_왜관-태평건설" xfId="4903"/>
    <cellStyle name="_장성IC투찰_합덕-신례원(2공구)투찰_봉무지방산업단지도로(투찰)②+0.250%_마현생창(동양고속)_왜관-태평건설_성산-대경" xfId="4904"/>
    <cellStyle name="_장성IC투찰_합덕-신례원(2공구)투찰_봉무지방산업단지도로(투찰)②+0.250%_마현생창(동양고속)_왜관-태평건설_성산-두릉간 도로확(1).포장공사" xfId="4905"/>
    <cellStyle name="_장성IC투찰_합덕-신례원(2공구)투찰_봉무지방산업단지도로(투찰)②+0.250%_성산-대경" xfId="4906"/>
    <cellStyle name="_장성IC투찰_합덕-신례원(2공구)투찰_봉무지방산업단지도로(투찰)②+0.250%_성산-두릉간 도로확(1).포장공사" xfId="4907"/>
    <cellStyle name="_장성IC투찰_합덕-신례원(2공구)투찰_봉무지방산업단지도로(투찰)②+0.250%_왜관-태평건설" xfId="4908"/>
    <cellStyle name="_장성IC투찰_합덕-신례원(2공구)투찰_봉무지방산업단지도로(투찰)②+0.250%_왜관-태평건설_성산-대경" xfId="4909"/>
    <cellStyle name="_장성IC투찰_합덕-신례원(2공구)투찰_봉무지방산업단지도로(투찰)②+0.250%_왜관-태평건설_성산-두릉간 도로확(1).포장공사" xfId="4910"/>
    <cellStyle name="_장성IC투찰_합덕-신례원(2공구)투찰_성산-대경" xfId="4911"/>
    <cellStyle name="_장성IC투찰_합덕-신례원(2공구)투찰_성산-두릉간 도로확(1).포장공사" xfId="4912"/>
    <cellStyle name="_장성IC투찰_합덕-신례원(2공구)투찰_왜관-태평건설" xfId="4913"/>
    <cellStyle name="_장성IC투찰_합덕-신례원(2공구)투찰_왜관-태평건설_성산-대경" xfId="4914"/>
    <cellStyle name="_장성IC투찰_합덕-신례원(2공구)투찰_왜관-태평건설_성산-두릉간 도로확(1).포장공사" xfId="4915"/>
    <cellStyle name="_장성IC투찰_합덕-신례원(2공구)투찰_합덕-신례원(2공구)투찰" xfId="4916"/>
    <cellStyle name="_장성IC투찰_합덕-신례원(2공구)투찰_합덕-신례원(2공구)투찰_경찰서-터미널간도로(투찰)②" xfId="4917"/>
    <cellStyle name="_장성IC투찰_합덕-신례원(2공구)투찰_합덕-신례원(2공구)투찰_경찰서-터미널간도로(투찰)②_마현생창(동양고속)" xfId="4918"/>
    <cellStyle name="_장성IC투찰_합덕-신례원(2공구)투찰_합덕-신례원(2공구)투찰_경찰서-터미널간도로(투찰)②_마현생창(동양고속)_성산-대경" xfId="4919"/>
    <cellStyle name="_장성IC투찰_합덕-신례원(2공구)투찰_합덕-신례원(2공구)투찰_경찰서-터미널간도로(투찰)②_마현생창(동양고속)_성산-두릉간 도로확(1).포장공사" xfId="4920"/>
    <cellStyle name="_장성IC투찰_합덕-신례원(2공구)투찰_합덕-신례원(2공구)투찰_경찰서-터미널간도로(투찰)②_마현생창(동양고속)_왜관-태평건설" xfId="4921"/>
    <cellStyle name="_장성IC투찰_합덕-신례원(2공구)투찰_합덕-신례원(2공구)투찰_경찰서-터미널간도로(투찰)②_마현생창(동양고속)_왜관-태평건설_성산-대경" xfId="4922"/>
    <cellStyle name="_장성IC투찰_합덕-신례원(2공구)투찰_합덕-신례원(2공구)투찰_경찰서-터미널간도로(투찰)②_마현생창(동양고속)_왜관-태평건설_성산-두릉간 도로확(1).포장공사" xfId="4923"/>
    <cellStyle name="_장성IC투찰_합덕-신례원(2공구)투찰_합덕-신례원(2공구)투찰_경찰서-터미널간도로(투찰)②_성산-대경" xfId="4924"/>
    <cellStyle name="_장성IC투찰_합덕-신례원(2공구)투찰_합덕-신례원(2공구)투찰_경찰서-터미널간도로(투찰)②_성산-두릉간 도로확(1).포장공사" xfId="4925"/>
    <cellStyle name="_장성IC투찰_합덕-신례원(2공구)투찰_합덕-신례원(2공구)투찰_경찰서-터미널간도로(투찰)②_왜관-태평건설" xfId="4926"/>
    <cellStyle name="_장성IC투찰_합덕-신례원(2공구)투찰_합덕-신례원(2공구)투찰_경찰서-터미널간도로(투찰)②_왜관-태평건설_성산-대경" xfId="4927"/>
    <cellStyle name="_장성IC투찰_합덕-신례원(2공구)투찰_합덕-신례원(2공구)투찰_경찰서-터미널간도로(투찰)②_왜관-태평건설_성산-두릉간 도로확(1).포장공사" xfId="4928"/>
    <cellStyle name="_장성IC투찰_합덕-신례원(2공구)투찰_합덕-신례원(2공구)투찰_마현생창(동양고속)" xfId="4929"/>
    <cellStyle name="_장성IC투찰_합덕-신례원(2공구)투찰_합덕-신례원(2공구)투찰_마현생창(동양고속)_성산-대경" xfId="4930"/>
    <cellStyle name="_장성IC투찰_합덕-신례원(2공구)투찰_합덕-신례원(2공구)투찰_마현생창(동양고속)_성산-두릉간 도로확(1).포장공사" xfId="4931"/>
    <cellStyle name="_장성IC투찰_합덕-신례원(2공구)투찰_합덕-신례원(2공구)투찰_마현생창(동양고속)_왜관-태평건설" xfId="4932"/>
    <cellStyle name="_장성IC투찰_합덕-신례원(2공구)투찰_합덕-신례원(2공구)투찰_마현생창(동양고속)_왜관-태평건설_성산-대경" xfId="4933"/>
    <cellStyle name="_장성IC투찰_합덕-신례원(2공구)투찰_합덕-신례원(2공구)투찰_마현생창(동양고속)_왜관-태평건설_성산-두릉간 도로확(1).포장공사" xfId="4934"/>
    <cellStyle name="_장성IC투찰_합덕-신례원(2공구)투찰_합덕-신례원(2공구)투찰_봉무지방산업단지도로(투찰)②" xfId="4935"/>
    <cellStyle name="_장성IC투찰_합덕-신례원(2공구)투찰_합덕-신례원(2공구)투찰_봉무지방산업단지도로(투찰)②_마현생창(동양고속)" xfId="4936"/>
    <cellStyle name="_장성IC투찰_합덕-신례원(2공구)투찰_합덕-신례원(2공구)투찰_봉무지방산업단지도로(투찰)②_마현생창(동양고속)_성산-대경" xfId="4937"/>
    <cellStyle name="_장성IC투찰_합덕-신례원(2공구)투찰_합덕-신례원(2공구)투찰_봉무지방산업단지도로(투찰)②_마현생창(동양고속)_성산-두릉간 도로확(1).포장공사" xfId="4938"/>
    <cellStyle name="_장성IC투찰_합덕-신례원(2공구)투찰_합덕-신례원(2공구)투찰_봉무지방산업단지도로(투찰)②_마현생창(동양고속)_왜관-태평건설" xfId="4939"/>
    <cellStyle name="_장성IC투찰_합덕-신례원(2공구)투찰_합덕-신례원(2공구)투찰_봉무지방산업단지도로(투찰)②_마현생창(동양고속)_왜관-태평건설_성산-대경" xfId="4940"/>
    <cellStyle name="_장성IC투찰_합덕-신례원(2공구)투찰_합덕-신례원(2공구)투찰_봉무지방산업단지도로(투찰)②_마현생창(동양고속)_왜관-태평건설_성산-두릉간 도로확(1).포장공사" xfId="4941"/>
    <cellStyle name="_장성IC투찰_합덕-신례원(2공구)투찰_합덕-신례원(2공구)투찰_봉무지방산업단지도로(투찰)②_성산-대경" xfId="4942"/>
    <cellStyle name="_장성IC투찰_합덕-신례원(2공구)투찰_합덕-신례원(2공구)투찰_봉무지방산업단지도로(투찰)②_성산-두릉간 도로확(1).포장공사" xfId="4943"/>
    <cellStyle name="_장성IC투찰_합덕-신례원(2공구)투찰_합덕-신례원(2공구)투찰_봉무지방산업단지도로(투찰)②_왜관-태평건설" xfId="4944"/>
    <cellStyle name="_장성IC투찰_합덕-신례원(2공구)투찰_합덕-신례원(2공구)투찰_봉무지방산업단지도로(투찰)②_왜관-태평건설_성산-대경" xfId="4945"/>
    <cellStyle name="_장성IC투찰_합덕-신례원(2공구)투찰_합덕-신례원(2공구)투찰_봉무지방산업단지도로(투찰)②_왜관-태평건설_성산-두릉간 도로확(1).포장공사" xfId="4946"/>
    <cellStyle name="_장성IC투찰_합덕-신례원(2공구)투찰_합덕-신례원(2공구)투찰_봉무지방산업단지도로(투찰)②+0.250%" xfId="4947"/>
    <cellStyle name="_장성IC투찰_합덕-신례원(2공구)투찰_합덕-신례원(2공구)투찰_봉무지방산업단지도로(투찰)②+0.250%_마현생창(동양고속)" xfId="4948"/>
    <cellStyle name="_장성IC투찰_합덕-신례원(2공구)투찰_합덕-신례원(2공구)투찰_봉무지방산업단지도로(투찰)②+0.250%_마현생창(동양고속)_성산-대경" xfId="4949"/>
    <cellStyle name="_장성IC투찰_합덕-신례원(2공구)투찰_합덕-신례원(2공구)투찰_봉무지방산업단지도로(투찰)②+0.250%_마현생창(동양고속)_성산-두릉간 도로확(1).포장공사" xfId="4950"/>
    <cellStyle name="_장성IC투찰_합덕-신례원(2공구)투찰_합덕-신례원(2공구)투찰_봉무지방산업단지도로(투찰)②+0.250%_마현생창(동양고속)_왜관-태평건설" xfId="4951"/>
    <cellStyle name="_장성IC투찰_합덕-신례원(2공구)투찰_합덕-신례원(2공구)투찰_봉무지방산업단지도로(투찰)②+0.250%_마현생창(동양고속)_왜관-태평건설_성산-대경" xfId="4952"/>
    <cellStyle name="_장성IC투찰_합덕-신례원(2공구)투찰_합덕-신례원(2공구)투찰_봉무지방산업단지도로(투찰)②+0.250%_마현생창(동양고속)_왜관-태평건설_성산-두릉간 도로확(1).포장공사" xfId="4953"/>
    <cellStyle name="_장성IC투찰_합덕-신례원(2공구)투찰_합덕-신례원(2공구)투찰_봉무지방산업단지도로(투찰)②+0.250%_성산-대경" xfId="4954"/>
    <cellStyle name="_장성IC투찰_합덕-신례원(2공구)투찰_합덕-신례원(2공구)투찰_봉무지방산업단지도로(투찰)②+0.250%_성산-두릉간 도로확(1).포장공사" xfId="4955"/>
    <cellStyle name="_장성IC투찰_합덕-신례원(2공구)투찰_합덕-신례원(2공구)투찰_봉무지방산업단지도로(투찰)②+0.250%_왜관-태평건설" xfId="4956"/>
    <cellStyle name="_장성IC투찰_합덕-신례원(2공구)투찰_합덕-신례원(2공구)투찰_봉무지방산업단지도로(투찰)②+0.250%_왜관-태평건설_성산-대경" xfId="4957"/>
    <cellStyle name="_장성IC투찰_합덕-신례원(2공구)투찰_합덕-신례원(2공구)투찰_봉무지방산업단지도로(투찰)②+0.250%_왜관-태평건설_성산-두릉간 도로확(1).포장공사" xfId="4958"/>
    <cellStyle name="_장성IC투찰_합덕-신례원(2공구)투찰_합덕-신례원(2공구)투찰_성산-대경" xfId="4959"/>
    <cellStyle name="_장성IC투찰_합덕-신례원(2공구)투찰_합덕-신례원(2공구)투찰_성산-두릉간 도로확(1).포장공사" xfId="4960"/>
    <cellStyle name="_장성IC투찰_합덕-신례원(2공구)투찰_합덕-신례원(2공구)투찰_왜관-태평건설" xfId="4961"/>
    <cellStyle name="_장성IC투찰_합덕-신례원(2공구)투찰_합덕-신례원(2공구)투찰_왜관-태평건설_성산-대경" xfId="4962"/>
    <cellStyle name="_장성IC투찰_합덕-신례원(2공구)투찰_합덕-신례원(2공구)투찰_왜관-태평건설_성산-두릉간 도로확(1).포장공사" xfId="4963"/>
    <cellStyle name="_장애인 실내체육관 신축공사 " xfId="4964"/>
    <cellStyle name="_장흥수수시설(도시계획시설포함)" xfId="4965"/>
    <cellStyle name="_재료비" xfId="4966"/>
    <cellStyle name="_재수정 배출수동설계" xfId="4967"/>
    <cellStyle name="_재재수정 배출수동설계" xfId="4968"/>
    <cellStyle name="_적격 " xfId="4969"/>
    <cellStyle name="_적격 _각사별 원가배분(04.02월)" xfId="4970"/>
    <cellStyle name="_적격 _각사별 원가배분(04.04월)" xfId="4971"/>
    <cellStyle name="_적격 _각사별 원가배분(04.05월)" xfId="4972"/>
    <cellStyle name="_적격 _각사별 원가배분(04.07월)" xfId="4973"/>
    <cellStyle name="_적격 _각사별 원가배분(04.10월)" xfId="4974"/>
    <cellStyle name="_적격 _각사별 원가배분(04.11월)" xfId="4975"/>
    <cellStyle name="_적격 _경기북부2차도급내역(분류체계)" xfId="4976"/>
    <cellStyle name="_적격 _경기북부2차도급내역(분류체계)_각사별 원가배분(04.02월)" xfId="4977"/>
    <cellStyle name="_적격 _경기북부2차도급내역(분류체계)_각사별 원가배분(04.04월)" xfId="4978"/>
    <cellStyle name="_적격 _경기북부2차도급내역(분류체계)_각사별 원가배분(04.05월)" xfId="4979"/>
    <cellStyle name="_적격 _경기북부2차도급내역(분류체계)_각사별 원가배분(04.07월)" xfId="4980"/>
    <cellStyle name="_적격 _경기북부2차도급내역(분류체계)_각사별 원가배분(04.10월)" xfId="4981"/>
    <cellStyle name="_적격 _경기북부2차도급내역(분류체계)_각사별 원가배분(04.11월)" xfId="4982"/>
    <cellStyle name="_적격 _경기북부2차도급내역(분류체계)_기성청구(첨부양식)" xfId="4983"/>
    <cellStyle name="_적격 _경기북부2차도급내역(분류체계)_원가배분(04(1).12월)" xfId="4984"/>
    <cellStyle name="_적격 _금호건설 샘플내역" xfId="4985"/>
    <cellStyle name="_적격 _금호건설(오류3구역)AA" xfId="4986"/>
    <cellStyle name="_적격 _기성청구(첨부양식)" xfId="4987"/>
    <cellStyle name="_적격 _도급내역서(1차계약분)" xfId="4988"/>
    <cellStyle name="_적격 _도급내역서(1차계약분)_각사별 원가배분(04.02월)" xfId="4989"/>
    <cellStyle name="_적격 _도급내역서(1차계약분)_각사별 원가배분(04.04월)" xfId="4990"/>
    <cellStyle name="_적격 _도급내역서(1차계약분)_각사별 원가배분(04.05월)" xfId="4991"/>
    <cellStyle name="_적격 _도급내역서(1차계약분)_각사별 원가배분(04.07월)" xfId="4992"/>
    <cellStyle name="_적격 _도급내역서(1차계약분)_각사별 원가배분(04.10월)" xfId="4993"/>
    <cellStyle name="_적격 _도급내역서(1차계약분)_각사별 원가배분(04.11월)" xfId="4994"/>
    <cellStyle name="_적격 _도급내역서(1차계약분)_기성청구(첨부양식)" xfId="4995"/>
    <cellStyle name="_적격 _도급내역서(1차계약분)_원가배분(04(1).12월)" xfId="4996"/>
    <cellStyle name="_적격 _면목동 용마산어울림 가실행작성(04.11.30)" xfId="4997"/>
    <cellStyle name="_적격 _성남올림픽 어을림 가실행작성" xfId="4998"/>
    <cellStyle name="_적격 _오류동(가실행작성중)" xfId="4999"/>
    <cellStyle name="_적격 _오류동(가실행작성중)-1" xfId="5000"/>
    <cellStyle name="_적격 _원가배분(04(1).12월)" xfId="5001"/>
    <cellStyle name="_적격 _집행갑지 " xfId="5002"/>
    <cellStyle name="_적격 _집행갑지 _각사별 원가배분(04.02월)" xfId="5003"/>
    <cellStyle name="_적격 _집행갑지 _각사별 원가배분(04.04월)" xfId="5004"/>
    <cellStyle name="_적격 _집행갑지 _각사별 원가배분(04.05월)" xfId="5005"/>
    <cellStyle name="_적격 _집행갑지 _각사별 원가배분(04.07월)" xfId="5006"/>
    <cellStyle name="_적격 _집행갑지 _각사별 원가배분(04.10월)" xfId="5007"/>
    <cellStyle name="_적격 _집행갑지 _각사별 원가배분(04.11월)" xfId="5008"/>
    <cellStyle name="_적격 _집행갑지 _경기북부2차도급내역(분류체계)" xfId="5009"/>
    <cellStyle name="_적격 _집행갑지 _경기북부2차도급내역(분류체계)_각사별 원가배분(04.02월)" xfId="5010"/>
    <cellStyle name="_적격 _집행갑지 _경기북부2차도급내역(분류체계)_각사별 원가배분(04.04월)" xfId="5011"/>
    <cellStyle name="_적격 _집행갑지 _경기북부2차도급내역(분류체계)_각사별 원가배분(04.05월)" xfId="5012"/>
    <cellStyle name="_적격 _집행갑지 _경기북부2차도급내역(분류체계)_각사별 원가배분(04.07월)" xfId="5013"/>
    <cellStyle name="_적격 _집행갑지 _경기북부2차도급내역(분류체계)_각사별 원가배분(04.10월)" xfId="5014"/>
    <cellStyle name="_적격 _집행갑지 _경기북부2차도급내역(분류체계)_각사별 원가배분(04.11월)" xfId="5015"/>
    <cellStyle name="_적격 _집행갑지 _경기북부2차도급내역(분류체계)_기성청구(첨부양식)" xfId="5016"/>
    <cellStyle name="_적격 _집행갑지 _경기북부2차도급내역(분류체계)_원가배분(04(1).12월)" xfId="5017"/>
    <cellStyle name="_적격 _집행갑지 _기성청구(첨부양식)" xfId="5018"/>
    <cellStyle name="_적격 _집행갑지 _도급내역서(1차계약분)" xfId="5019"/>
    <cellStyle name="_적격 _집행갑지 _도급내역서(1차계약분)_각사별 원가배분(04.02월)" xfId="5020"/>
    <cellStyle name="_적격 _집행갑지 _도급내역서(1차계약분)_각사별 원가배분(04.04월)" xfId="5021"/>
    <cellStyle name="_적격 _집행갑지 _도급내역서(1차계약분)_각사별 원가배분(04.05월)" xfId="5022"/>
    <cellStyle name="_적격 _집행갑지 _도급내역서(1차계약분)_각사별 원가배분(04.07월)" xfId="5023"/>
    <cellStyle name="_적격 _집행갑지 _도급내역서(1차계약분)_각사별 원가배분(04.10월)" xfId="5024"/>
    <cellStyle name="_적격 _집행갑지 _도급내역서(1차계약분)_각사별 원가배분(04.11월)" xfId="5025"/>
    <cellStyle name="_적격 _집행갑지 _도급내역서(1차계약분)_기성청구(첨부양식)" xfId="5026"/>
    <cellStyle name="_적격 _집행갑지 _도급내역서(1차계약분)_원가배분(04(1).12월)" xfId="5027"/>
    <cellStyle name="_적격 _집행갑지 _원가배분(04(1).12월)" xfId="5028"/>
    <cellStyle name="_적격(화산) " xfId="5029"/>
    <cellStyle name="_적격(화산) _각사별 원가배분(04.02월)" xfId="5030"/>
    <cellStyle name="_적격(화산) _각사별 원가배분(04.04월)" xfId="5031"/>
    <cellStyle name="_적격(화산) _각사별 원가배분(04.05월)" xfId="5032"/>
    <cellStyle name="_적격(화산) _각사별 원가배분(04.07월)" xfId="5033"/>
    <cellStyle name="_적격(화산) _각사별 원가배분(04.10월)" xfId="5034"/>
    <cellStyle name="_적격(화산) _각사별 원가배분(04.11월)" xfId="5035"/>
    <cellStyle name="_적격(화산) _경기북부2차도급내역(분류체계)" xfId="5036"/>
    <cellStyle name="_적격(화산) _경기북부2차도급내역(분류체계)_각사별 원가배분(04.02월)" xfId="5037"/>
    <cellStyle name="_적격(화산) _경기북부2차도급내역(분류체계)_각사별 원가배분(04.04월)" xfId="5038"/>
    <cellStyle name="_적격(화산) _경기북부2차도급내역(분류체계)_각사별 원가배분(04.05월)" xfId="5039"/>
    <cellStyle name="_적격(화산) _경기북부2차도급내역(분류체계)_각사별 원가배분(04.07월)" xfId="5040"/>
    <cellStyle name="_적격(화산) _경기북부2차도급내역(분류체계)_각사별 원가배분(04.10월)" xfId="5041"/>
    <cellStyle name="_적격(화산) _경기북부2차도급내역(분류체계)_각사별 원가배분(04.11월)" xfId="5042"/>
    <cellStyle name="_적격(화산) _경기북부2차도급내역(분류체계)_기성청구(첨부양식)" xfId="5043"/>
    <cellStyle name="_적격(화산) _경기북부2차도급내역(분류체계)_원가배분(04(1).12월)" xfId="5044"/>
    <cellStyle name="_적격(화산) _금호건설 샘플내역" xfId="5045"/>
    <cellStyle name="_적격(화산) _금호건설(오류3구역)AA" xfId="5046"/>
    <cellStyle name="_적격(화산) _기성청구(첨부양식)" xfId="5047"/>
    <cellStyle name="_적격(화산) _도급내역서(1차계약분)" xfId="5048"/>
    <cellStyle name="_적격(화산) _도급내역서(1차계약분)_각사별 원가배분(04.02월)" xfId="5049"/>
    <cellStyle name="_적격(화산) _도급내역서(1차계약분)_각사별 원가배분(04.04월)" xfId="5050"/>
    <cellStyle name="_적격(화산) _도급내역서(1차계약분)_각사별 원가배분(04.05월)" xfId="5051"/>
    <cellStyle name="_적격(화산) _도급내역서(1차계약분)_각사별 원가배분(04.07월)" xfId="5052"/>
    <cellStyle name="_적격(화산) _도급내역서(1차계약분)_각사별 원가배분(04.10월)" xfId="5053"/>
    <cellStyle name="_적격(화산) _도급내역서(1차계약분)_각사별 원가배분(04.11월)" xfId="5054"/>
    <cellStyle name="_적격(화산) _도급내역서(1차계약분)_기성청구(첨부양식)" xfId="5055"/>
    <cellStyle name="_적격(화산) _도급내역서(1차계약분)_원가배분(04(1).12월)" xfId="5056"/>
    <cellStyle name="_적격(화산) _면목동 용마산어울림 가실행작성(04.11.30)" xfId="5057"/>
    <cellStyle name="_적격(화산) _성남올림픽 어을림 가실행작성" xfId="5058"/>
    <cellStyle name="_적격(화산) _오류동(가실행작성중)" xfId="5059"/>
    <cellStyle name="_적격(화산) _오류동(가실행작성중)-1" xfId="5060"/>
    <cellStyle name="_적격(화산) _원가배분(04(1).12월)" xfId="5061"/>
    <cellStyle name="_전기내역(1020)" xfId="5062"/>
    <cellStyle name="_전력간선" xfId="5063"/>
    <cellStyle name="_전자지불(삼성SDS)" xfId="5064"/>
    <cellStyle name="_전자지불-(케이비)" xfId="5065"/>
    <cellStyle name="_정산-1,2층일반전기" xfId="5066"/>
    <cellStyle name="_정산내역서(음향)" xfId="5067"/>
    <cellStyle name="_정산세부내역(건설사정)" xfId="5068"/>
    <cellStyle name="_정산양식 (version 1)" xfId="5069"/>
    <cellStyle name="_정수장 및 배수지 통신장치(자동제어설비) 개선공사" xfId="5070"/>
    <cellStyle name="_정수장 및 배수지 통신장치(자동제어설비) 개선공사_1" xfId="5071"/>
    <cellStyle name="_정수장 및 배수지 통신장치(자동제어설비) 개선공사_광교정수장 및 배수지 원격제어 시스템 설치공사 내역서" xfId="5072"/>
    <cellStyle name="_제주대학교무대조명" xfId="5073"/>
    <cellStyle name="_제주대학교무대조명-" xfId="5074"/>
    <cellStyle name="_제주도문예회관(동아PA)" xfId="5075"/>
    <cellStyle name="_제주시 문예회관 면막 내역서" xfId="5076"/>
    <cellStyle name="_조달청 원가계산(이천참고자료)" xfId="5077"/>
    <cellStyle name="_조명내역서(대전국유부동산)" xfId="5078"/>
    <cellStyle name="_조명실정보고2차041108" xfId="5079"/>
    <cellStyle name="_조명제어-영등포점" xfId="5080"/>
    <cellStyle name="_준공-약전설비공사" xfId="5081"/>
    <cellStyle name="_증평-도안면농어촌생활용수개발사업실시설계내역(1)" xfId="5082"/>
    <cellStyle name="_지정과제1분기실적(확정990408)" xfId="5083"/>
    <cellStyle name="_지정과제1분기실적(확정990408)_1" xfId="5084"/>
    <cellStyle name="_지정과제2차심의list" xfId="5085"/>
    <cellStyle name="_지정과제2차심의list_1" xfId="5086"/>
    <cellStyle name="_지정과제2차심의list_2" xfId="5087"/>
    <cellStyle name="_지정과제2차심의결과" xfId="5088"/>
    <cellStyle name="_지정과제2차심의결과(금액조정후최종)" xfId="5089"/>
    <cellStyle name="_지정과제2차심의결과(금액조정후최종)_1" xfId="5090"/>
    <cellStyle name="_지정과제2차심의결과(금액조정후최종)_1_dimon" xfId="5091"/>
    <cellStyle name="_지정과제2차심의결과(금액조정후최종)_1_경영개선실적보고(전주공장)" xfId="5092"/>
    <cellStyle name="_지정과제2차심의결과(금액조정후최종)_1_별첨1_2" xfId="5093"/>
    <cellStyle name="_지정과제2차심의결과(금액조정후최종)_1_제안과제집계표(공장전체)" xfId="5094"/>
    <cellStyle name="_지정과제2차심의결과(금액조정후최종)_dimon" xfId="5095"/>
    <cellStyle name="_지정과제2차심의결과(금액조정후최종)_경영개선실적보고(전주공장)" xfId="5096"/>
    <cellStyle name="_지정과제2차심의결과(금액조정후최종)_별첨1_2" xfId="5097"/>
    <cellStyle name="_지정과제2차심의결과(금액조정후최종)_제안과제집계표(공장전체)" xfId="5098"/>
    <cellStyle name="_지정과제2차심의결과_1" xfId="5099"/>
    <cellStyle name="_지체장애인협회견적샘플" xfId="5100"/>
    <cellStyle name="_직접경비" xfId="5101"/>
    <cellStyle name="_진짜수평내역서틀" xfId="5102"/>
    <cellStyle name="_집 계 표" xfId="5103"/>
    <cellStyle name="_집중관리(981231)" xfId="5104"/>
    <cellStyle name="_집중관리(981231)_1" xfId="5105"/>
    <cellStyle name="_집중관리(지정과제및 양식)" xfId="5106"/>
    <cellStyle name="_집중관리(지정과제및 양식)_1" xfId="5107"/>
    <cellStyle name="_집행갑지 " xfId="5108"/>
    <cellStyle name="_집행갑지 _각사별 원가배분(04.02월)" xfId="5109"/>
    <cellStyle name="_집행갑지 _각사별 원가배분(04.04월)" xfId="5110"/>
    <cellStyle name="_집행갑지 _각사별 원가배분(04.05월)" xfId="5111"/>
    <cellStyle name="_집행갑지 _각사별 원가배분(04.07월)" xfId="5112"/>
    <cellStyle name="_집행갑지 _각사별 원가배분(04.10월)" xfId="5113"/>
    <cellStyle name="_집행갑지 _각사별 원가배분(04.11월)" xfId="5114"/>
    <cellStyle name="_집행갑지 _경기북부2차도급내역(분류체계)" xfId="5115"/>
    <cellStyle name="_집행갑지 _경기북부2차도급내역(분류체계)_각사별 원가배분(04.02월)" xfId="5116"/>
    <cellStyle name="_집행갑지 _경기북부2차도급내역(분류체계)_각사별 원가배분(04.04월)" xfId="5117"/>
    <cellStyle name="_집행갑지 _경기북부2차도급내역(분류체계)_각사별 원가배분(04.05월)" xfId="5118"/>
    <cellStyle name="_집행갑지 _경기북부2차도급내역(분류체계)_각사별 원가배분(04.07월)" xfId="5119"/>
    <cellStyle name="_집행갑지 _경기북부2차도급내역(분류체계)_각사별 원가배분(04.10월)" xfId="5120"/>
    <cellStyle name="_집행갑지 _경기북부2차도급내역(분류체계)_각사별 원가배분(04.11월)" xfId="5121"/>
    <cellStyle name="_집행갑지 _경기북부2차도급내역(분류체계)_기성청구(첨부양식)" xfId="5122"/>
    <cellStyle name="_집행갑지 _경기북부2차도급내역(분류체계)_원가배분(04(1).12월)" xfId="5123"/>
    <cellStyle name="_집행갑지 _기성청구(첨부양식)" xfId="5124"/>
    <cellStyle name="_집행갑지 _도급내역서(1차계약분)" xfId="5125"/>
    <cellStyle name="_집행갑지 _도급내역서(1차계약분)_각사별 원가배분(04.02월)" xfId="5126"/>
    <cellStyle name="_집행갑지 _도급내역서(1차계약분)_각사별 원가배분(04.04월)" xfId="5127"/>
    <cellStyle name="_집행갑지 _도급내역서(1차계약분)_각사별 원가배분(04.05월)" xfId="5128"/>
    <cellStyle name="_집행갑지 _도급내역서(1차계약분)_각사별 원가배분(04.07월)" xfId="5129"/>
    <cellStyle name="_집행갑지 _도급내역서(1차계약분)_각사별 원가배분(04.10월)" xfId="5130"/>
    <cellStyle name="_집행갑지 _도급내역서(1차계약분)_각사별 원가배분(04.11월)" xfId="5131"/>
    <cellStyle name="_집행갑지 _도급내역서(1차계약분)_기성청구(첨부양식)" xfId="5132"/>
    <cellStyle name="_집행갑지 _도급내역서(1차계약분)_원가배분(04(1).12월)" xfId="5133"/>
    <cellStyle name="_집행갑지 _원가배분(04(1).12월)" xfId="5134"/>
    <cellStyle name="_창(에리트(설치제외)" xfId="5135"/>
    <cellStyle name="_창(에리트-최종)" xfId="5136"/>
    <cellStyle name="_창원상수도(투찰)-0.815%" xfId="5137"/>
    <cellStyle name="_청부2중학교 배관배선설비 내역서" xfId="5138"/>
    <cellStyle name="_청북2중학교 신축공사 방송설비 -01" xfId="5139"/>
    <cellStyle name="_청소년수련관산출근거조서" xfId="5140"/>
    <cellStyle name="_청소년수련관산출근거조서_1" xfId="5141"/>
    <cellStyle name="_청소년수련관일위대가" xfId="5142"/>
    <cellStyle name="_청소년수련관일위대가_1" xfId="5143"/>
    <cellStyle name="_총괄" xfId="5144"/>
    <cellStyle name="_최종내역(공사)" xfId="5145"/>
    <cellStyle name="_최종보고-파주완료030401" xfId="5146"/>
    <cellStyle name="_최종설계변경내역서" xfId="5147"/>
    <cellStyle name="_춘향문예회관무대설비(기계.전기.조명)리모델링내역서최종(2008년3월11일)" xfId="5148"/>
    <cellStyle name="_춘향문화예술회관리무대설비조명모델링 내역서 최종(2008년3월24일)" xfId="5149"/>
    <cellStyle name="_춘향문화예술회관무대설비기계리모델내역서최종(2008년3월24일)" xfId="5150"/>
    <cellStyle name="_춘향문화예술회관무대설비전기리모델링 내역서최종(2008년3월24일)" xfId="5151"/>
    <cellStyle name="_춘향문화예술회관오페라커텐제어시스템 내역서최종(2008년8월25일)" xfId="5152"/>
    <cellStyle name="_충남근로자복지관(0511014)" xfId="5153"/>
    <cellStyle name="_테마공사새로03" xfId="5154"/>
    <cellStyle name="_파라다이스내역서(061204)" xfId="5155"/>
    <cellStyle name="_파라다이스내역서(061204)-조명" xfId="5156"/>
    <cellStyle name="_파주아카데미견적서" xfId="5157"/>
    <cellStyle name="_파주출판물개략완료" xfId="5158"/>
    <cellStyle name="_평당공사비(05.26)" xfId="5159"/>
    <cellStyle name="_평당물량비교" xfId="5160"/>
    <cellStyle name="_포항실행견적내역" xfId="5161"/>
    <cellStyle name="_포항점1공구변경내역서" xfId="5162"/>
    <cellStyle name="_품의서" xfId="5163"/>
    <cellStyle name="_학교비교_19615" xfId="5164"/>
    <cellStyle name="_학생회관 휴게실" xfId="5165"/>
    <cellStyle name="_한솔건설(주)" xfId="5166"/>
    <cellStyle name="_한효빌딩 리모델링 공사(국보)" xfId="5167"/>
    <cellStyle name="_현수막 추가" xfId="5168"/>
    <cellStyle name="_호텔동 임시동력공사" xfId="5169"/>
    <cellStyle name="_호텔약전전기공사(1공구)-발의" xfId="5170"/>
    <cellStyle name="_홈플러스인천가좌점-수의계약용" xfId="5171"/>
    <cellStyle name="_홍길동미래세움제출용" xfId="5172"/>
    <cellStyle name="_화성동탄 내역서 2007-03-14" xfId="5173"/>
    <cellStyle name="_확약서-2" xfId="5174"/>
    <cellStyle name="_후면영사실" xfId="5175"/>
    <cellStyle name="´Þ·?" xfId="5176"/>
    <cellStyle name="´þ·¯" xfId="5177"/>
    <cellStyle name="’E‰Y [0.00]_laroux" xfId="5178"/>
    <cellStyle name="’E‰Y_laroux" xfId="5179"/>
    <cellStyle name="¤@?e_TEST-1 " xfId="5180"/>
    <cellStyle name="+,-,0" xfId="5181"/>
    <cellStyle name="△ []" xfId="5182"/>
    <cellStyle name="△ [0]" xfId="5183"/>
    <cellStyle name="△백분율" xfId="5184"/>
    <cellStyle name="△콤마" xfId="5185"/>
    <cellStyle name="°iA¤¼O¼yA¡" xfId="5186"/>
    <cellStyle name="°íá¤¼ò¼ýá¡" xfId="5187"/>
    <cellStyle name="°iA¤¼O¼yA¡ 10" xfId="5188"/>
    <cellStyle name="°iA¤¼O¼yA¡ 10 2" xfId="5189"/>
    <cellStyle name="°iA¤¼O¼yA¡ 10 2 2" xfId="5190"/>
    <cellStyle name="°iA¤¼O¼yA¡ 10 2 2 2" xfId="5191"/>
    <cellStyle name="°iA¤¼O¼yA¡ 10 2 3" xfId="5192"/>
    <cellStyle name="°iA¤¼O¼yA¡ 10 3" xfId="5193"/>
    <cellStyle name="°iA¤¼O¼yA¡ 10 3 2" xfId="5194"/>
    <cellStyle name="°iA¤¼O¼yA¡ 10 4" xfId="5195"/>
    <cellStyle name="°iA¤¼O¼yA¡ 10 4 2" xfId="5196"/>
    <cellStyle name="°iA¤¼O¼yA¡ 10 5" xfId="5197"/>
    <cellStyle name="°iA¤¼O¼yA¡ 100" xfId="5198"/>
    <cellStyle name="°iA¤¼O¼yA¡ 101" xfId="5199"/>
    <cellStyle name="°iA¤¼O¼yA¡ 102" xfId="5200"/>
    <cellStyle name="°iA¤¼O¼yA¡ 103" xfId="5201"/>
    <cellStyle name="°iA¤¼O¼yA¡ 104" xfId="5202"/>
    <cellStyle name="°iA¤¼O¼yA¡ 105" xfId="5203"/>
    <cellStyle name="°iA¤¼O¼yA¡ 106" xfId="5204"/>
    <cellStyle name="°iA¤¼O¼yA¡ 107" xfId="5205"/>
    <cellStyle name="°iA¤¼O¼yA¡ 108" xfId="5206"/>
    <cellStyle name="°iA¤¼O¼yA¡ 109" xfId="5207"/>
    <cellStyle name="°iA¤¼O¼yA¡ 11" xfId="5208"/>
    <cellStyle name="°iA¤¼O¼yA¡ 11 2" xfId="5209"/>
    <cellStyle name="°iA¤¼O¼yA¡ 11 2 2" xfId="5210"/>
    <cellStyle name="°iA¤¼O¼yA¡ 11 2 2 2" xfId="5211"/>
    <cellStyle name="°iA¤¼O¼yA¡ 11 2 3" xfId="5212"/>
    <cellStyle name="°iA¤¼O¼yA¡ 11 3" xfId="5213"/>
    <cellStyle name="°iA¤¼O¼yA¡ 11 3 2" xfId="5214"/>
    <cellStyle name="°iA¤¼O¼yA¡ 11 4" xfId="5215"/>
    <cellStyle name="°iA¤¼O¼yA¡ 11 4 2" xfId="5216"/>
    <cellStyle name="°iA¤¼O¼yA¡ 11 5" xfId="5217"/>
    <cellStyle name="°iA¤¼O¼yA¡ 110" xfId="5218"/>
    <cellStyle name="°iA¤¼O¼yA¡ 111" xfId="5219"/>
    <cellStyle name="°iA¤¼O¼yA¡ 112" xfId="5220"/>
    <cellStyle name="°iA¤¼O¼yA¡ 113" xfId="5221"/>
    <cellStyle name="°iA¤¼O¼yA¡ 114" xfId="5222"/>
    <cellStyle name="°iA¤¼O¼yA¡ 115" xfId="5223"/>
    <cellStyle name="°iA¤¼O¼yA¡ 116" xfId="5224"/>
    <cellStyle name="°iA¤¼O¼yA¡ 117" xfId="5225"/>
    <cellStyle name="°iA¤¼O¼yA¡ 118" xfId="5226"/>
    <cellStyle name="°iA¤¼O¼yA¡ 119" xfId="5227"/>
    <cellStyle name="°iA¤¼O¼yA¡ 12" xfId="5228"/>
    <cellStyle name="°iA¤¼O¼yA¡ 12 2" xfId="5229"/>
    <cellStyle name="°iA¤¼O¼yA¡ 12 2 2" xfId="5230"/>
    <cellStyle name="°iA¤¼O¼yA¡ 12 2 2 2" xfId="5231"/>
    <cellStyle name="°iA¤¼O¼yA¡ 12 2 3" xfId="5232"/>
    <cellStyle name="°iA¤¼O¼yA¡ 12 3" xfId="5233"/>
    <cellStyle name="°iA¤¼O¼yA¡ 12 3 2" xfId="5234"/>
    <cellStyle name="°iA¤¼O¼yA¡ 12 4" xfId="5235"/>
    <cellStyle name="°iA¤¼O¼yA¡ 12 4 2" xfId="5236"/>
    <cellStyle name="°iA¤¼O¼yA¡ 12 5" xfId="5237"/>
    <cellStyle name="°iA¤¼O¼yA¡ 120" xfId="5238"/>
    <cellStyle name="°iA¤¼O¼yA¡ 121" xfId="5239"/>
    <cellStyle name="°iA¤¼O¼yA¡ 122" xfId="5240"/>
    <cellStyle name="°iA¤¼O¼yA¡ 123" xfId="5241"/>
    <cellStyle name="°iA¤¼O¼yA¡ 124" xfId="5242"/>
    <cellStyle name="°iA¤¼O¼yA¡ 125" xfId="5243"/>
    <cellStyle name="°iA¤¼O¼yA¡ 126" xfId="5244"/>
    <cellStyle name="°iA¤¼O¼yA¡ 127" xfId="5245"/>
    <cellStyle name="°iA¤¼O¼yA¡ 128" xfId="5246"/>
    <cellStyle name="°iA¤¼O¼yA¡ 129" xfId="5247"/>
    <cellStyle name="°iA¤¼O¼yA¡ 13" xfId="5248"/>
    <cellStyle name="°iA¤¼O¼yA¡ 13 2" xfId="5249"/>
    <cellStyle name="°iA¤¼O¼yA¡ 13 2 2" xfId="5250"/>
    <cellStyle name="°iA¤¼O¼yA¡ 13 2 2 2" xfId="5251"/>
    <cellStyle name="°iA¤¼O¼yA¡ 13 2 3" xfId="5252"/>
    <cellStyle name="°iA¤¼O¼yA¡ 13 3" xfId="5253"/>
    <cellStyle name="°iA¤¼O¼yA¡ 13 3 2" xfId="5254"/>
    <cellStyle name="°iA¤¼O¼yA¡ 13 4" xfId="5255"/>
    <cellStyle name="°iA¤¼O¼yA¡ 13 4 2" xfId="5256"/>
    <cellStyle name="°iA¤¼O¼yA¡ 13 5" xfId="5257"/>
    <cellStyle name="°iA¤¼O¼yA¡ 130" xfId="5258"/>
    <cellStyle name="°iA¤¼O¼yA¡ 131" xfId="5259"/>
    <cellStyle name="°iA¤¼O¼yA¡ 132" xfId="5260"/>
    <cellStyle name="°iA¤¼O¼yA¡ 133" xfId="5261"/>
    <cellStyle name="°iA¤¼O¼yA¡ 134" xfId="5262"/>
    <cellStyle name="°iA¤¼O¼yA¡ 135" xfId="5263"/>
    <cellStyle name="°iA¤¼O¼yA¡ 136" xfId="5264"/>
    <cellStyle name="°iA¤¼O¼yA¡ 137" xfId="5265"/>
    <cellStyle name="°iA¤¼O¼yA¡ 138" xfId="5266"/>
    <cellStyle name="°iA¤¼O¼yA¡ 139" xfId="5267"/>
    <cellStyle name="°iA¤¼O¼yA¡ 14" xfId="5268"/>
    <cellStyle name="°iA¤¼O¼yA¡ 14 2" xfId="5269"/>
    <cellStyle name="°iA¤¼O¼yA¡ 14 2 2" xfId="5270"/>
    <cellStyle name="°iA¤¼O¼yA¡ 14 2 2 2" xfId="5271"/>
    <cellStyle name="°iA¤¼O¼yA¡ 14 2 3" xfId="5272"/>
    <cellStyle name="°iA¤¼O¼yA¡ 14 3" xfId="5273"/>
    <cellStyle name="°iA¤¼O¼yA¡ 14 3 2" xfId="5274"/>
    <cellStyle name="°iA¤¼O¼yA¡ 14 4" xfId="5275"/>
    <cellStyle name="°iA¤¼O¼yA¡ 14 4 2" xfId="5276"/>
    <cellStyle name="°iA¤¼O¼yA¡ 14 5" xfId="5277"/>
    <cellStyle name="°iA¤¼O¼yA¡ 140" xfId="5278"/>
    <cellStyle name="°iA¤¼O¼yA¡ 141" xfId="5279"/>
    <cellStyle name="°iA¤¼O¼yA¡ 142" xfId="5280"/>
    <cellStyle name="°iA¤¼O¼yA¡ 143" xfId="5281"/>
    <cellStyle name="°iA¤¼O¼yA¡ 144" xfId="5282"/>
    <cellStyle name="°iA¤¼O¼yA¡ 145" xfId="5283"/>
    <cellStyle name="°iA¤¼O¼yA¡ 146" xfId="5284"/>
    <cellStyle name="°iA¤¼O¼yA¡ 15" xfId="5285"/>
    <cellStyle name="°iA¤¼O¼yA¡ 15 2" xfId="5286"/>
    <cellStyle name="°iA¤¼O¼yA¡ 15 2 2" xfId="5287"/>
    <cellStyle name="°iA¤¼O¼yA¡ 15 2 2 2" xfId="5288"/>
    <cellStyle name="°iA¤¼O¼yA¡ 15 2 3" xfId="5289"/>
    <cellStyle name="°iA¤¼O¼yA¡ 15 3" xfId="5290"/>
    <cellStyle name="°iA¤¼O¼yA¡ 15 3 2" xfId="5291"/>
    <cellStyle name="°iA¤¼O¼yA¡ 15 4" xfId="5292"/>
    <cellStyle name="°iA¤¼O¼yA¡ 15 4 2" xfId="5293"/>
    <cellStyle name="°iA¤¼O¼yA¡ 15 5" xfId="5294"/>
    <cellStyle name="°iA¤¼O¼yA¡ 16" xfId="5295"/>
    <cellStyle name="°iA¤¼O¼yA¡ 16 2" xfId="5296"/>
    <cellStyle name="°iA¤¼O¼yA¡ 16 2 2" xfId="5297"/>
    <cellStyle name="°iA¤¼O¼yA¡ 16 2 2 2" xfId="5298"/>
    <cellStyle name="°iA¤¼O¼yA¡ 16 2 3" xfId="5299"/>
    <cellStyle name="°iA¤¼O¼yA¡ 16 3" xfId="5300"/>
    <cellStyle name="°iA¤¼O¼yA¡ 16 3 2" xfId="5301"/>
    <cellStyle name="°iA¤¼O¼yA¡ 16 4" xfId="5302"/>
    <cellStyle name="°iA¤¼O¼yA¡ 16 4 2" xfId="5303"/>
    <cellStyle name="°iA¤¼O¼yA¡ 16 5" xfId="5304"/>
    <cellStyle name="°iA¤¼O¼yA¡ 17" xfId="5305"/>
    <cellStyle name="°iA¤¼O¼yA¡ 17 2" xfId="5306"/>
    <cellStyle name="°iA¤¼O¼yA¡ 17 2 2" xfId="5307"/>
    <cellStyle name="°iA¤¼O¼yA¡ 17 2 2 2" xfId="5308"/>
    <cellStyle name="°iA¤¼O¼yA¡ 17 2 3" xfId="5309"/>
    <cellStyle name="°iA¤¼O¼yA¡ 17 3" xfId="5310"/>
    <cellStyle name="°iA¤¼O¼yA¡ 17 3 2" xfId="5311"/>
    <cellStyle name="°iA¤¼O¼yA¡ 17 4" xfId="5312"/>
    <cellStyle name="°iA¤¼O¼yA¡ 17 4 2" xfId="5313"/>
    <cellStyle name="°iA¤¼O¼yA¡ 17 5" xfId="5314"/>
    <cellStyle name="°iA¤¼O¼yA¡ 18" xfId="5315"/>
    <cellStyle name="°iA¤¼O¼yA¡ 18 2" xfId="5316"/>
    <cellStyle name="°iA¤¼O¼yA¡ 18 2 2" xfId="5317"/>
    <cellStyle name="°iA¤¼O¼yA¡ 18 2 2 2" xfId="5318"/>
    <cellStyle name="°iA¤¼O¼yA¡ 18 2 3" xfId="5319"/>
    <cellStyle name="°iA¤¼O¼yA¡ 18 3" xfId="5320"/>
    <cellStyle name="°iA¤¼O¼yA¡ 18 3 2" xfId="5321"/>
    <cellStyle name="°iA¤¼O¼yA¡ 18 4" xfId="5322"/>
    <cellStyle name="°iA¤¼O¼yA¡ 18 4 2" xfId="5323"/>
    <cellStyle name="°iA¤¼O¼yA¡ 18 5" xfId="5324"/>
    <cellStyle name="°iA¤¼O¼yA¡ 19" xfId="5325"/>
    <cellStyle name="°iA¤¼O¼yA¡ 19 2" xfId="5326"/>
    <cellStyle name="°iA¤¼O¼yA¡ 19 2 2" xfId="5327"/>
    <cellStyle name="°iA¤¼O¼yA¡ 19 2 2 2" xfId="5328"/>
    <cellStyle name="°iA¤¼O¼yA¡ 19 2 3" xfId="5329"/>
    <cellStyle name="°iA¤¼O¼yA¡ 19 3" xfId="5330"/>
    <cellStyle name="°iA¤¼O¼yA¡ 19 3 2" xfId="5331"/>
    <cellStyle name="°iA¤¼O¼yA¡ 19 4" xfId="5332"/>
    <cellStyle name="°iA¤¼O¼yA¡ 19 4 2" xfId="5333"/>
    <cellStyle name="°iA¤¼O¼yA¡ 19 5" xfId="5334"/>
    <cellStyle name="°iA¤¼O¼yA¡ 2" xfId="5335"/>
    <cellStyle name="°iA¤¼O¼yA¡ 2 2" xfId="5336"/>
    <cellStyle name="°iA¤¼O¼yA¡ 2 2 2" xfId="5337"/>
    <cellStyle name="°iA¤¼O¼yA¡ 2 2 2 2" xfId="5338"/>
    <cellStyle name="°iA¤¼O¼yA¡ 2 2 2 2 2" xfId="5339"/>
    <cellStyle name="°iA¤¼O¼yA¡ 2 2 2 3" xfId="5340"/>
    <cellStyle name="°iA¤¼O¼yA¡ 2 2 3" xfId="5341"/>
    <cellStyle name="°iA¤¼O¼yA¡ 2 2 3 2" xfId="5342"/>
    <cellStyle name="°iA¤¼O¼yA¡ 2 2 4" xfId="5343"/>
    <cellStyle name="°iA¤¼O¼yA¡ 2 2 4 2" xfId="5344"/>
    <cellStyle name="°iA¤¼O¼yA¡ 2 3" xfId="5345"/>
    <cellStyle name="°iA¤¼O¼yA¡ 2 3 2" xfId="5346"/>
    <cellStyle name="°iA¤¼O¼yA¡ 2 3 2 2" xfId="5347"/>
    <cellStyle name="°iA¤¼O¼yA¡ 2 3 3" xfId="5348"/>
    <cellStyle name="°iA¤¼O¼yA¡ 2 4" xfId="5349"/>
    <cellStyle name="°iA¤¼O¼yA¡ 2 4 2" xfId="5350"/>
    <cellStyle name="°iA¤¼O¼yA¡ 2 5" xfId="5351"/>
    <cellStyle name="°iA¤¼O¼yA¡ 2 5 2" xfId="5352"/>
    <cellStyle name="°iA¤¼O¼yA¡ 2 6" xfId="5353"/>
    <cellStyle name="°iA¤¼O¼yA¡ 20" xfId="5354"/>
    <cellStyle name="°iA¤¼O¼yA¡ 20 2" xfId="5355"/>
    <cellStyle name="°iA¤¼O¼yA¡ 20 2 2" xfId="5356"/>
    <cellStyle name="°iA¤¼O¼yA¡ 20 2 2 2" xfId="5357"/>
    <cellStyle name="°iA¤¼O¼yA¡ 20 2 3" xfId="5358"/>
    <cellStyle name="°iA¤¼O¼yA¡ 20 3" xfId="5359"/>
    <cellStyle name="°iA¤¼O¼yA¡ 20 3 2" xfId="5360"/>
    <cellStyle name="°iA¤¼O¼yA¡ 20 4" xfId="5361"/>
    <cellStyle name="°iA¤¼O¼yA¡ 20 4 2" xfId="5362"/>
    <cellStyle name="°iA¤¼O¼yA¡ 20 5" xfId="5363"/>
    <cellStyle name="°iA¤¼O¼yA¡ 21" xfId="5364"/>
    <cellStyle name="°iA¤¼O¼yA¡ 21 2" xfId="5365"/>
    <cellStyle name="°iA¤¼O¼yA¡ 21 2 2" xfId="5366"/>
    <cellStyle name="°iA¤¼O¼yA¡ 21 2 2 2" xfId="5367"/>
    <cellStyle name="°iA¤¼O¼yA¡ 21 2 3" xfId="5368"/>
    <cellStyle name="°iA¤¼O¼yA¡ 21 3" xfId="5369"/>
    <cellStyle name="°iA¤¼O¼yA¡ 21 3 2" xfId="5370"/>
    <cellStyle name="°iA¤¼O¼yA¡ 21 4" xfId="5371"/>
    <cellStyle name="°iA¤¼O¼yA¡ 21 4 2" xfId="5372"/>
    <cellStyle name="°iA¤¼O¼yA¡ 21 5" xfId="5373"/>
    <cellStyle name="°iA¤¼O¼yA¡ 22" xfId="5374"/>
    <cellStyle name="°iA¤¼O¼yA¡ 22 2" xfId="5375"/>
    <cellStyle name="°iA¤¼O¼yA¡ 22 2 2" xfId="5376"/>
    <cellStyle name="°iA¤¼O¼yA¡ 22 2 2 2" xfId="5377"/>
    <cellStyle name="°iA¤¼O¼yA¡ 22 2 3" xfId="5378"/>
    <cellStyle name="°iA¤¼O¼yA¡ 22 3" xfId="5379"/>
    <cellStyle name="°iA¤¼O¼yA¡ 22 3 2" xfId="5380"/>
    <cellStyle name="°iA¤¼O¼yA¡ 22 4" xfId="5381"/>
    <cellStyle name="°iA¤¼O¼yA¡ 22 4 2" xfId="5382"/>
    <cellStyle name="°iA¤¼O¼yA¡ 22 5" xfId="5383"/>
    <cellStyle name="°iA¤¼O¼yA¡ 23" xfId="5384"/>
    <cellStyle name="°iA¤¼O¼yA¡ 23 2" xfId="5385"/>
    <cellStyle name="°iA¤¼O¼yA¡ 23 2 2" xfId="5386"/>
    <cellStyle name="°iA¤¼O¼yA¡ 23 2 2 2" xfId="5387"/>
    <cellStyle name="°iA¤¼O¼yA¡ 23 2 3" xfId="5388"/>
    <cellStyle name="°iA¤¼O¼yA¡ 23 3" xfId="5389"/>
    <cellStyle name="°iA¤¼O¼yA¡ 23 3 2" xfId="5390"/>
    <cellStyle name="°iA¤¼O¼yA¡ 23 4" xfId="5391"/>
    <cellStyle name="°iA¤¼O¼yA¡ 23 4 2" xfId="5392"/>
    <cellStyle name="°iA¤¼O¼yA¡ 23 5" xfId="5393"/>
    <cellStyle name="°iA¤¼O¼yA¡ 24" xfId="5394"/>
    <cellStyle name="°iA¤¼O¼yA¡ 24 2" xfId="5395"/>
    <cellStyle name="°iA¤¼O¼yA¡ 24 2 2" xfId="5396"/>
    <cellStyle name="°iA¤¼O¼yA¡ 24 2 2 2" xfId="5397"/>
    <cellStyle name="°iA¤¼O¼yA¡ 24 2 3" xfId="5398"/>
    <cellStyle name="°iA¤¼O¼yA¡ 24 3" xfId="5399"/>
    <cellStyle name="°iA¤¼O¼yA¡ 24 3 2" xfId="5400"/>
    <cellStyle name="°iA¤¼O¼yA¡ 24 4" xfId="5401"/>
    <cellStyle name="°iA¤¼O¼yA¡ 24 4 2" xfId="5402"/>
    <cellStyle name="°iA¤¼O¼yA¡ 24 5" xfId="5403"/>
    <cellStyle name="°iA¤¼O¼yA¡ 25" xfId="5404"/>
    <cellStyle name="°iA¤¼O¼yA¡ 25 2" xfId="5405"/>
    <cellStyle name="°iA¤¼O¼yA¡ 25 2 2" xfId="5406"/>
    <cellStyle name="°iA¤¼O¼yA¡ 25 2 2 2" xfId="5407"/>
    <cellStyle name="°iA¤¼O¼yA¡ 25 2 3" xfId="5408"/>
    <cellStyle name="°iA¤¼O¼yA¡ 25 3" xfId="5409"/>
    <cellStyle name="°iA¤¼O¼yA¡ 25 3 2" xfId="5410"/>
    <cellStyle name="°iA¤¼O¼yA¡ 25 4" xfId="5411"/>
    <cellStyle name="°iA¤¼O¼yA¡ 25 4 2" xfId="5412"/>
    <cellStyle name="°iA¤¼O¼yA¡ 25 5" xfId="5413"/>
    <cellStyle name="°iA¤¼O¼yA¡ 26" xfId="5414"/>
    <cellStyle name="°iA¤¼O¼yA¡ 26 2" xfId="5415"/>
    <cellStyle name="°iA¤¼O¼yA¡ 26 2 2" xfId="5416"/>
    <cellStyle name="°iA¤¼O¼yA¡ 26 2 2 2" xfId="5417"/>
    <cellStyle name="°iA¤¼O¼yA¡ 26 2 3" xfId="5418"/>
    <cellStyle name="°iA¤¼O¼yA¡ 26 3" xfId="5419"/>
    <cellStyle name="°iA¤¼O¼yA¡ 26 3 2" xfId="5420"/>
    <cellStyle name="°iA¤¼O¼yA¡ 26 4" xfId="5421"/>
    <cellStyle name="°iA¤¼O¼yA¡ 26 4 2" xfId="5422"/>
    <cellStyle name="°iA¤¼O¼yA¡ 26 5" xfId="5423"/>
    <cellStyle name="°iA¤¼O¼yA¡ 27" xfId="5424"/>
    <cellStyle name="°iA¤¼O¼yA¡ 27 2" xfId="5425"/>
    <cellStyle name="°iA¤¼O¼yA¡ 27 2 2" xfId="5426"/>
    <cellStyle name="°iA¤¼O¼yA¡ 27 2 2 2" xfId="5427"/>
    <cellStyle name="°iA¤¼O¼yA¡ 27 2 3" xfId="5428"/>
    <cellStyle name="°iA¤¼O¼yA¡ 27 3" xfId="5429"/>
    <cellStyle name="°iA¤¼O¼yA¡ 27 3 2" xfId="5430"/>
    <cellStyle name="°iA¤¼O¼yA¡ 27 4" xfId="5431"/>
    <cellStyle name="°iA¤¼O¼yA¡ 27 4 2" xfId="5432"/>
    <cellStyle name="°iA¤¼O¼yA¡ 27 5" xfId="5433"/>
    <cellStyle name="°iA¤¼O¼yA¡ 28" xfId="5434"/>
    <cellStyle name="°iA¤¼O¼yA¡ 28 2" xfId="5435"/>
    <cellStyle name="°iA¤¼O¼yA¡ 28 2 2" xfId="5436"/>
    <cellStyle name="°iA¤¼O¼yA¡ 28 2 2 2" xfId="5437"/>
    <cellStyle name="°iA¤¼O¼yA¡ 28 2 3" xfId="5438"/>
    <cellStyle name="°iA¤¼O¼yA¡ 28 3" xfId="5439"/>
    <cellStyle name="°iA¤¼O¼yA¡ 28 3 2" xfId="5440"/>
    <cellStyle name="°iA¤¼O¼yA¡ 28 4" xfId="5441"/>
    <cellStyle name="°iA¤¼O¼yA¡ 28 4 2" xfId="5442"/>
    <cellStyle name="°iA¤¼O¼yA¡ 28 5" xfId="5443"/>
    <cellStyle name="°iA¤¼O¼yA¡ 29" xfId="5444"/>
    <cellStyle name="°iA¤¼O¼yA¡ 29 2" xfId="5445"/>
    <cellStyle name="°iA¤¼O¼yA¡ 29 2 2" xfId="5446"/>
    <cellStyle name="°iA¤¼O¼yA¡ 29 2 2 2" xfId="5447"/>
    <cellStyle name="°iA¤¼O¼yA¡ 29 2 3" xfId="5448"/>
    <cellStyle name="°iA¤¼O¼yA¡ 29 3" xfId="5449"/>
    <cellStyle name="°iA¤¼O¼yA¡ 29 3 2" xfId="5450"/>
    <cellStyle name="°iA¤¼O¼yA¡ 29 4" xfId="5451"/>
    <cellStyle name="°iA¤¼O¼yA¡ 29 4 2" xfId="5452"/>
    <cellStyle name="°iA¤¼O¼yA¡ 29 5" xfId="5453"/>
    <cellStyle name="°iA¤¼O¼yA¡ 3" xfId="5454"/>
    <cellStyle name="°iA¤¼O¼yA¡ 3 2" xfId="5455"/>
    <cellStyle name="°iA¤¼O¼yA¡ 3 2 2" xfId="5456"/>
    <cellStyle name="°iA¤¼O¼yA¡ 3 2 2 2" xfId="5457"/>
    <cellStyle name="°iA¤¼O¼yA¡ 3 2 2 2 2" xfId="5458"/>
    <cellStyle name="°iA¤¼O¼yA¡ 3 2 2 3" xfId="5459"/>
    <cellStyle name="°iA¤¼O¼yA¡ 3 2 3" xfId="5460"/>
    <cellStyle name="°iA¤¼O¼yA¡ 3 2 3 2" xfId="5461"/>
    <cellStyle name="°iA¤¼O¼yA¡ 3 2 4" xfId="5462"/>
    <cellStyle name="°iA¤¼O¼yA¡ 3 2 4 2" xfId="5463"/>
    <cellStyle name="°iA¤¼O¼yA¡ 3 3" xfId="5464"/>
    <cellStyle name="°iA¤¼O¼yA¡ 3 3 2" xfId="5465"/>
    <cellStyle name="°iA¤¼O¼yA¡ 3 3 2 2" xfId="5466"/>
    <cellStyle name="°iA¤¼O¼yA¡ 3 3 3" xfId="5467"/>
    <cellStyle name="°iA¤¼O¼yA¡ 3 4" xfId="5468"/>
    <cellStyle name="°iA¤¼O¼yA¡ 3 4 2" xfId="5469"/>
    <cellStyle name="°iA¤¼O¼yA¡ 3 5" xfId="5470"/>
    <cellStyle name="°iA¤¼O¼yA¡ 3 5 2" xfId="5471"/>
    <cellStyle name="°iA¤¼O¼yA¡ 3 6" xfId="5472"/>
    <cellStyle name="°iA¤¼O¼yA¡ 30" xfId="5473"/>
    <cellStyle name="°iA¤¼O¼yA¡ 30 2" xfId="5474"/>
    <cellStyle name="°iA¤¼O¼yA¡ 30 2 2" xfId="5475"/>
    <cellStyle name="°iA¤¼O¼yA¡ 30 2 2 2" xfId="5476"/>
    <cellStyle name="°iA¤¼O¼yA¡ 30 2 3" xfId="5477"/>
    <cellStyle name="°iA¤¼O¼yA¡ 30 3" xfId="5478"/>
    <cellStyle name="°iA¤¼O¼yA¡ 30 3 2" xfId="5479"/>
    <cellStyle name="°iA¤¼O¼yA¡ 30 4" xfId="5480"/>
    <cellStyle name="°iA¤¼O¼yA¡ 30 5" xfId="5481"/>
    <cellStyle name="°iA¤¼O¼yA¡ 31" xfId="5482"/>
    <cellStyle name="°iA¤¼O¼yA¡ 31 2" xfId="5483"/>
    <cellStyle name="°iA¤¼O¼yA¡ 31 2 2" xfId="5484"/>
    <cellStyle name="°iA¤¼O¼yA¡ 31 2 2 2" xfId="5485"/>
    <cellStyle name="°iA¤¼O¼yA¡ 31 2 3" xfId="5486"/>
    <cellStyle name="°iA¤¼O¼yA¡ 31 3" xfId="5487"/>
    <cellStyle name="°iA¤¼O¼yA¡ 31 3 2" xfId="5488"/>
    <cellStyle name="°iA¤¼O¼yA¡ 31 4" xfId="5489"/>
    <cellStyle name="°iA¤¼O¼yA¡ 31 5" xfId="5490"/>
    <cellStyle name="°iA¤¼O¼yA¡ 32" xfId="5491"/>
    <cellStyle name="°iA¤¼O¼yA¡ 32 2" xfId="5492"/>
    <cellStyle name="°iA¤¼O¼yA¡ 32 2 2" xfId="5493"/>
    <cellStyle name="°iA¤¼O¼yA¡ 32 2 2 2" xfId="5494"/>
    <cellStyle name="°iA¤¼O¼yA¡ 32 2 3" xfId="5495"/>
    <cellStyle name="°iA¤¼O¼yA¡ 32 3" xfId="5496"/>
    <cellStyle name="°iA¤¼O¼yA¡ 32 3 2" xfId="5497"/>
    <cellStyle name="°iA¤¼O¼yA¡ 32 4" xfId="5498"/>
    <cellStyle name="°iA¤¼O¼yA¡ 32 5" xfId="5499"/>
    <cellStyle name="°iA¤¼O¼yA¡ 33" xfId="5500"/>
    <cellStyle name="°iA¤¼O¼yA¡ 33 2" xfId="5501"/>
    <cellStyle name="°iA¤¼O¼yA¡ 33 2 2" xfId="5502"/>
    <cellStyle name="°iA¤¼O¼yA¡ 33 2 2 2" xfId="5503"/>
    <cellStyle name="°iA¤¼O¼yA¡ 33 2 3" xfId="5504"/>
    <cellStyle name="°iA¤¼O¼yA¡ 33 3" xfId="5505"/>
    <cellStyle name="°iA¤¼O¼yA¡ 33 3 2" xfId="5506"/>
    <cellStyle name="°iA¤¼O¼yA¡ 33 4" xfId="5507"/>
    <cellStyle name="°iA¤¼O¼yA¡ 33 5" xfId="5508"/>
    <cellStyle name="°iA¤¼O¼yA¡ 34" xfId="5509"/>
    <cellStyle name="°iA¤¼O¼yA¡ 34 2" xfId="5510"/>
    <cellStyle name="°iA¤¼O¼yA¡ 34 2 2" xfId="5511"/>
    <cellStyle name="°iA¤¼O¼yA¡ 34 2 2 2" xfId="5512"/>
    <cellStyle name="°iA¤¼O¼yA¡ 34 2 3" xfId="5513"/>
    <cellStyle name="°iA¤¼O¼yA¡ 34 3" xfId="5514"/>
    <cellStyle name="°iA¤¼O¼yA¡ 34 3 2" xfId="5515"/>
    <cellStyle name="°iA¤¼O¼yA¡ 34 4" xfId="5516"/>
    <cellStyle name="°iA¤¼O¼yA¡ 34 5" xfId="5517"/>
    <cellStyle name="°iA¤¼O¼yA¡ 35" xfId="5518"/>
    <cellStyle name="°iA¤¼O¼yA¡ 35 2" xfId="5519"/>
    <cellStyle name="°iA¤¼O¼yA¡ 35 2 2" xfId="5520"/>
    <cellStyle name="°iA¤¼O¼yA¡ 35 2 2 2" xfId="5521"/>
    <cellStyle name="°iA¤¼O¼yA¡ 35 2 3" xfId="5522"/>
    <cellStyle name="°iA¤¼O¼yA¡ 35 3" xfId="5523"/>
    <cellStyle name="°iA¤¼O¼yA¡ 35 3 2" xfId="5524"/>
    <cellStyle name="°iA¤¼O¼yA¡ 35 4" xfId="5525"/>
    <cellStyle name="°iA¤¼O¼yA¡ 35 5" xfId="5526"/>
    <cellStyle name="°iA¤¼O¼yA¡ 36" xfId="5527"/>
    <cellStyle name="°iA¤¼O¼yA¡ 36 2" xfId="5528"/>
    <cellStyle name="°iA¤¼O¼yA¡ 36 2 2" xfId="5529"/>
    <cellStyle name="°iA¤¼O¼yA¡ 36 2 2 2" xfId="5530"/>
    <cellStyle name="°iA¤¼O¼yA¡ 36 2 3" xfId="5531"/>
    <cellStyle name="°iA¤¼O¼yA¡ 36 3" xfId="5532"/>
    <cellStyle name="°iA¤¼O¼yA¡ 36 3 2" xfId="5533"/>
    <cellStyle name="°iA¤¼O¼yA¡ 36 4" xfId="5534"/>
    <cellStyle name="°iA¤¼O¼yA¡ 36 5" xfId="5535"/>
    <cellStyle name="°iA¤¼O¼yA¡ 37" xfId="5536"/>
    <cellStyle name="°iA¤¼O¼yA¡ 37 2" xfId="5537"/>
    <cellStyle name="°iA¤¼O¼yA¡ 37 2 2" xfId="5538"/>
    <cellStyle name="°iA¤¼O¼yA¡ 37 2 2 2" xfId="5539"/>
    <cellStyle name="°iA¤¼O¼yA¡ 37 2 3" xfId="5540"/>
    <cellStyle name="°iA¤¼O¼yA¡ 37 3" xfId="5541"/>
    <cellStyle name="°iA¤¼O¼yA¡ 37 3 2" xfId="5542"/>
    <cellStyle name="°iA¤¼O¼yA¡ 37 4" xfId="5543"/>
    <cellStyle name="°iA¤¼O¼yA¡ 37 5" xfId="5544"/>
    <cellStyle name="°iA¤¼O¼yA¡ 38" xfId="5545"/>
    <cellStyle name="°iA¤¼O¼yA¡ 38 2" xfId="5546"/>
    <cellStyle name="°iA¤¼O¼yA¡ 38 2 2" xfId="5547"/>
    <cellStyle name="°iA¤¼O¼yA¡ 38 2 2 2" xfId="5548"/>
    <cellStyle name="°iA¤¼O¼yA¡ 38 2 3" xfId="5549"/>
    <cellStyle name="°iA¤¼O¼yA¡ 38 3" xfId="5550"/>
    <cellStyle name="°iA¤¼O¼yA¡ 38 3 2" xfId="5551"/>
    <cellStyle name="°iA¤¼O¼yA¡ 38 4" xfId="5552"/>
    <cellStyle name="°iA¤¼O¼yA¡ 38 5" xfId="5553"/>
    <cellStyle name="°iA¤¼O¼yA¡ 39" xfId="5554"/>
    <cellStyle name="°iA¤¼O¼yA¡ 39 2" xfId="5555"/>
    <cellStyle name="°iA¤¼O¼yA¡ 39 2 2" xfId="5556"/>
    <cellStyle name="°iA¤¼O¼yA¡ 39 2 2 2" xfId="5557"/>
    <cellStyle name="°iA¤¼O¼yA¡ 39 2 3" xfId="5558"/>
    <cellStyle name="°iA¤¼O¼yA¡ 39 3" xfId="5559"/>
    <cellStyle name="°iA¤¼O¼yA¡ 39 3 2" xfId="5560"/>
    <cellStyle name="°iA¤¼O¼yA¡ 39 4" xfId="5561"/>
    <cellStyle name="°iA¤¼O¼yA¡ 4" xfId="5562"/>
    <cellStyle name="°iA¤¼O¼yA¡ 4 2" xfId="5563"/>
    <cellStyle name="°iA¤¼O¼yA¡ 4 2 2" xfId="5564"/>
    <cellStyle name="°iA¤¼O¼yA¡ 4 2 2 2" xfId="5565"/>
    <cellStyle name="°iA¤¼O¼yA¡ 4 2 3" xfId="5566"/>
    <cellStyle name="°iA¤¼O¼yA¡ 4 3" xfId="5567"/>
    <cellStyle name="°iA¤¼O¼yA¡ 4 3 2" xfId="5568"/>
    <cellStyle name="°iA¤¼O¼yA¡ 4 4" xfId="5569"/>
    <cellStyle name="°iA¤¼O¼yA¡ 4 4 2" xfId="5570"/>
    <cellStyle name="°iA¤¼O¼yA¡ 4 5" xfId="5571"/>
    <cellStyle name="°iA¤¼O¼yA¡ 40" xfId="5572"/>
    <cellStyle name="°iA¤¼O¼yA¡ 40 2" xfId="5573"/>
    <cellStyle name="°iA¤¼O¼yA¡ 40 2 2" xfId="5574"/>
    <cellStyle name="°iA¤¼O¼yA¡ 40 3" xfId="5575"/>
    <cellStyle name="°iA¤¼O¼yA¡ 41" xfId="5576"/>
    <cellStyle name="°iA¤¼O¼yA¡ 41 2" xfId="5577"/>
    <cellStyle name="°iA¤¼O¼yA¡ 41 2 2" xfId="5578"/>
    <cellStyle name="°iA¤¼O¼yA¡ 41 3" xfId="5579"/>
    <cellStyle name="°iA¤¼O¼yA¡ 42" xfId="5580"/>
    <cellStyle name="°iA¤¼O¼yA¡ 42 2" xfId="5581"/>
    <cellStyle name="°iA¤¼O¼yA¡ 42 2 2" xfId="5582"/>
    <cellStyle name="°iA¤¼O¼yA¡ 42 3" xfId="5583"/>
    <cellStyle name="°iA¤¼O¼yA¡ 43" xfId="5584"/>
    <cellStyle name="°iA¤¼O¼yA¡ 43 2" xfId="5585"/>
    <cellStyle name="°iA¤¼O¼yA¡ 43 2 2" xfId="5586"/>
    <cellStyle name="°iA¤¼O¼yA¡ 43 3" xfId="5587"/>
    <cellStyle name="°iA¤¼O¼yA¡ 44" xfId="5588"/>
    <cellStyle name="°iA¤¼O¼yA¡ 44 2" xfId="5589"/>
    <cellStyle name="°iA¤¼O¼yA¡ 44 2 2" xfId="5590"/>
    <cellStyle name="°iA¤¼O¼yA¡ 44 3" xfId="5591"/>
    <cellStyle name="°iA¤¼O¼yA¡ 45" xfId="5592"/>
    <cellStyle name="°iA¤¼O¼yA¡ 45 2" xfId="5593"/>
    <cellStyle name="°iA¤¼O¼yA¡ 45 2 2" xfId="5594"/>
    <cellStyle name="°iA¤¼O¼yA¡ 45 3" xfId="5595"/>
    <cellStyle name="°iA¤¼O¼yA¡ 46" xfId="5596"/>
    <cellStyle name="°iA¤¼O¼yA¡ 46 2" xfId="5597"/>
    <cellStyle name="°iA¤¼O¼yA¡ 46 2 2" xfId="5598"/>
    <cellStyle name="°iA¤¼O¼yA¡ 46 3" xfId="5599"/>
    <cellStyle name="°iA¤¼O¼yA¡ 47" xfId="5600"/>
    <cellStyle name="°iA¤¼O¼yA¡ 47 2" xfId="5601"/>
    <cellStyle name="°iA¤¼O¼yA¡ 47 2 2" xfId="5602"/>
    <cellStyle name="°iA¤¼O¼yA¡ 47 3" xfId="5603"/>
    <cellStyle name="°iA¤¼O¼yA¡ 48" xfId="5604"/>
    <cellStyle name="°iA¤¼O¼yA¡ 48 2" xfId="5605"/>
    <cellStyle name="°iA¤¼O¼yA¡ 48 2 2" xfId="5606"/>
    <cellStyle name="°iA¤¼O¼yA¡ 48 3" xfId="5607"/>
    <cellStyle name="°iA¤¼O¼yA¡ 49" xfId="5608"/>
    <cellStyle name="°iA¤¼O¼yA¡ 49 2" xfId="5609"/>
    <cellStyle name="°iA¤¼O¼yA¡ 49 2 2" xfId="5610"/>
    <cellStyle name="°iA¤¼O¼yA¡ 49 3" xfId="5611"/>
    <cellStyle name="°iA¤¼O¼yA¡ 5" xfId="5612"/>
    <cellStyle name="°iA¤¼O¼yA¡ 5 2" xfId="5613"/>
    <cellStyle name="°iA¤¼O¼yA¡ 5 2 2" xfId="5614"/>
    <cellStyle name="°iA¤¼O¼yA¡ 5 2 2 2" xfId="5615"/>
    <cellStyle name="°iA¤¼O¼yA¡ 5 2 3" xfId="5616"/>
    <cellStyle name="°iA¤¼O¼yA¡ 5 3" xfId="5617"/>
    <cellStyle name="°iA¤¼O¼yA¡ 5 3 2" xfId="5618"/>
    <cellStyle name="°iA¤¼O¼yA¡ 5 4" xfId="5619"/>
    <cellStyle name="°iA¤¼O¼yA¡ 5 4 2" xfId="5620"/>
    <cellStyle name="°iA¤¼O¼yA¡ 5 5" xfId="5621"/>
    <cellStyle name="°iA¤¼O¼yA¡ 50" xfId="5622"/>
    <cellStyle name="°iA¤¼O¼yA¡ 50 2" xfId="5623"/>
    <cellStyle name="°iA¤¼O¼yA¡ 50 2 2" xfId="5624"/>
    <cellStyle name="°iA¤¼O¼yA¡ 50 3" xfId="5625"/>
    <cellStyle name="°iA¤¼O¼yA¡ 51" xfId="5626"/>
    <cellStyle name="°iA¤¼O¼yA¡ 51 2" xfId="5627"/>
    <cellStyle name="°iA¤¼O¼yA¡ 51 2 2" xfId="5628"/>
    <cellStyle name="°iA¤¼O¼yA¡ 51 3" xfId="5629"/>
    <cellStyle name="°iA¤¼O¼yA¡ 52" xfId="5630"/>
    <cellStyle name="°iA¤¼O¼yA¡ 52 2" xfId="5631"/>
    <cellStyle name="°iA¤¼O¼yA¡ 52 2 2" xfId="5632"/>
    <cellStyle name="°iA¤¼O¼yA¡ 52 3" xfId="5633"/>
    <cellStyle name="°iA¤¼O¼yA¡ 53" xfId="5634"/>
    <cellStyle name="°iA¤¼O¼yA¡ 53 2" xfId="5635"/>
    <cellStyle name="°iA¤¼O¼yA¡ 53 2 2" xfId="5636"/>
    <cellStyle name="°iA¤¼O¼yA¡ 53 3" xfId="5637"/>
    <cellStyle name="°iA¤¼O¼yA¡ 54" xfId="5638"/>
    <cellStyle name="°iA¤¼O¼yA¡ 54 2" xfId="5639"/>
    <cellStyle name="°iA¤¼O¼yA¡ 54 2 2" xfId="5640"/>
    <cellStyle name="°iA¤¼O¼yA¡ 54 3" xfId="5641"/>
    <cellStyle name="°iA¤¼O¼yA¡ 55" xfId="5642"/>
    <cellStyle name="°iA¤¼O¼yA¡ 55 2" xfId="5643"/>
    <cellStyle name="°iA¤¼O¼yA¡ 55 2 2" xfId="5644"/>
    <cellStyle name="°iA¤¼O¼yA¡ 55 3" xfId="5645"/>
    <cellStyle name="°iA¤¼O¼yA¡ 56" xfId="5646"/>
    <cellStyle name="°iA¤¼O¼yA¡ 56 2" xfId="5647"/>
    <cellStyle name="°iA¤¼O¼yA¡ 56 2 2" xfId="5648"/>
    <cellStyle name="°iA¤¼O¼yA¡ 56 3" xfId="5649"/>
    <cellStyle name="°iA¤¼O¼yA¡ 57" xfId="5650"/>
    <cellStyle name="°iA¤¼O¼yA¡ 57 2" xfId="5651"/>
    <cellStyle name="°iA¤¼O¼yA¡ 57 2 2" xfId="5652"/>
    <cellStyle name="°iA¤¼O¼yA¡ 57 3" xfId="5653"/>
    <cellStyle name="°iA¤¼O¼yA¡ 58" xfId="5654"/>
    <cellStyle name="°iA¤¼O¼yA¡ 58 2" xfId="5655"/>
    <cellStyle name="°iA¤¼O¼yA¡ 58 2 2" xfId="5656"/>
    <cellStyle name="°iA¤¼O¼yA¡ 58 3" xfId="5657"/>
    <cellStyle name="°iA¤¼O¼yA¡ 59" xfId="5658"/>
    <cellStyle name="°iA¤¼O¼yA¡ 59 2" xfId="5659"/>
    <cellStyle name="°iA¤¼O¼yA¡ 59 2 2" xfId="5660"/>
    <cellStyle name="°iA¤¼O¼yA¡ 59 3" xfId="5661"/>
    <cellStyle name="°iA¤¼O¼yA¡ 6" xfId="5662"/>
    <cellStyle name="°iA¤¼O¼yA¡ 6 2" xfId="5663"/>
    <cellStyle name="°iA¤¼O¼yA¡ 6 2 2" xfId="5664"/>
    <cellStyle name="°iA¤¼O¼yA¡ 6 2 2 2" xfId="5665"/>
    <cellStyle name="°iA¤¼O¼yA¡ 6 2 3" xfId="5666"/>
    <cellStyle name="°iA¤¼O¼yA¡ 6 3" xfId="5667"/>
    <cellStyle name="°iA¤¼O¼yA¡ 6 3 2" xfId="5668"/>
    <cellStyle name="°iA¤¼O¼yA¡ 6 4" xfId="5669"/>
    <cellStyle name="°iA¤¼O¼yA¡ 6 4 2" xfId="5670"/>
    <cellStyle name="°iA¤¼O¼yA¡ 6 5" xfId="5671"/>
    <cellStyle name="°iA¤¼O¼yA¡ 60" xfId="5672"/>
    <cellStyle name="°iA¤¼O¼yA¡ 60 2" xfId="5673"/>
    <cellStyle name="°iA¤¼O¼yA¡ 60 2 2" xfId="5674"/>
    <cellStyle name="°iA¤¼O¼yA¡ 60 3" xfId="5675"/>
    <cellStyle name="°iA¤¼O¼yA¡ 61" xfId="5676"/>
    <cellStyle name="°iA¤¼O¼yA¡ 61 2" xfId="5677"/>
    <cellStyle name="°iA¤¼O¼yA¡ 61 2 2" xfId="5678"/>
    <cellStyle name="°iA¤¼O¼yA¡ 61 3" xfId="5679"/>
    <cellStyle name="°iA¤¼O¼yA¡ 62" xfId="5680"/>
    <cellStyle name="°iA¤¼O¼yA¡ 62 2" xfId="5681"/>
    <cellStyle name="°iA¤¼O¼yA¡ 62 2 2" xfId="5682"/>
    <cellStyle name="°iA¤¼O¼yA¡ 62 3" xfId="5683"/>
    <cellStyle name="°iA¤¼O¼yA¡ 63" xfId="5684"/>
    <cellStyle name="°iA¤¼O¼yA¡ 63 2" xfId="5685"/>
    <cellStyle name="°iA¤¼O¼yA¡ 64" xfId="5686"/>
    <cellStyle name="°iA¤¼O¼yA¡ 64 2" xfId="5687"/>
    <cellStyle name="°iA¤¼O¼yA¡ 65" xfId="5688"/>
    <cellStyle name="°iA¤¼O¼yA¡ 65 2" xfId="5689"/>
    <cellStyle name="°iA¤¼O¼yA¡ 66" xfId="5690"/>
    <cellStyle name="°iA¤¼O¼yA¡ 66 2" xfId="5691"/>
    <cellStyle name="°iA¤¼O¼yA¡ 67" xfId="5692"/>
    <cellStyle name="°iA¤¼O¼yA¡ 68" xfId="5693"/>
    <cellStyle name="°iA¤¼O¼yA¡ 69" xfId="5694"/>
    <cellStyle name="°iA¤¼O¼yA¡ 7" xfId="5695"/>
    <cellStyle name="°iA¤¼O¼yA¡ 7 2" xfId="5696"/>
    <cellStyle name="°iA¤¼O¼yA¡ 7 2 2" xfId="5697"/>
    <cellStyle name="°iA¤¼O¼yA¡ 7 2 2 2" xfId="5698"/>
    <cellStyle name="°iA¤¼O¼yA¡ 7 2 3" xfId="5699"/>
    <cellStyle name="°iA¤¼O¼yA¡ 7 3" xfId="5700"/>
    <cellStyle name="°iA¤¼O¼yA¡ 7 3 2" xfId="5701"/>
    <cellStyle name="°iA¤¼O¼yA¡ 7 4" xfId="5702"/>
    <cellStyle name="°iA¤¼O¼yA¡ 7 4 2" xfId="5703"/>
    <cellStyle name="°iA¤¼O¼yA¡ 7 5" xfId="5704"/>
    <cellStyle name="°iA¤¼O¼yA¡ 70" xfId="5705"/>
    <cellStyle name="°iA¤¼O¼yA¡ 71" xfId="5706"/>
    <cellStyle name="°iA¤¼O¼yA¡ 72" xfId="5707"/>
    <cellStyle name="°iA¤¼O¼yA¡ 73" xfId="5708"/>
    <cellStyle name="°iA¤¼O¼yA¡ 74" xfId="5709"/>
    <cellStyle name="°iA¤¼O¼yA¡ 75" xfId="5710"/>
    <cellStyle name="°iA¤¼O¼yA¡ 76" xfId="5711"/>
    <cellStyle name="°iA¤¼O¼yA¡ 77" xfId="5712"/>
    <cellStyle name="°iA¤¼O¼yA¡ 77 2" xfId="5713"/>
    <cellStyle name="°iA¤¼O¼yA¡ 78" xfId="5714"/>
    <cellStyle name="°iA¤¼O¼yA¡ 78 2" xfId="5715"/>
    <cellStyle name="°iA¤¼O¼yA¡ 79" xfId="5716"/>
    <cellStyle name="°iA¤¼O¼yA¡ 79 2" xfId="5717"/>
    <cellStyle name="°iA¤¼O¼yA¡ 8" xfId="5718"/>
    <cellStyle name="°iA¤¼O¼yA¡ 8 2" xfId="5719"/>
    <cellStyle name="°iA¤¼O¼yA¡ 8 2 2" xfId="5720"/>
    <cellStyle name="°iA¤¼O¼yA¡ 8 2 2 2" xfId="5721"/>
    <cellStyle name="°iA¤¼O¼yA¡ 8 2 3" xfId="5722"/>
    <cellStyle name="°iA¤¼O¼yA¡ 8 3" xfId="5723"/>
    <cellStyle name="°iA¤¼O¼yA¡ 8 3 2" xfId="5724"/>
    <cellStyle name="°iA¤¼O¼yA¡ 8 4" xfId="5725"/>
    <cellStyle name="°iA¤¼O¼yA¡ 8 4 2" xfId="5726"/>
    <cellStyle name="°iA¤¼O¼yA¡ 8 5" xfId="5727"/>
    <cellStyle name="°iA¤¼O¼yA¡ 80" xfId="5728"/>
    <cellStyle name="°iA¤¼O¼yA¡ 80 2" xfId="5729"/>
    <cellStyle name="°iA¤¼O¼yA¡ 81" xfId="5730"/>
    <cellStyle name="°iA¤¼O¼yA¡ 81 2" xfId="5731"/>
    <cellStyle name="°iA¤¼O¼yA¡ 82" xfId="5732"/>
    <cellStyle name="°iA¤¼O¼yA¡ 82 2" xfId="5733"/>
    <cellStyle name="°iA¤¼O¼yA¡ 83" xfId="5734"/>
    <cellStyle name="°iA¤¼O¼yA¡ 83 2" xfId="5735"/>
    <cellStyle name="°iA¤¼O¼yA¡ 84" xfId="5736"/>
    <cellStyle name="°iA¤¼O¼yA¡ 84 2" xfId="5737"/>
    <cellStyle name="°iA¤¼O¼yA¡ 85" xfId="5738"/>
    <cellStyle name="°iA¤¼O¼yA¡ 85 2" xfId="5739"/>
    <cellStyle name="°iA¤¼O¼yA¡ 86" xfId="5740"/>
    <cellStyle name="°iA¤¼O¼yA¡ 86 2" xfId="5741"/>
    <cellStyle name="°iA¤¼O¼yA¡ 87" xfId="5742"/>
    <cellStyle name="°iA¤¼O¼yA¡ 88" xfId="5743"/>
    <cellStyle name="°iA¤¼O¼yA¡ 89" xfId="5744"/>
    <cellStyle name="°iA¤¼O¼yA¡ 9" xfId="5745"/>
    <cellStyle name="°iA¤¼O¼yA¡ 9 2" xfId="5746"/>
    <cellStyle name="°iA¤¼O¼yA¡ 9 2 2" xfId="5747"/>
    <cellStyle name="°iA¤¼O¼yA¡ 9 2 2 2" xfId="5748"/>
    <cellStyle name="°iA¤¼O¼yA¡ 9 2 3" xfId="5749"/>
    <cellStyle name="°iA¤¼O¼yA¡ 9 3" xfId="5750"/>
    <cellStyle name="°iA¤¼O¼yA¡ 9 3 2" xfId="5751"/>
    <cellStyle name="°iA¤¼O¼yA¡ 9 4" xfId="5752"/>
    <cellStyle name="°iA¤¼O¼yA¡ 9 4 2" xfId="5753"/>
    <cellStyle name="°iA¤¼O¼yA¡ 9 5" xfId="5754"/>
    <cellStyle name="°iA¤¼O¼yA¡ 90" xfId="5755"/>
    <cellStyle name="°iA¤¼O¼yA¡ 91" xfId="5756"/>
    <cellStyle name="°iA¤¼O¼yA¡ 92" xfId="5757"/>
    <cellStyle name="°iA¤¼O¼yA¡ 93" xfId="5758"/>
    <cellStyle name="°iA¤¼O¼yA¡ 94" xfId="5759"/>
    <cellStyle name="°iA¤¼O¼yA¡ 95" xfId="5760"/>
    <cellStyle name="°iA¤¼O¼yA¡ 96" xfId="5761"/>
    <cellStyle name="°iA¤¼O¼yA¡ 97" xfId="5762"/>
    <cellStyle name="°iA¤¼O¼yA¡ 98" xfId="5763"/>
    <cellStyle name="°iA¤¼O¼yA¡ 99" xfId="5764"/>
    <cellStyle name="°iA¤¼O¼yA¡_경찰종합학교 내역-작성" xfId="5765"/>
    <cellStyle name="°iA¤Aa·A1" xfId="5766"/>
    <cellStyle name="°íá¤ãâ·â1" xfId="5767"/>
    <cellStyle name="°iA¤Aa·A2" xfId="5768"/>
    <cellStyle name="°íá¤ãâ·â2" xfId="5769"/>
    <cellStyle name="" xfId="12"/>
    <cellStyle name="_00지역무대조명(6.5)" xfId="13"/>
    <cellStyle name="_00지역무대조명(6.5)_국립전통예술학교 강당 무대조명(3.19)" xfId="5770"/>
    <cellStyle name="_00지역무대조명(6.5)_금정문화 대공연장 무대기계보수 설계내역(20120215)" xfId="5771"/>
    <cellStyle name="_00지역무대조명(6.5)_금정문화 대공연장 안전진단 무대기계 보수공사 설계내역(20120220)" xfId="5772"/>
    <cellStyle name="_00지역무대조명(6.5)_금정문화 대공연장 안전진단 무대기계 보수공사 설계내역(20120305)" xfId="5773"/>
    <cellStyle name="_00지역무대조명(6.5)_금정문화 안전진단결과 예산견적(20110620)" xfId="5774"/>
    <cellStyle name="_00지역무대조명(6.5)_대구서구 장비 (내자분 8.28)" xfId="5775"/>
    <cellStyle name="_00지역무대조명(6.5)_대구서구(6.15)" xfId="5776"/>
    <cellStyle name="_00지역무대조명(6.5)_복사본 아트센타공연장디머설치공사(12.03)" xfId="5777"/>
    <cellStyle name="_00지역무대조명(6.5)_부산문화 중극장 무대설비 개보수 설계내역(20110415)" xfId="5778"/>
    <cellStyle name="_00지역무대조명(6.5)_아트센타공연장디머설치공사(11.30)" xfId="5779"/>
    <cellStyle name="_00지역무대조명(6.5)_아트센타공연장디머설치공사(12.03)" xfId="5780"/>
    <cellStyle name="_00지역무대조명(6.5)_아트센타공연장디머설치공사(철거)" xfId="5781"/>
    <cellStyle name="_00지역무대조명(6.5)_울산문예 대공연장 수동바튼 교체공사 설계내역(20110118)" xfId="5782"/>
    <cellStyle name="_00지역무대조명(6.5)_울산문예 대공연장 전동구동부 교체공사 설계내역(20121229)" xfId="14"/>
    <cellStyle name="_00지역무대조명(6.5)_울산문예 대공연장 전동구동부 교체공사 설계내역(20130105)" xfId="15"/>
    <cellStyle name="_00지역무대조명(6.5)_울산문예 대소공연장 전동구동부 교체공사 착공내역(20110309)" xfId="5783"/>
    <cellStyle name="_00지역무대조명(6.5)_인건비" xfId="5784"/>
    <cellStyle name="_00지역무대조명(6.5)_자재 " xfId="5785"/>
    <cellStyle name="_00지역무대조명(6.5)_체육관 무대조명장치(6.9)" xfId="5786"/>
    <cellStyle name="_00지역무대조명(6.5)_한밭 강당(8.25)" xfId="5787"/>
    <cellStyle name="_080827-5차내역서" xfId="5788"/>
    <cellStyle name="_080827-5차내역서_090721-2무대기계예산서" xfId="5789"/>
    <cellStyle name="_080827-5차내역서_090724-2무대조명예산서" xfId="5790"/>
    <cellStyle name="_080827-5차내역서_090924-2체육관내역" xfId="5791"/>
    <cellStyle name="_080827-5차내역서_100315-기계예산2" xfId="5792"/>
    <cellStyle name="_090722-영어마을 조성공사 무대기계 내역서(시청가실 및 체육관)" xfId="5793"/>
    <cellStyle name="_090902-상록수 다목적체육관 건립공사 무대기계장치" xfId="5794"/>
    <cellStyle name="_090930-3무대기계내역(발송)" xfId="5795"/>
    <cellStyle name="_090930-3무대기계내역(발송)_100315-기계예산2" xfId="5796"/>
    <cellStyle name="_091202-영광문화예술회관 무대조명 예산서" xfId="5797"/>
    <cellStyle name="_300 3013 서귀포종합문예회관 무대조명장치 내역서 2009-01-15" xfId="5798"/>
    <cellStyle name="_300 3013 서귀포종합문예회관 무대조명장치 내역서 2009-01-15_송도 내역" xfId="5799"/>
    <cellStyle name="_300 3013 서귀포종합문예회관 무대조명장치 내역서 2009-01-15_송도 내역-01" xfId="5800"/>
    <cellStyle name="_3013 서귀포종합문예회관 무대기계장치 내역서(래헌)" xfId="5801"/>
    <cellStyle name="_3013 서귀포종합문예회관 무대기계장치 내역서(래헌)_가현리조트 신축공사 설계서-09.10.23" xfId="5802"/>
    <cellStyle name="_3013 서귀포종합문예회관 무대기계장치 내역서(래헌)_송도 내역" xfId="5803"/>
    <cellStyle name="_3013 서귀포종합문예회관 무대기계장치 내역서(래헌)_송도 내역-01" xfId="5804"/>
    <cellStyle name="_315시민회관 무대장치내역서 20081217" xfId="5805"/>
    <cellStyle name="_315시민회관 무대장치내역서(엔코더활차) 2008년12월23일" xfId="5806"/>
    <cellStyle name="_808-강진문회복지관-무대기계(조사,대비)" xfId="5807"/>
    <cellStyle name="_808-강진문회복지관-무대기계(조사,대비)_가현리조트 신축공사 설계서-09.10.23" xfId="5808"/>
    <cellStyle name="_808-강진문회복지관-무대기계(조사,대비)_송도 내역" xfId="5809"/>
    <cellStyle name="_808-강진문회복지관-무대기계(조사,대비)_송도 내역-01" xfId="5810"/>
    <cellStyle name="_B070731-jass화성여성청소년문화센타무대설비내역서-2006기준" xfId="5811"/>
    <cellStyle name="_BBH (3)" xfId="5812"/>
    <cellStyle name="_BBH (3)_090721-2무대기계예산서" xfId="5813"/>
    <cellStyle name="_BBH (3)_090724-2무대조명예산서" xfId="5814"/>
    <cellStyle name="_BBH (3)_090924-2체육관내역" xfId="5815"/>
    <cellStyle name="_BBH (3)_100315-기계예산2" xfId="5816"/>
    <cellStyle name="_BBH (3)_안동_세원-BBH" xfId="5817"/>
    <cellStyle name="_BBH (3)_안동_세원-BBH_090721-2무대기계예산서" xfId="5818"/>
    <cellStyle name="_BBH (3)_안동_세원-BBH_090724-2무대조명예산서" xfId="5819"/>
    <cellStyle name="_BBH (3)_안동_세원-BBH_090924-2체육관내역" xfId="5820"/>
    <cellStyle name="_BBH (3)_안동_세원-BBH_100315-기계예산2" xfId="5821"/>
    <cellStyle name="_BBH (3)_안동_세원-BBH_BBH 강동_se텍-090119-작업" xfId="5822"/>
    <cellStyle name="_BBH (3)_안동_세원-BBH_BBH 강동_se텍-090119-작업_090721-2무대기계예산서" xfId="5823"/>
    <cellStyle name="_BBH (3)_안동_세원-BBH_BBH 강동_se텍-090119-작업_090724-2무대조명예산서" xfId="5824"/>
    <cellStyle name="_BBH (3)_안동_세원-BBH_BBH 강동_se텍-090119-작업_090924-2체육관내역" xfId="5825"/>
    <cellStyle name="_BBH (3)_안동_세원-BBH_BBH 강동_se텍-090119-작업_100315-기계예산2" xfId="5826"/>
    <cellStyle name="_BBH (3)_안동_세원-BBH_BBH 제3_세원-081227-작업" xfId="5827"/>
    <cellStyle name="_BBH (3)_안동_세원-BBH_BBH 제3_세원-081227-작업_090721-2무대기계예산서" xfId="5828"/>
    <cellStyle name="_BBH (3)_안동_세원-BBH_BBH 제3_세원-081227-작업_090724-2무대조명예산서" xfId="5829"/>
    <cellStyle name="_BBH (3)_안동_세원-BBH_BBH 제3_세원-081227-작업_090924-2체육관내역" xfId="5830"/>
    <cellStyle name="_BBH (3)_안동_세원-BBH_BBH 제3_세원-081227-작업_100315-기계예산2" xfId="5831"/>
    <cellStyle name="_BBH-단가조정(프린트X)" xfId="5832"/>
    <cellStyle name="_BBH-단가조정(프린트X)_090721-2무대기계예산서" xfId="5833"/>
    <cellStyle name="_BBH-단가조정(프린트X)_090724-2무대조명예산서" xfId="5834"/>
    <cellStyle name="_BBH-단가조정(프린트X)_090924-2체육관내역" xfId="5835"/>
    <cellStyle name="_BBH-단가조정(프린트X)_100315-기계예산2" xfId="5836"/>
    <cellStyle name="_BBH-단가조정(프린트X)_BBH 강동_se텍-090119-작업" xfId="5837"/>
    <cellStyle name="_BBH-단가조정(프린트X)_BBH 강동_se텍-090119-작업_090721-2무대기계예산서" xfId="5838"/>
    <cellStyle name="_BBH-단가조정(프린트X)_BBH 강동_se텍-090119-작업_090724-2무대조명예산서" xfId="5839"/>
    <cellStyle name="_BBH-단가조정(프린트X)_BBH 강동_se텍-090119-작업_090924-2체육관내역" xfId="5840"/>
    <cellStyle name="_BBH-단가조정(프린트X)_BBH 강동_se텍-090119-작업_100315-기계예산2" xfId="5841"/>
    <cellStyle name="_BBH-단가조정(프린트X)_BBH 제3_세원-081227-작업" xfId="5842"/>
    <cellStyle name="_BBH-단가조정(프린트X)_BBH 제3_세원-081227-작업_090721-2무대기계예산서" xfId="5843"/>
    <cellStyle name="_BBH-단가조정(프린트X)_BBH 제3_세원-081227-작업_090724-2무대조명예산서" xfId="5844"/>
    <cellStyle name="_BBH-단가조정(프린트X)_BBH 제3_세원-081227-작업_090924-2체육관내역" xfId="5845"/>
    <cellStyle name="_BBH-단가조정(프린트X)_BBH 제3_세원-081227-작업_100315-기계예산2" xfId="5846"/>
    <cellStyle name="_견적대비" xfId="5847"/>
    <cellStyle name="_견적대비 " xfId="5848"/>
    <cellStyle name="_견적대비 _090721-2무대기계예산서" xfId="5849"/>
    <cellStyle name="_견적대비 _090724-2무대조명예산서" xfId="5850"/>
    <cellStyle name="_견적대비 _090924-2체육관내역" xfId="5851"/>
    <cellStyle name="_견적대비 _100315-기계예산2" xfId="5852"/>
    <cellStyle name="_견적대비 _BBH 강동_se텍-090119-작업" xfId="5853"/>
    <cellStyle name="_견적대비 _BBH 강동_se텍-090119-작업_090721-2무대기계예산서" xfId="5854"/>
    <cellStyle name="_견적대비 _BBH 강동_se텍-090119-작업_090724-2무대조명예산서" xfId="5855"/>
    <cellStyle name="_견적대비 _BBH 강동_se텍-090119-작업_090924-2체육관내역" xfId="5856"/>
    <cellStyle name="_견적대비 _BBH 강동_se텍-090119-작업_100315-기계예산2" xfId="5857"/>
    <cellStyle name="_견적대비 _BBH 제3_세원-081227-작업" xfId="5858"/>
    <cellStyle name="_견적대비 _BBH 제3_세원-081227-작업_090721-2무대기계예산서" xfId="5859"/>
    <cellStyle name="_견적대비 _BBH 제3_세원-081227-작업_090724-2무대조명예산서" xfId="5860"/>
    <cellStyle name="_견적대비 _BBH 제3_세원-081227-작업_090924-2체육관내역" xfId="5861"/>
    <cellStyle name="_견적대비 _BBH 제3_세원-081227-작업_100315-기계예산2" xfId="5862"/>
    <cellStyle name="_견적대비_090721-2무대기계예산서" xfId="5863"/>
    <cellStyle name="_견적대비_090724-2무대조명예산서" xfId="5864"/>
    <cellStyle name="_견적대비_090924-2체육관내역" xfId="5865"/>
    <cellStyle name="_견적대비_100315-기계예산2" xfId="5866"/>
    <cellStyle name="_견적서 가로양식" xfId="5867"/>
    <cellStyle name="_경기도문화의전당 무대기계 CABLE 교체설계내역서(2010년3월11일)" xfId="5868"/>
    <cellStyle name="_공사원가내역서-오케스트라리프트브레이크보수(2008년10월31일)" xfId="5869"/>
    <cellStyle name="_국립전통예술학교 강당 무대조명(3.19)" xfId="5870"/>
    <cellStyle name="_국립전통예술학교 강당 무대조명(3.19)_단가" xfId="5871"/>
    <cellStyle name="_국립전통예술학교 강당 무대조명(3.19)_일위" xfId="5872"/>
    <cellStyle name="_국립전통예술학교 강당 무대조명(3.19)_자재 " xfId="5873"/>
    <cellStyle name="_글로벌클러스터빌딩 강당 무대장치 내역서(09년11월06일)" xfId="5874"/>
    <cellStyle name="_글로벌클러스터빌딩 강당 무대장치 내역서(09년11월06일)_송도 내역" xfId="5875"/>
    <cellStyle name="_글로벌클러스터빌딩 강당 무대장치 내역서(09년11월06일)_송도 내역-01" xfId="5876"/>
    <cellStyle name="_김제시 문화예술회관 무대기계장치 추가내역서-20081020" xfId="5877"/>
    <cellStyle name="_남원춘향문화예술회관 삼사 견적서" xfId="5878"/>
    <cellStyle name="_남원춘향문화예술회관 삼사 견적서_군산무대기계전기내역서" xfId="5879"/>
    <cellStyle name="_남원춘향문화예술회관 삼사 견적서_물가정보.물가자료 2009년04월단가표" xfId="5880"/>
    <cellStyle name="_남원춘향문화예술회관 삼사 견적서_물가정보.물가자료 2009년04월단가표_군산무대기계전기내역서" xfId="5881"/>
    <cellStyle name="_남원춘향문화예술회관 삼사 견적서_물가정보.물가자료 2009년04월단가표_물가정보.물가자료 2010년01월단가표" xfId="5882"/>
    <cellStyle name="_남원춘향문화예술회관 삼사 견적서_물가정보.물가자료 2009년04월단가표_물가정보.물가자료 2010년03월단가표" xfId="5883"/>
    <cellStyle name="_남원춘향문화예술회관 삼사 견적서_물가정보.물가자료 2009년04월단가표_물가정보.물가자료 2011년05월단가표" xfId="5884"/>
    <cellStyle name="_남원춘향문화예술회관 삼사 견적서_물가정보.물가자료 2009년04월단가표_안양문예회관 MOVABLE CONSOLE 전기설비설계내역서(2010년02월3일)터치스크린TYPE" xfId="5885"/>
    <cellStyle name="_남원춘향문화예술회관 삼사 견적서_물가정보.물가자료 2010년01월단가표" xfId="5886"/>
    <cellStyle name="_남원춘향문화예술회관 삼사 견적서_물가정보.물가자료 2010년03월단가표" xfId="5887"/>
    <cellStyle name="_남원춘향문화예술회관 삼사 견적서_물가정보.물가자료 2011년05월단가표" xfId="5888"/>
    <cellStyle name="_남원춘향문화예술회관 삼사 견적서_안양문예회관 MOVABLE CONSOLE 전기설비설계내역서(2010년02월3일)터치스크린TYPE" xfId="5889"/>
    <cellStyle name="_남원춘향문화예술회관리모델링_무대조명장치내역서_" xfId="5890"/>
    <cellStyle name="_남원춘향문화예술회관리모델링_무대조명장치내역서__경기도문화의전당 무대기계 CABLE 교체설계내역서(2010년3월11일)" xfId="5891"/>
    <cellStyle name="_남원춘향문화예술회관리모델링_무대조명장치내역서__공사원가내역서-오케스트라리프트브레이크보수(2008년10월31일)" xfId="5892"/>
    <cellStyle name="_남원춘향문화예술회관리모델링_무대조명장치내역서__물가정보.물가자료 2009년02월단가표" xfId="5893"/>
    <cellStyle name="_남원춘향문화예술회관리모델링_무대조명장치내역서__물가정보.물가자료 2009년02월단가표_군산무대기계전기내역서" xfId="5894"/>
    <cellStyle name="_남원춘향문화예술회관리모델링_무대조명장치내역서__물가정보.물가자료 2009년02월단가표_물가정보.물가자료 2011년05월단가표" xfId="5895"/>
    <cellStyle name="_남원춘향문화예술회관리모델링_무대조명장치내역서__물가정보.물가자료 2009년02월단가표_안양문예회관 MOVABLE CONSOLE 전기설비설계내역서(2010년02월3일)터치스크린TYPE" xfId="5896"/>
    <cellStyle name="_남원춘향문화예술회관리모델링_무대조명장치내역서__물가정보.물가자료 2009년04월단가표" xfId="5897"/>
    <cellStyle name="_남원춘향문화예술회관리모델링_무대조명장치내역서__물가정보.물가자료 2009년04월단가표_군산무대기계전기내역서" xfId="5898"/>
    <cellStyle name="_남원춘향문화예술회관리모델링_무대조명장치내역서__물가정보.물가자료 2009년04월단가표_물가정보.물가자료 2011년05월단가표" xfId="5899"/>
    <cellStyle name="_남원춘향문화예술회관리모델링_무대조명장치내역서__물가정보.물가자료 2009년04월단가표_안양문예회관 MOVABLE CONSOLE 전기설비설계내역서(2010년02월3일)터치스크린TYPE" xfId="5900"/>
    <cellStyle name="_남원춘향문화예술회관리모델링_무대조명장치내역서__물가정보.물가자료 2009년06월단가표" xfId="5901"/>
    <cellStyle name="_남원춘향문화예술회관리모델링_무대조명장치내역서__물가정보.물가자료 2009년06월단가표_물가정보.물가자료 2011년05월단가표" xfId="5902"/>
    <cellStyle name="_남원춘향문화예술회관리모델링_무대조명장치내역서__물가정보.물가자료 2009년08월단가표" xfId="5903"/>
    <cellStyle name="_남원춘향문화예술회관리모델링_무대조명장치내역서__물가정보.물가자료 2009년11월단가표" xfId="5904"/>
    <cellStyle name="_남원춘향문화예술회관리모델링_무대조명장치내역서__물가정보.물가자료 2009년11월단가표_물가정보.물가자료 2011년05월단가표" xfId="5905"/>
    <cellStyle name="_남원춘향문화예술회관리모델링_무대조명장치내역서__물가정보.물가자료 2010년01월단가표" xfId="5906"/>
    <cellStyle name="_남원춘향문화예술회관리모델링_무대조명장치내역서__물가정보.물가자료 2010년01월단가표_물가정보.물가자료 2011년05월단가표" xfId="5907"/>
    <cellStyle name="_남원춘향문화예술회관리모델링_무대조명장치내역서__물가정보.물가자료 2010년03월단가표" xfId="5908"/>
    <cellStyle name="_남원춘향문화예술회관리모델링_무대조명장치내역서__물가정보.물가자료 2010년06월단가표" xfId="5909"/>
    <cellStyle name="_남원춘향문화예술회관리모델링_무대조명장치내역서__안양문예회관 MOVABLE CONSOLE 전기설비설계내역서(2010년02월3일)터치스크린TYPE" xfId="5910"/>
    <cellStyle name="_남원춘향문화예술회관리모델링_무대조명장치내역서__춘향문예회관무대설비(기계(1)내역서최종(2008년3월20일)" xfId="5911"/>
    <cellStyle name="_남원춘향문화예술회관리모델링_무대조명장치내역서__춘향문예회관무대설비(기계(1)내역서최종(2008년3월20일)_군산무대기계전기내역서" xfId="5912"/>
    <cellStyle name="_남원춘향문화예술회관리모델링_무대조명장치내역서__춘향문예회관무대설비(기계(1)내역서최종(2008년3월20일)_물가정보.물가자료 2011년05월단가표" xfId="5913"/>
    <cellStyle name="_남원춘향문화예술회관리모델링_무대조명장치내역서__춘향문예회관무대설비(기계(1)내역서최종(2008년3월20일)_안양문예회관 MOVABLE CONSOLE 전기설비설계내역서(2010년02월3일)터치스크린TYPE" xfId="5914"/>
    <cellStyle name="_남원춘향문화예술회관리모델링_무대조명장치내역서__춘향문예회관무대설비(기계.전기.조명)리모델링내역서최종(2008년3월11일)" xfId="5915"/>
    <cellStyle name="_남원춘향문화예술회관리모델링_무대조명장치내역서__춘향문예회관무대설비(기계.전기.조명)리모델링내역서최종(2008년3월11일)_경기도문화의전당 무대기계 CABLE 교체설계내역서(2010년3월11일)" xfId="5916"/>
    <cellStyle name="_남원춘향문화예술회관리모델링_무대조명장치내역서__춘향문예회관무대설비(기계.전기.조명)리모델링내역서최종(2008년3월11일)_공사원가내역서-오케스트라리프트브레이크보수(2008년10월31일)" xfId="5917"/>
    <cellStyle name="_남원춘향문화예술회관리모델링_무대조명장치내역서__춘향문예회관무대설비(기계.전기.조명)리모델링내역서최종(2008년3월11일)_물가정보.물가자료 2009년02월단가표" xfId="5918"/>
    <cellStyle name="_남원춘향문화예술회관리모델링_무대조명장치내역서__춘향문예회관무대설비(기계.전기.조명)리모델링내역서최종(2008년3월11일)_물가정보.물가자료 2009년02월단가표_군산무대기계전기내역서" xfId="5919"/>
    <cellStyle name="_남원춘향문화예술회관리모델링_무대조명장치내역서__춘향문예회관무대설비(기계.전기.조명)리모델링내역서최종(2008년3월11일)_물가정보.물가자료 2009년02월단가표_물가정보.물가자료 2011년05월단가표" xfId="5920"/>
    <cellStyle name="_남원춘향문화예술회관리모델링_무대조명장치내역서__춘향문예회관무대설비(기계.전기.조명)리모델링내역서최종(2008년3월11일)_물가정보.물가자료 2009년02월단가표_안양문예회관 MOVABLE CONSOLE 전기설비설계내역서(2010년02월3일)터치스크린TYPE" xfId="5921"/>
    <cellStyle name="_남원춘향문화예술회관리모델링_무대조명장치내역서__춘향문예회관무대설비(기계.전기.조명)리모델링내역서최종(2008년3월11일)_물가정보.물가자료 2009년04월단가표" xfId="5922"/>
    <cellStyle name="_남원춘향문화예술회관리모델링_무대조명장치내역서__춘향문예회관무대설비(기계.전기.조명)리모델링내역서최종(2008년3월11일)_물가정보.물가자료 2009년04월단가표_군산무대기계전기내역서" xfId="5923"/>
    <cellStyle name="_남원춘향문화예술회관리모델링_무대조명장치내역서__춘향문예회관무대설비(기계.전기.조명)리모델링내역서최종(2008년3월11일)_물가정보.물가자료 2009년04월단가표_물가정보.물가자료 2011년05월단가표" xfId="5924"/>
    <cellStyle name="_남원춘향문화예술회관리모델링_무대조명장치내역서__춘향문예회관무대설비(기계.전기.조명)리모델링내역서최종(2008년3월11일)_물가정보.물가자료 2009년04월단가표_안양문예회관 MOVABLE CONSOLE 전기설비설계내역서(2010년02월3일)터치스크린TYPE" xfId="5925"/>
    <cellStyle name="_남원춘향문화예술회관리모델링_무대조명장치내역서__춘향문예회관무대설비(기계.전기.조명)리모델링내역서최종(2008년3월11일)_물가정보.물가자료 2009년06월단가표" xfId="5926"/>
    <cellStyle name="_남원춘향문화예술회관리모델링_무대조명장치내역서__춘향문예회관무대설비(기계.전기.조명)리모델링내역서최종(2008년3월11일)_물가정보.물가자료 2009년06월단가표_물가정보.물가자료 2011년05월단가표" xfId="5927"/>
    <cellStyle name="_남원춘향문화예술회관리모델링_무대조명장치내역서__춘향문예회관무대설비(기계.전기.조명)리모델링내역서최종(2008년3월11일)_물가정보.물가자료 2009년08월단가표" xfId="5928"/>
    <cellStyle name="_남원춘향문화예술회관리모델링_무대조명장치내역서__춘향문예회관무대설비(기계.전기.조명)리모델링내역서최종(2008년3월11일)_물가정보.물가자료 2009년11월단가표" xfId="5929"/>
    <cellStyle name="_남원춘향문화예술회관리모델링_무대조명장치내역서__춘향문예회관무대설비(기계.전기.조명)리모델링내역서최종(2008년3월11일)_물가정보.물가자료 2009년11월단가표_물가정보.물가자료 2011년05월단가표" xfId="5930"/>
    <cellStyle name="_남원춘향문화예술회관리모델링_무대조명장치내역서__춘향문예회관무대설비(기계.전기.조명)리모델링내역서최종(2008년3월11일)_물가정보.물가자료 2010년01월단가표" xfId="5931"/>
    <cellStyle name="_남원춘향문화예술회관리모델링_무대조명장치내역서__춘향문예회관무대설비(기계.전기.조명)리모델링내역서최종(2008년3월11일)_물가정보.물가자료 2010년01월단가표_물가정보.물가자료 2011년05월단가표" xfId="5932"/>
    <cellStyle name="_남원춘향문화예술회관리모델링_무대조명장치내역서__춘향문예회관무대설비(기계.전기.조명)리모델링내역서최종(2008년3월11일)_물가정보.물가자료 2010년03월단가표" xfId="5933"/>
    <cellStyle name="_남원춘향문화예술회관리모델링_무대조명장치내역서__춘향문예회관무대설비(기계.전기.조명)리모델링내역서최종(2008년3월11일)_물가정보.물가자료 2010년06월단가표" xfId="5934"/>
    <cellStyle name="_남원춘향문화예술회관리모델링_무대조명장치내역서__춘향문예회관무대설비(기계.전기.조명)리모델링내역서최종(2008년3월11일)_안양문예회관 MOVABLE CONSOLE 전기설비설계내역서(2010년02월3일)터치스크린TYPE" xfId="5935"/>
    <cellStyle name="_남원춘향문화예술회관리모델링_무대조명장치내역서__춘향문화예술회관무대설비기계리모델내역서최종(2008년3월24일)" xfId="5936"/>
    <cellStyle name="_남원춘향문화예술회관리모델링_무대조명장치내역서__춘향문화예술회관무대설비기계리모델내역서최종(2008년3월24일)_군산무대기계전기내역서" xfId="5937"/>
    <cellStyle name="_남원춘향문화예술회관리모델링_무대조명장치내역서__춘향문화예술회관무대설비기계리모델내역서최종(2008년3월24일)_물가정보.물가자료 2009년04월단가표" xfId="5938"/>
    <cellStyle name="_남원춘향문화예술회관리모델링_무대조명장치내역서__춘향문화예술회관무대설비기계리모델내역서최종(2008년3월24일)_물가정보.물가자료 2009년04월단가표_군산무대기계전기내역서" xfId="5939"/>
    <cellStyle name="_남원춘향문화예술회관리모델링_무대조명장치내역서__춘향문화예술회관무대설비기계리모델내역서최종(2008년3월24일)_물가정보.물가자료 2009년04월단가표_물가정보.물가자료 2010년01월단가표" xfId="5940"/>
    <cellStyle name="_남원춘향문화예술회관리모델링_무대조명장치내역서__춘향문화예술회관무대설비기계리모델내역서최종(2008년3월24일)_물가정보.물가자료 2009년04월단가표_물가정보.물가자료 2010년03월단가표" xfId="5941"/>
    <cellStyle name="_남원춘향문화예술회관리모델링_무대조명장치내역서__춘향문화예술회관무대설비기계리모델내역서최종(2008년3월24일)_물가정보.물가자료 2009년04월단가표_물가정보.물가자료 2011년05월단가표" xfId="5942"/>
    <cellStyle name="_남원춘향문화예술회관리모델링_무대조명장치내역서__춘향문화예술회관무대설비기계리모델내역서최종(2008년3월24일)_물가정보.물가자료 2009년04월단가표_안양문예회관 MOVABLE CONSOLE 전기설비설계내역서(2010년02월3일)터치스크린TYPE" xfId="5943"/>
    <cellStyle name="_남원춘향문화예술회관리모델링_무대조명장치내역서__춘향문화예술회관무대설비기계리모델내역서최종(2008년3월24일)_물가정보.물가자료 2010년01월단가표" xfId="5944"/>
    <cellStyle name="_남원춘향문화예술회관리모델링_무대조명장치내역서__춘향문화예술회관무대설비기계리모델내역서최종(2008년3월24일)_물가정보.물가자료 2010년03월단가표" xfId="5945"/>
    <cellStyle name="_남원춘향문화예술회관리모델링_무대조명장치내역서__춘향문화예술회관무대설비기계리모델내역서최종(2008년3월24일)_물가정보.물가자료 2011년05월단가표" xfId="5946"/>
    <cellStyle name="_남원춘향문화예술회관리모델링_무대조명장치내역서__춘향문화예술회관무대설비기계리모델내역서최종(2008년3월24일)_안양문예회관 MOVABLE CONSOLE 전기설비설계내역서(2010년02월3일)터치스크린TYPE" xfId="5947"/>
    <cellStyle name="_남해탈(6.20)" xfId="5948"/>
    <cellStyle name="_남해탈(7.2)" xfId="5949"/>
    <cellStyle name="_남해탈(7.2)_국립전통예술학교 강당 무대조명(3.19)" xfId="5950"/>
    <cellStyle name="_남해탈(7.2)_대구서구 장비 (내자분 8.28)" xfId="5951"/>
    <cellStyle name="_남해탈(7.2)_대구서구(6.15)" xfId="5952"/>
    <cellStyle name="_남해탈(7.2)_복사본 아트센타공연장디머설치공사(12.03)" xfId="5953"/>
    <cellStyle name="_남해탈(7.2)_아트센타공연장디머설치공사(11.30)" xfId="5954"/>
    <cellStyle name="_남해탈(7.2)_아트센타공연장디머설치공사(12.03)" xfId="5955"/>
    <cellStyle name="_남해탈(7.2)_아트센타공연장디머설치공사(철거)" xfId="5956"/>
    <cellStyle name="_남해탈(7.2)_인건비" xfId="5957"/>
    <cellStyle name="_남해탈(7.2)_자재 " xfId="5958"/>
    <cellStyle name="_남해탈(7.2)_체육관 무대조명장치(6.9)" xfId="5959"/>
    <cellStyle name="_남해탈(7.2)_한밭 강당(8.25)" xfId="5960"/>
    <cellStyle name="_대공연장 " xfId="5961"/>
    <cellStyle name="_대공연장 _090721-2무대기계예산서" xfId="5962"/>
    <cellStyle name="_대공연장 _090724-2무대조명예산서" xfId="5963"/>
    <cellStyle name="_대공연장 _090924-2체육관내역" xfId="5964"/>
    <cellStyle name="_대공연장 _100315-기계예산2" xfId="5965"/>
    <cellStyle name="_대공연장 _BBH 강동_se텍-090119-작업" xfId="5966"/>
    <cellStyle name="_대공연장 _BBH 강동_se텍-090119-작업_090721-2무대기계예산서" xfId="5967"/>
    <cellStyle name="_대공연장 _BBH 강동_se텍-090119-작업_090724-2무대조명예산서" xfId="5968"/>
    <cellStyle name="_대공연장 _BBH 강동_se텍-090119-작업_090924-2체육관내역" xfId="5969"/>
    <cellStyle name="_대공연장 _BBH 강동_se텍-090119-작업_100315-기계예산2" xfId="5970"/>
    <cellStyle name="_대공연장 _BBH 제3_세원-081227-작업" xfId="5971"/>
    <cellStyle name="_대공연장 _BBH 제3_세원-081227-작업_090721-2무대기계예산서" xfId="5972"/>
    <cellStyle name="_대공연장 _BBH 제3_세원-081227-작업_090724-2무대조명예산서" xfId="5973"/>
    <cellStyle name="_대공연장 _BBH 제3_세원-081227-작업_090924-2체육관내역" xfId="5974"/>
    <cellStyle name="_대공연장 _BBH 제3_세원-081227-작업_100315-기계예산2" xfId="5975"/>
    <cellStyle name="_대공연장 _집 계 표" xfId="5976"/>
    <cellStyle name="_대공연장 _집 계 표_090721-2무대기계예산서" xfId="5977"/>
    <cellStyle name="_대공연장 _집 계 표_090724-2무대조명예산서" xfId="5978"/>
    <cellStyle name="_대공연장 _집 계 표_090924-2체육관내역" xfId="5979"/>
    <cellStyle name="_대공연장 _집 계 표_100315-기계예산2" xfId="5980"/>
    <cellStyle name="_대구서구(6.15)" xfId="5981"/>
    <cellStyle name="_더파크 한삼 전체 내역서(090216)" xfId="5982"/>
    <cellStyle name="_명-견적서" xfId="5983"/>
    <cellStyle name="_모터룸-케이블물량" xfId="5984"/>
    <cellStyle name="_모터룸-케이블물량_090721-2무대기계예산서" xfId="5985"/>
    <cellStyle name="_모터룸-케이블물량_090724-2무대조명예산서" xfId="5986"/>
    <cellStyle name="_모터룸-케이블물량_090924-2체육관내역" xfId="5987"/>
    <cellStyle name="_모터룸-케이블물량_100315-기계예산2" xfId="5988"/>
    <cellStyle name="_물가_2009년도" xfId="5989"/>
    <cellStyle name="_물가_2009년도_가현리조트 신축공사 설계서-09.10.23" xfId="5990"/>
    <cellStyle name="_물가_2009년도_송도 내역" xfId="5991"/>
    <cellStyle name="_물가_2009년도_송도 내역-01" xfId="5992"/>
    <cellStyle name="_물가정보.물가자료 2008년7월단가표" xfId="5993"/>
    <cellStyle name="_물가정보.물가자료 2008년7월단가표_경기도문화의전당 무대기계 CABLE 교체설계내역서(2010년3월11일)" xfId="5994"/>
    <cellStyle name="_물가정보.물가자료 2008년7월단가표_공사원가내역서-오케스트라리프트브레이크보수(2008년10월31일)" xfId="5995"/>
    <cellStyle name="_물가정보.물가자료 2008년7월단가표_안양문예회관 MOVABLE CONSOLE 전기설비설계내역서(2010년02월3일)터치스크린TYPE" xfId="5996"/>
    <cellStyle name="_물가정보.물가자료 2009년02월단가표" xfId="5997"/>
    <cellStyle name="_물가정보.물가자료 2009년02월단가표_군산무대기계전기내역서" xfId="5998"/>
    <cellStyle name="_물가정보.물가자료 2009년02월단가표_물가정보.물가자료 2011년05월단가표" xfId="5999"/>
    <cellStyle name="_물가정보.물가자료 2009년02월단가표_안양문예회관 MOVABLE CONSOLE 전기설비설계내역서(2010년02월3일)터치스크린TYPE" xfId="6000"/>
    <cellStyle name="_물가정보.물가자료 2009년04월단가표" xfId="6001"/>
    <cellStyle name="_물가정보.물가자료 2009년04월단가표_군산무대기계전기내역서" xfId="6002"/>
    <cellStyle name="_물가정보.물가자료 2009년04월단가표_물가정보.물가자료 2011년05월단가표" xfId="6003"/>
    <cellStyle name="_물가정보.물가자료 2009년04월단가표_안양문예회관 MOVABLE CONSOLE 전기설비설계내역서(2010년02월3일)터치스크린TYPE" xfId="6004"/>
    <cellStyle name="_물가정보.물가자료 2009년06월단가표" xfId="6005"/>
    <cellStyle name="_물가정보.물가자료 2009년06월단가표_물가정보.물가자료 2011년05월단가표" xfId="6006"/>
    <cellStyle name="_물가정보.물가자료 2009년08월단가표" xfId="6007"/>
    <cellStyle name="_물가정보.물가자료 2009년11월단가표" xfId="6008"/>
    <cellStyle name="_물가정보.물가자료 2009년11월단가표_물가정보.물가자료 2011년05월단가표" xfId="6009"/>
    <cellStyle name="_물가정보.물가자료 2010년01월단가표" xfId="6010"/>
    <cellStyle name="_물가정보.물가자료 2010년01월단가표_물가정보.물가자료 2011년05월단가표" xfId="6011"/>
    <cellStyle name="_물가정보.물가자료 2010년03월단가표" xfId="6012"/>
    <cellStyle name="_물가정보.물가자료 2010년06월단가표" xfId="6013"/>
    <cellStyle name="_부산컨텐츠컴플렉스배관배선 산출" xfId="6014"/>
    <cellStyle name="_부원견적서(2008년2월28일)" xfId="6015"/>
    <cellStyle name="_부원견적서(2008년2월28일)_경기도문화의전당 무대기계 CABLE 교체설계내역서(2010년3월11일)" xfId="6016"/>
    <cellStyle name="_부원견적서(2008년2월28일)_공사원가내역서-오케스트라리프트브레이크보수(2008년10월31일)" xfId="6017"/>
    <cellStyle name="_부원견적서(2008년2월28일)_안양문예회관 MOVABLE CONSOLE 전기설비설계내역서(2010년02월3일)터치스크린TYPE" xfId="6018"/>
    <cellStyle name="_빛의계단(4.30) 수정3" xfId="6019"/>
    <cellStyle name="_서울대학교내역서" xfId="6020"/>
    <cellStyle name="_세종문화회관대극장커텐개폐장치(속도제어장치)계약내역서(2008년7월12일)" xfId="6021"/>
    <cellStyle name="_세종문화회관대극장커텐개폐장치(속도제어장치)계약내역서(2008년7월12일)_경기도문화의전당 무대기계 CABLE 교체설계내역서(2010년3월11일)" xfId="6022"/>
    <cellStyle name="_세종문화회관대극장커텐개폐장치(속도제어장치)계약내역서(2008년7월12일)_공사원가내역서-오케스트라리프트브레이크보수(2008년10월31일)" xfId="6023"/>
    <cellStyle name="_세종문화회관대극장커텐개폐장치(속도제어장치)계약내역서(2008년7월12일)_안양문예회관 MOVABLE CONSOLE 전기설비설계내역서(2010년02월3일)터치스크린TYPE" xfId="6024"/>
    <cellStyle name="_시공계획서 (07.07.24) r1" xfId="6025"/>
    <cellStyle name="_안동_세원-BBH" xfId="6026"/>
    <cellStyle name="_안동_세원-BBH_090721-2무대기계예산서" xfId="6027"/>
    <cellStyle name="_안동_세원-BBH_090724-2무대조명예산서" xfId="6028"/>
    <cellStyle name="_안동_세원-BBH_090924-2체육관내역" xfId="6029"/>
    <cellStyle name="_안동_세원-BBH_100315-기계예산2" xfId="6030"/>
    <cellStyle name="_안동_세원-BBH_BBH 강동_se텍-090119-작업" xfId="6031"/>
    <cellStyle name="_안동_세원-BBH_BBH 강동_se텍-090119-작업_090721-2무대기계예산서" xfId="6032"/>
    <cellStyle name="_안동_세원-BBH_BBH 강동_se텍-090119-작업_090724-2무대조명예산서" xfId="6033"/>
    <cellStyle name="_안동_세원-BBH_BBH 강동_se텍-090119-작업_090924-2체육관내역" xfId="6034"/>
    <cellStyle name="_안동_세원-BBH_BBH 강동_se텍-090119-작업_100315-기계예산2" xfId="6035"/>
    <cellStyle name="_안동_세원-BBH_BBH 제3_세원-081227-작업" xfId="6036"/>
    <cellStyle name="_안동_세원-BBH_BBH 제3_세원-081227-작업_090721-2무대기계예산서" xfId="6037"/>
    <cellStyle name="_안동_세원-BBH_BBH 제3_세원-081227-작업_090724-2무대조명예산서" xfId="6038"/>
    <cellStyle name="_안동_세원-BBH_BBH 제3_세원-081227-작업_090924-2체육관내역" xfId="6039"/>
    <cellStyle name="_안동_세원-BBH_BBH 제3_세원-081227-작업_100315-기계예산2" xfId="6040"/>
    <cellStyle name="_안양문예회관 MOVABLE CONSOLE 전기설비설계내역서(2010년02월3일)터치스크린TYPE" xfId="6041"/>
    <cellStyle name="_양주디머교체(2.3)" xfId="16"/>
    <cellStyle name="_양주디머교체(2.3)_국립전통예술학교 강당 무대조명(3.19)" xfId="6042"/>
    <cellStyle name="_양주디머교체(2.3)_국립전통예술학교 강당 무대조명(3.19)_단가" xfId="6043"/>
    <cellStyle name="_양주디머교체(2.3)_국립전통예술학교 강당 무대조명(3.19)_일위" xfId="6044"/>
    <cellStyle name="_양주디머교체(2.3)_국립전통예술학교 강당 무대조명(3.19)_자재 " xfId="6045"/>
    <cellStyle name="_양주디머교체(2.3)_대구서구(6.15)" xfId="6046"/>
    <cellStyle name="_양주디머교체(2.3)_울산문예 대공연장 수동바튼 교체공사 설계내역(20110118)" xfId="6047"/>
    <cellStyle name="_양주디머교체(2.3)_울산문예 대소공연장 전동구동부 교체공사 설계내역(20120111) 물가조사 수정본.xls" xfId="6048"/>
    <cellStyle name="_양주디머교체(2.3)_울산문예 대소공연장 전동구동부 교체공사 설계내역(20120111) 물가조사 수정본.xls_금정문화 대공연장 안전진단 무대기계 보수공사 설계내역(20120220)" xfId="6049"/>
    <cellStyle name="_양주디머교체(2.3)_울산문예 대소공연장 전동구동부 교체공사 설계내역(20120111) 물가조사 수정본.xls_금정문화 대공연장 안전진단 무대기계 보수공사 설계내역(20120305)" xfId="6050"/>
    <cellStyle name="_양주디머교체(2.3)_체육관 무대조명장치(6.9)" xfId="6051"/>
    <cellStyle name="_양주디머교체(2.3)_한밭 강당(8.25)" xfId="6052"/>
    <cellStyle name="_오케스트라_리프트_브레이크보수공사_견적서(2008년9월17일)" xfId="6053"/>
    <cellStyle name="_우송예술회관 무대장치 보수 계약내역서(20090827)" xfId="6054"/>
    <cellStyle name="_울산문예 대공연장 수동바튼 교체공사 설계내역(20110118)" xfId="6055"/>
    <cellStyle name="_울산문예 대소공연장 전동구동부 교체공사 설계내역(20120111) 물가조사 수정본.xls" xfId="6056"/>
    <cellStyle name="_울산문예 대소공연장 전동구동부 교체공사 설계내역(20120111) 물가조사 수정본.xls_금정문화 대공연장 안전진단 무대기계 보수공사 설계내역(20120220)" xfId="6057"/>
    <cellStyle name="_울산문예 대소공연장 전동구동부 교체공사 설계내역(20120111) 물가조사 수정본.xls_금정문화 대공연장 안전진단 무대기계 보수공사 설계내역(20120305)" xfId="6058"/>
    <cellStyle name="_집 계 표" xfId="6059"/>
    <cellStyle name="_집 계 표_090721-2무대기계예산서" xfId="6060"/>
    <cellStyle name="_집 계 표_090724-2무대조명예산서" xfId="6061"/>
    <cellStyle name="_집 계 표_090924-2체육관내역" xfId="6062"/>
    <cellStyle name="_집 계 표_100315-기계예산2" xfId="6063"/>
    <cellStyle name="_집 계 표_BBH 강동_se텍-090119-작업" xfId="6064"/>
    <cellStyle name="_집 계 표_BBH 강동_se텍-090119-작업_090721-2무대기계예산서" xfId="6065"/>
    <cellStyle name="_집 계 표_BBH 강동_se텍-090119-작업_090724-2무대조명예산서" xfId="6066"/>
    <cellStyle name="_집 계 표_BBH 강동_se텍-090119-작업_090924-2체육관내역" xfId="6067"/>
    <cellStyle name="_집 계 표_BBH 강동_se텍-090119-작업_100315-기계예산2" xfId="6068"/>
    <cellStyle name="_집 계 표_BBH 제3_세원-081227-작업" xfId="6069"/>
    <cellStyle name="_집 계 표_BBH 제3_세원-081227-작업_090721-2무대기계예산서" xfId="6070"/>
    <cellStyle name="_집 계 표_BBH 제3_세원-081227-작업_090724-2무대조명예산서" xfId="6071"/>
    <cellStyle name="_집 계 표_BBH 제3_세원-081227-작업_090924-2체육관내역" xfId="6072"/>
    <cellStyle name="_집 계 표_BBH 제3_세원-081227-작업_100315-기계예산2" xfId="6073"/>
    <cellStyle name="_참고용" xfId="6074"/>
    <cellStyle name="_참고용_송도 내역" xfId="6075"/>
    <cellStyle name="_참고용_송도 내역-01" xfId="6076"/>
    <cellStyle name="_창녕문예회관-내역(2009,11,09)" xfId="6077"/>
    <cellStyle name="_창녕문예회관-내역(2009,11,09)_송도 내역" xfId="6078"/>
    <cellStyle name="_창녕문예회관-내역(2009,11,09)_송도 내역-01" xfId="6079"/>
    <cellStyle name="_체육관 무대조명장치(6.9)" xfId="6080"/>
    <cellStyle name="_춘향문예회관무대설비(기계.전기.조명)리모델링내역서최종(2008년3월11일)" xfId="6081"/>
    <cellStyle name="_춘향문예회관무대설비(기계.전기.조명)리모델링내역서최종(2008년3월11일)_군산무대기계전기내역서" xfId="6082"/>
    <cellStyle name="_춘향문예회관무대설비(기계.전기.조명)리모델링내역서최종(2008년3월11일)_물가정보.물가자료 2009년04월단가표" xfId="6083"/>
    <cellStyle name="_춘향문예회관무대설비(기계.전기.조명)리모델링내역서최종(2008년3월11일)_물가정보.물가자료 2009년04월단가표_군산무대기계전기내역서" xfId="6084"/>
    <cellStyle name="_춘향문예회관무대설비(기계.전기.조명)리모델링내역서최종(2008년3월11일)_물가정보.물가자료 2009년04월단가표_물가정보.물가자료 2010년01월단가표" xfId="6085"/>
    <cellStyle name="_춘향문예회관무대설비(기계.전기.조명)리모델링내역서최종(2008년3월11일)_물가정보.물가자료 2009년04월단가표_물가정보.물가자료 2010년03월단가표" xfId="6086"/>
    <cellStyle name="_춘향문예회관무대설비(기계.전기.조명)리모델링내역서최종(2008년3월11일)_물가정보.물가자료 2009년04월단가표_물가정보.물가자료 2011년05월단가표" xfId="6087"/>
    <cellStyle name="_춘향문예회관무대설비(기계.전기.조명)리모델링내역서최종(2008년3월11일)_물가정보.물가자료 2009년04월단가표_안양문예회관 MOVABLE CONSOLE 전기설비설계내역서(2010년02월3일)터치스크린TYPE" xfId="6088"/>
    <cellStyle name="_춘향문예회관무대설비(기계.전기.조명)리모델링내역서최종(2008년3월11일)_물가정보.물가자료 2010년01월단가표" xfId="6089"/>
    <cellStyle name="_춘향문예회관무대설비(기계.전기.조명)리모델링내역서최종(2008년3월11일)_물가정보.물가자료 2010년03월단가표" xfId="6090"/>
    <cellStyle name="_춘향문예회관무대설비(기계.전기.조명)리모델링내역서최종(2008년3월11일)_물가정보.물가자료 2011년05월단가표" xfId="6091"/>
    <cellStyle name="_춘향문예회관무대설비(기계.전기.조명)리모델링내역서최종(2008년3월11일)_안양문예회관 MOVABLE CONSOLE 전기설비설계내역서(2010년02월3일)터치스크린TYPE" xfId="6092"/>
    <cellStyle name="_춘향문화예술회관무대설비기계리모델내역서최종(2008년3월24일)" xfId="6093"/>
    <cellStyle name="_춘향문화예술회관무대설비기계리모델내역서최종(2008년3월24일)_군산무대기계전기내역서" xfId="6094"/>
    <cellStyle name="_춘향문화예술회관무대설비기계리모델내역서최종(2008년3월24일)_물가정보.물가자료 2009년04월단가표" xfId="6095"/>
    <cellStyle name="_춘향문화예술회관무대설비기계리모델내역서최종(2008년3월24일)_물가정보.물가자료 2009년04월단가표_군산무대기계전기내역서" xfId="6096"/>
    <cellStyle name="_춘향문화예술회관무대설비기계리모델내역서최종(2008년3월24일)_물가정보.물가자료 2009년04월단가표_물가정보.물가자료 2010년01월단가표" xfId="6097"/>
    <cellStyle name="_춘향문화예술회관무대설비기계리모델내역서최종(2008년3월24일)_물가정보.물가자료 2009년04월단가표_물가정보.물가자료 2010년03월단가표" xfId="6098"/>
    <cellStyle name="_춘향문화예술회관무대설비기계리모델내역서최종(2008년3월24일)_물가정보.물가자료 2009년04월단가표_물가정보.물가자료 2011년05월단가표" xfId="6099"/>
    <cellStyle name="_춘향문화예술회관무대설비기계리모델내역서최종(2008년3월24일)_물가정보.물가자료 2009년04월단가표_안양문예회관 MOVABLE CONSOLE 전기설비설계내역서(2010년02월3일)터치스크린TYPE" xfId="6100"/>
    <cellStyle name="_춘향문화예술회관무대설비기계리모델내역서최종(2008년3월24일)_물가정보.물가자료 2010년01월단가표" xfId="6101"/>
    <cellStyle name="_춘향문화예술회관무대설비기계리모델내역서최종(2008년3월24일)_물가정보.물가자료 2010년03월단가표" xfId="6102"/>
    <cellStyle name="_춘향문화예술회관무대설비기계리모델내역서최종(2008년3월24일)_물가정보.물가자료 2011년05월단가표" xfId="6103"/>
    <cellStyle name="_춘향문화예술회관무대설비기계리모델내역서최종(2008년3월24일)_안양문예회관 MOVABLE CONSOLE 전기설비설계내역서(2010년02월3일)터치스크린TYPE" xfId="6104"/>
    <cellStyle name="_춘향문화예술회관무대설비전기리모델링 내역서최종(2008년3월24일)" xfId="6105"/>
    <cellStyle name="_춘향문화예술회관무대설비전기리모델링 내역서최종(2008년3월24일)_군산무대기계전기내역서" xfId="6106"/>
    <cellStyle name="_춘향문화예술회관무대설비전기리모델링 내역서최종(2008년3월24일)_물가정보.물가자료 2011년05월단가표" xfId="6107"/>
    <cellStyle name="_춘향문화예술회관무대설비전기리모델링 내역서최종(2008년3월24일)_안양문예회관 MOVABLE CONSOLE 전기설비설계내역서(2010년02월3일)터치스크린TYPE" xfId="6108"/>
    <cellStyle name="_춘향문화예술회관오페라커텐제어시스템 내역서최종(2008년8월25일)" xfId="6109"/>
    <cellStyle name="_춘향문화예술회관오페라커텐제어시스템 내역서최종(2008년8월25일)_군산무대기계전기내역서" xfId="6110"/>
    <cellStyle name="_춘향문화예술회관오페라커텐제어시스템 내역서최종(2008년8월25일)_물가정보.물가자료 2011년05월단가표" xfId="6111"/>
    <cellStyle name="_춘향문화예술회관오페라커텐제어시스템 내역서최종(2008년8월25일)_안양문예회관 MOVABLE CONSOLE 전기설비설계내역서(2010년02월3일)터치스크린TYPE" xfId="6112"/>
    <cellStyle name="_케이블물량" xfId="6113"/>
    <cellStyle name="_케이블물량_090721-2무대기계예산서" xfId="6114"/>
    <cellStyle name="_케이블물량_090724-2무대조명예산서" xfId="6115"/>
    <cellStyle name="_케이블물량_090924-2체육관내역" xfId="6116"/>
    <cellStyle name="_케이블물량_100315-기계예산2" xfId="6117"/>
    <cellStyle name="_코엑스 대서양홀 무대장치 공정표" xfId="6118"/>
    <cellStyle name="_타견적1" xfId="6119"/>
    <cellStyle name="_타견적1_1" xfId="6120"/>
    <cellStyle name="_한밭 강당(8.25)" xfId="6121"/>
    <cellStyle name="_x0007_ _x000d__x000d_­­_x0007_ ­" xfId="6122"/>
    <cellStyle name="æØè [0.00]_Region Orders (2)" xfId="6123"/>
    <cellStyle name="æØè_Region Orders (2)" xfId="6124"/>
    <cellStyle name="ÊÝ [0.00]_Region Orders (2)" xfId="6125"/>
    <cellStyle name="ÊÝ_Region Orders (2)" xfId="6126"/>
    <cellStyle name="W_Pacific Region P&amp;L" xfId="6127"/>
    <cellStyle name="0%" xfId="17"/>
    <cellStyle name="0,0_x000d__x000a_NA_x000d__x000a_" xfId="6128"/>
    <cellStyle name="0,0_x000d__x000a_NA_x000d__x000a_ 2" xfId="6129"/>
    <cellStyle name="0,0_x000d__x000a_NA_x000d__x000a_ 3" xfId="6130"/>
    <cellStyle name="0.0" xfId="6131"/>
    <cellStyle name="0.0 2" xfId="6132"/>
    <cellStyle name="0.0%" xfId="18"/>
    <cellStyle name="0.00" xfId="6133"/>
    <cellStyle name="0.00 2" xfId="6134"/>
    <cellStyle name="0.00%" xfId="19"/>
    <cellStyle name="0.000%" xfId="20"/>
    <cellStyle name="0.0000%" xfId="21"/>
    <cellStyle name="1" xfId="6135"/>
    <cellStyle name="1 2" xfId="6136"/>
    <cellStyle name="1_808-강진문회복지관-무대기계(조사,대비)" xfId="6137"/>
    <cellStyle name="1_laroux" xfId="6138"/>
    <cellStyle name="1_laroux_ATC-YOON1" xfId="6139"/>
    <cellStyle name="1_가현리조트 신축공사 설계서-09.10.23" xfId="6140"/>
    <cellStyle name="1_거창보수080929설계서" xfId="6141"/>
    <cellStyle name="1_단가조사표" xfId="6142"/>
    <cellStyle name="1_단가조사표_1011소각" xfId="6143"/>
    <cellStyle name="1_단가조사표_1113교~1" xfId="6144"/>
    <cellStyle name="1_단가조사표_121내역" xfId="6145"/>
    <cellStyle name="1_단가조사표_객토량" xfId="6146"/>
    <cellStyle name="1_단가조사표_교통센~1" xfId="6147"/>
    <cellStyle name="1_단가조사표_교통센터412" xfId="6148"/>
    <cellStyle name="1_단가조사표_교통수" xfId="6149"/>
    <cellStyle name="1_단가조사표_교통수량산출서" xfId="6150"/>
    <cellStyle name="1_단가조사표_구조물대가 (2)" xfId="6151"/>
    <cellStyle name="1_단가조사표_내역서 (2)" xfId="6152"/>
    <cellStyle name="1_단가조사표_대전관저지구" xfId="6153"/>
    <cellStyle name="1_단가조사표_동측지~1" xfId="6154"/>
    <cellStyle name="1_단가조사표_동측지원422" xfId="6155"/>
    <cellStyle name="1_단가조사표_동측지원512" xfId="6156"/>
    <cellStyle name="1_단가조사표_동측지원524" xfId="6157"/>
    <cellStyle name="1_단가조사표_부대422" xfId="6158"/>
    <cellStyle name="1_단가조사표_부대시설" xfId="6159"/>
    <cellStyle name="1_단가조사표_소각수~1" xfId="6160"/>
    <cellStyle name="1_단가조사표_소각수내역서" xfId="6161"/>
    <cellStyle name="1_단가조사표_소각수목2" xfId="6162"/>
    <cellStyle name="1_단가조사표_수량산출서 (2)" xfId="6163"/>
    <cellStyle name="1_단가조사표_엑스포~1" xfId="6164"/>
    <cellStyle name="1_단가조사표_엑스포한빛1" xfId="6165"/>
    <cellStyle name="1_단가조사표_여객터미널331" xfId="6166"/>
    <cellStyle name="1_단가조사표_여객터미널513" xfId="6167"/>
    <cellStyle name="1_단가조사표_여객터미널629" xfId="6168"/>
    <cellStyle name="1_단가조사표_외곽도로616" xfId="6169"/>
    <cellStyle name="1_단가조사표_원가계~1" xfId="6170"/>
    <cellStyle name="1_단가조사표_유기질" xfId="6171"/>
    <cellStyle name="1_단가조사표_자재조서 (2)" xfId="6172"/>
    <cellStyle name="1_단가조사표_총괄내역" xfId="6173"/>
    <cellStyle name="1_단가조사표_총괄내역 (2)" xfId="6174"/>
    <cellStyle name="1_단가조사표_터미널도로403" xfId="6175"/>
    <cellStyle name="1_단가조사표_터미널도로429" xfId="6176"/>
    <cellStyle name="1_단가조사표_포장일위" xfId="6177"/>
    <cellStyle name="1_무대기계내역서080922(총괄)" xfId="6178"/>
    <cellStyle name="1_물가_2009년도" xfId="6179"/>
    <cellStyle name="1_사천문화예술회관내역서090216(1)(1)" xfId="6180"/>
    <cellStyle name="1_성남고령친화-무대장치내역서090213" xfId="6181"/>
    <cellStyle name="1_시민계략공사" xfId="6182"/>
    <cellStyle name="1_시민계략공사 2" xfId="6183"/>
    <cellStyle name="1_시민계략공사_전기-한남" xfId="6184"/>
    <cellStyle name="10" xfId="6185"/>
    <cellStyle name="120" xfId="6186"/>
    <cellStyle name="123" xfId="6187"/>
    <cellStyle name="19990216" xfId="22"/>
    <cellStyle name="¹e" xfId="6188"/>
    <cellStyle name="¹éºðà²" xfId="6189"/>
    <cellStyle name="¹eºÐA²_±aA¸" xfId="6190"/>
    <cellStyle name="1월" xfId="6191"/>
    <cellStyle name="2" xfId="6192"/>
    <cellStyle name="²" xfId="6193"/>
    <cellStyle name="2)" xfId="6194"/>
    <cellStyle name="2_laroux" xfId="6195"/>
    <cellStyle name="2_laroux_ATC-YOON1" xfId="6196"/>
    <cellStyle name="2_단가조사표" xfId="6197"/>
    <cellStyle name="2_단가조사표_1011소각" xfId="6198"/>
    <cellStyle name="2_단가조사표_1113교~1" xfId="6199"/>
    <cellStyle name="2_단가조사표_121내역" xfId="6200"/>
    <cellStyle name="2_단가조사표_객토량" xfId="6201"/>
    <cellStyle name="2_단가조사표_교통센~1" xfId="6202"/>
    <cellStyle name="2_단가조사표_교통센터412" xfId="6203"/>
    <cellStyle name="2_단가조사표_교통수" xfId="6204"/>
    <cellStyle name="2_단가조사표_교통수량산출서" xfId="6205"/>
    <cellStyle name="2_단가조사표_구조물대가 (2)" xfId="6206"/>
    <cellStyle name="2_단가조사표_내역서 (2)" xfId="6207"/>
    <cellStyle name="2_단가조사표_대전관저지구" xfId="6208"/>
    <cellStyle name="2_단가조사표_동측지~1" xfId="6209"/>
    <cellStyle name="2_단가조사표_동측지원422" xfId="6210"/>
    <cellStyle name="2_단가조사표_동측지원512" xfId="6211"/>
    <cellStyle name="2_단가조사표_동측지원524" xfId="6212"/>
    <cellStyle name="2_단가조사표_부대422" xfId="6213"/>
    <cellStyle name="2_단가조사표_부대시설" xfId="6214"/>
    <cellStyle name="2_단가조사표_소각수~1" xfId="6215"/>
    <cellStyle name="2_단가조사표_소각수내역서" xfId="6216"/>
    <cellStyle name="2_단가조사표_소각수목2" xfId="6217"/>
    <cellStyle name="2_단가조사표_수량산출서 (2)" xfId="6218"/>
    <cellStyle name="2_단가조사표_엑스포~1" xfId="6219"/>
    <cellStyle name="2_단가조사표_엑스포한빛1" xfId="6220"/>
    <cellStyle name="2_단가조사표_여객터미널331" xfId="6221"/>
    <cellStyle name="2_단가조사표_여객터미널513" xfId="6222"/>
    <cellStyle name="2_단가조사표_여객터미널629" xfId="6223"/>
    <cellStyle name="2_단가조사표_외곽도로616" xfId="6224"/>
    <cellStyle name="2_단가조사표_원가계~1" xfId="6225"/>
    <cellStyle name="2_단가조사표_유기질" xfId="6226"/>
    <cellStyle name="2_단가조사표_자재조서 (2)" xfId="6227"/>
    <cellStyle name="2_단가조사표_총괄내역" xfId="6228"/>
    <cellStyle name="2_단가조사표_총괄내역 (2)" xfId="6229"/>
    <cellStyle name="2_단가조사표_터미널도로403" xfId="6230"/>
    <cellStyle name="2_단가조사표_터미널도로429" xfId="6231"/>
    <cellStyle name="2_단가조사표_포장일위" xfId="6232"/>
    <cellStyle name="20% - 강조색1 2" xfId="6233"/>
    <cellStyle name="20% - 강조색1 2 2" xfId="6234"/>
    <cellStyle name="20% - 강조색1 2 3" xfId="6235"/>
    <cellStyle name="20% - 강조색1 3" xfId="6236"/>
    <cellStyle name="20% - 강조색1 3 2" xfId="6237"/>
    <cellStyle name="20% - 강조색1 3 3" xfId="6238"/>
    <cellStyle name="20% - 강조색1 4" xfId="6239"/>
    <cellStyle name="20% - 강조색1 4 2" xfId="6240"/>
    <cellStyle name="20% - 강조색1 4 2 3 2 4 2 2" xfId="6241"/>
    <cellStyle name="20% - 강조색1 4 4 2 2 5 2" xfId="6242"/>
    <cellStyle name="20% - 강조색1 5" xfId="6243"/>
    <cellStyle name="20% - 강조색1 5 2" xfId="6244"/>
    <cellStyle name="20% - 강조색1 6" xfId="6245"/>
    <cellStyle name="20% - 강조색1 6 2" xfId="6246"/>
    <cellStyle name="20% - 강조색1 7" xfId="6247"/>
    <cellStyle name="20% - 강조색1 7 2" xfId="6248"/>
    <cellStyle name="20% - 강조색1 8" xfId="6249"/>
    <cellStyle name="20% - 강조색1 8 2" xfId="6250"/>
    <cellStyle name="20% - 강조색1 9" xfId="6251"/>
    <cellStyle name="20% - 강조색2 15 2 2 5 2" xfId="6252"/>
    <cellStyle name="20% - 강조색2 2" xfId="6253"/>
    <cellStyle name="20% - 강조색2 2 2" xfId="6254"/>
    <cellStyle name="20% - 강조색2 2 3" xfId="6255"/>
    <cellStyle name="20% - 강조색2 3" xfId="6256"/>
    <cellStyle name="20% - 강조색2 3 2" xfId="6257"/>
    <cellStyle name="20% - 강조색2 3 3" xfId="6258"/>
    <cellStyle name="20% - 강조색2 4" xfId="6259"/>
    <cellStyle name="20% - 강조색2 4 2" xfId="6260"/>
    <cellStyle name="20% - 강조색2 5" xfId="6261"/>
    <cellStyle name="20% - 강조색2 5 2" xfId="6262"/>
    <cellStyle name="20% - 강조색2 6" xfId="6263"/>
    <cellStyle name="20% - 강조색2 6 2" xfId="6264"/>
    <cellStyle name="20% - 강조색2 7" xfId="6265"/>
    <cellStyle name="20% - 강조색2 7 2" xfId="6266"/>
    <cellStyle name="20% - 강조색2 8" xfId="6267"/>
    <cellStyle name="20% - 강조색2 8 2" xfId="6268"/>
    <cellStyle name="20% - 강조색2 9" xfId="6269"/>
    <cellStyle name="20% - 강조색3 2" xfId="6270"/>
    <cellStyle name="20% - 강조색3 2 2" xfId="6271"/>
    <cellStyle name="20% - 강조색3 2 3" xfId="6272"/>
    <cellStyle name="20% - 강조색3 3" xfId="6273"/>
    <cellStyle name="20% - 강조색3 3 2" xfId="6274"/>
    <cellStyle name="20% - 강조색3 3 3" xfId="6275"/>
    <cellStyle name="20% - 강조색3 4" xfId="6276"/>
    <cellStyle name="20% - 강조색3 4 2" xfId="6277"/>
    <cellStyle name="20% - 강조색3 5" xfId="6278"/>
    <cellStyle name="20% - 강조색3 5 2" xfId="6279"/>
    <cellStyle name="20% - 강조색3 6" xfId="6280"/>
    <cellStyle name="20% - 강조색3 6 2" xfId="6281"/>
    <cellStyle name="20% - 강조색3 7" xfId="6282"/>
    <cellStyle name="20% - 강조색3 7 2" xfId="6283"/>
    <cellStyle name="20% - 강조색3 8" xfId="6284"/>
    <cellStyle name="20% - 강조색3 8 2" xfId="6285"/>
    <cellStyle name="20% - 강조색3 9" xfId="6286"/>
    <cellStyle name="20% - 강조색4 2" xfId="6287"/>
    <cellStyle name="20% - 강조색4 2 2" xfId="6288"/>
    <cellStyle name="20% - 강조색4 2 3" xfId="6289"/>
    <cellStyle name="20% - 강조색4 3" xfId="6290"/>
    <cellStyle name="20% - 강조색4 3 2" xfId="6291"/>
    <cellStyle name="20% - 강조색4 3 3" xfId="6292"/>
    <cellStyle name="20% - 강조색4 4" xfId="6293"/>
    <cellStyle name="20% - 강조색4 4 2" xfId="6294"/>
    <cellStyle name="20% - 강조색4 5" xfId="6295"/>
    <cellStyle name="20% - 강조색4 5 2" xfId="6296"/>
    <cellStyle name="20% - 강조색4 6" xfId="6297"/>
    <cellStyle name="20% - 강조색4 6 2" xfId="6298"/>
    <cellStyle name="20% - 강조색4 7" xfId="6299"/>
    <cellStyle name="20% - 강조색4 7 2" xfId="6300"/>
    <cellStyle name="20% - 강조색4 8" xfId="6301"/>
    <cellStyle name="20% - 강조색4 8 2" xfId="6302"/>
    <cellStyle name="20% - 강조색4 9" xfId="6303"/>
    <cellStyle name="20% - 강조색5 2" xfId="6304"/>
    <cellStyle name="20% - 강조색5 2 2" xfId="6305"/>
    <cellStyle name="20% - 강조색5 3" xfId="6306"/>
    <cellStyle name="20% - 강조색5 3 2" xfId="6307"/>
    <cellStyle name="20% - 강조색5 3 3" xfId="6308"/>
    <cellStyle name="20% - 강조색5 4" xfId="6309"/>
    <cellStyle name="20% - 강조색5 4 2" xfId="6310"/>
    <cellStyle name="20% - 강조색5 5" xfId="6311"/>
    <cellStyle name="20% - 강조색5 5 2" xfId="6312"/>
    <cellStyle name="20% - 강조색5 6" xfId="6313"/>
    <cellStyle name="20% - 강조색5 6 2" xfId="6314"/>
    <cellStyle name="20% - 강조색5 7" xfId="6315"/>
    <cellStyle name="20% - 강조색5 7 2" xfId="6316"/>
    <cellStyle name="20% - 강조색5 8" xfId="6317"/>
    <cellStyle name="20% - 강조색6 2" xfId="6318"/>
    <cellStyle name="20% - 강조색6 2 2" xfId="6319"/>
    <cellStyle name="20% - 강조색6 2 3" xfId="6320"/>
    <cellStyle name="20% - 강조색6 3" xfId="6321"/>
    <cellStyle name="20% - 강조색6 3 2" xfId="6322"/>
    <cellStyle name="20% - 강조색6 3 3" xfId="6323"/>
    <cellStyle name="20% - 강조색6 4" xfId="6324"/>
    <cellStyle name="20% - 강조색6 4 2" xfId="6325"/>
    <cellStyle name="20% - 강조색6 5" xfId="6326"/>
    <cellStyle name="20% - 강조색6 5 2" xfId="6327"/>
    <cellStyle name="20% - 강조색6 6" xfId="6328"/>
    <cellStyle name="20% - 강조색6 6 2" xfId="6329"/>
    <cellStyle name="20% - 강조색6 7" xfId="6330"/>
    <cellStyle name="20% - 강조색6 7 2" xfId="6331"/>
    <cellStyle name="20% - 강조색6 8" xfId="6332"/>
    <cellStyle name="20% - 강조색6 8 2" xfId="6333"/>
    <cellStyle name="20% - 강조색6 9" xfId="6334"/>
    <cellStyle name="³?A￥" xfId="6335"/>
    <cellStyle name="³¯â¥" xfId="6336"/>
    <cellStyle name="40% - 강조색1 2" xfId="6337"/>
    <cellStyle name="40% - 강조색1 2 2" xfId="6338"/>
    <cellStyle name="40% - 강조색1 2 3" xfId="6339"/>
    <cellStyle name="40% - 강조색1 3" xfId="6340"/>
    <cellStyle name="40% - 강조색1 3 2" xfId="6341"/>
    <cellStyle name="40% - 강조색1 3 3" xfId="6342"/>
    <cellStyle name="40% - 강조색1 4" xfId="6343"/>
    <cellStyle name="40% - 강조색1 4 2" xfId="6344"/>
    <cellStyle name="40% - 강조색1 5" xfId="6345"/>
    <cellStyle name="40% - 강조색1 5 2" xfId="6346"/>
    <cellStyle name="40% - 강조색1 6" xfId="6347"/>
    <cellStyle name="40% - 강조색1 6 2" xfId="6348"/>
    <cellStyle name="40% - 강조색1 7" xfId="6349"/>
    <cellStyle name="40% - 강조색1 7 2" xfId="6350"/>
    <cellStyle name="40% - 강조색1 8" xfId="6351"/>
    <cellStyle name="40% - 강조색1 8 2" xfId="6352"/>
    <cellStyle name="40% - 강조색1 9" xfId="6353"/>
    <cellStyle name="40% - 강조색2 2" xfId="6354"/>
    <cellStyle name="40% - 강조색2 2 2" xfId="6355"/>
    <cellStyle name="40% - 강조색2 3" xfId="6356"/>
    <cellStyle name="40% - 강조색2 3 2" xfId="6357"/>
    <cellStyle name="40% - 강조색2 3 3" xfId="6358"/>
    <cellStyle name="40% - 강조색2 4" xfId="6359"/>
    <cellStyle name="40% - 강조색2 4 2" xfId="6360"/>
    <cellStyle name="40% - 강조색2 5" xfId="6361"/>
    <cellStyle name="40% - 강조색2 5 2" xfId="6362"/>
    <cellStyle name="40% - 강조색2 6" xfId="6363"/>
    <cellStyle name="40% - 강조색2 6 2" xfId="6364"/>
    <cellStyle name="40% - 강조색2 7" xfId="6365"/>
    <cellStyle name="40% - 강조색2 7 2" xfId="6366"/>
    <cellStyle name="40% - 강조색2 8" xfId="6367"/>
    <cellStyle name="40% - 강조색3 2" xfId="6368"/>
    <cellStyle name="40% - 강조색3 2 2" xfId="6369"/>
    <cellStyle name="40% - 강조색3 2 3" xfId="6370"/>
    <cellStyle name="40% - 강조색3 3" xfId="6371"/>
    <cellStyle name="40% - 강조색3 3 2" xfId="6372"/>
    <cellStyle name="40% - 강조색3 3 3" xfId="6373"/>
    <cellStyle name="40% - 강조색3 4" xfId="6374"/>
    <cellStyle name="40% - 강조색3 4 2" xfId="6375"/>
    <cellStyle name="40% - 강조색3 5" xfId="6376"/>
    <cellStyle name="40% - 강조색3 5 2" xfId="6377"/>
    <cellStyle name="40% - 강조색3 6" xfId="6378"/>
    <cellStyle name="40% - 강조색3 6 2" xfId="6379"/>
    <cellStyle name="40% - 강조색3 7" xfId="6380"/>
    <cellStyle name="40% - 강조색3 7 2" xfId="6381"/>
    <cellStyle name="40% - 강조색3 8" xfId="6382"/>
    <cellStyle name="40% - 강조색3 8 2" xfId="6383"/>
    <cellStyle name="40% - 강조색3 9" xfId="6384"/>
    <cellStyle name="40% - 강조색4 2" xfId="6385"/>
    <cellStyle name="40% - 강조색4 2 2" xfId="6386"/>
    <cellStyle name="40% - 강조색4 2 3" xfId="6387"/>
    <cellStyle name="40% - 강조색4 3" xfId="6388"/>
    <cellStyle name="40% - 강조색4 3 2" xfId="6389"/>
    <cellStyle name="40% - 강조색4 3 3" xfId="6390"/>
    <cellStyle name="40% - 강조색4 4" xfId="6391"/>
    <cellStyle name="40% - 강조색4 4 2" xfId="6392"/>
    <cellStyle name="40% - 강조색4 5" xfId="6393"/>
    <cellStyle name="40% - 강조색4 5 2" xfId="6394"/>
    <cellStyle name="40% - 강조색4 6" xfId="6395"/>
    <cellStyle name="40% - 강조색4 6 2" xfId="6396"/>
    <cellStyle name="40% - 강조색4 7" xfId="6397"/>
    <cellStyle name="40% - 강조색4 7 2" xfId="6398"/>
    <cellStyle name="40% - 강조색4 8" xfId="6399"/>
    <cellStyle name="40% - 강조색4 8 2" xfId="6400"/>
    <cellStyle name="40% - 강조색4 9" xfId="6401"/>
    <cellStyle name="40% - 강조색5 2" xfId="6402"/>
    <cellStyle name="40% - 강조색5 2 2" xfId="6403"/>
    <cellStyle name="40% - 강조색5 2 3" xfId="6404"/>
    <cellStyle name="40% - 강조색5 3" xfId="6405"/>
    <cellStyle name="40% - 강조색5 3 2" xfId="6406"/>
    <cellStyle name="40% - 강조색5 3 3" xfId="6407"/>
    <cellStyle name="40% - 강조색5 4" xfId="6408"/>
    <cellStyle name="40% - 강조색5 4 2" xfId="6409"/>
    <cellStyle name="40% - 강조색5 5" xfId="6410"/>
    <cellStyle name="40% - 강조색5 5 2" xfId="6411"/>
    <cellStyle name="40% - 강조색5 6" xfId="6412"/>
    <cellStyle name="40% - 강조색5 6 2" xfId="6413"/>
    <cellStyle name="40% - 강조색5 7" xfId="6414"/>
    <cellStyle name="40% - 강조색5 7 2" xfId="6415"/>
    <cellStyle name="40% - 강조색5 8" xfId="6416"/>
    <cellStyle name="40% - 강조색5 8 2" xfId="6417"/>
    <cellStyle name="40% - 강조색5 9" xfId="6418"/>
    <cellStyle name="40% - 강조색6 2" xfId="6419"/>
    <cellStyle name="40% - 강조색6 2 2" xfId="6420"/>
    <cellStyle name="40% - 강조색6 2 3" xfId="6421"/>
    <cellStyle name="40% - 강조색6 3" xfId="6422"/>
    <cellStyle name="40% - 강조색6 3 2" xfId="6423"/>
    <cellStyle name="40% - 강조색6 3 3" xfId="6424"/>
    <cellStyle name="40% - 강조색6 4" xfId="6425"/>
    <cellStyle name="40% - 강조색6 4 2" xfId="6426"/>
    <cellStyle name="40% - 강조색6 5" xfId="6427"/>
    <cellStyle name="40% - 강조색6 5 2" xfId="6428"/>
    <cellStyle name="40% - 강조색6 6" xfId="6429"/>
    <cellStyle name="40% - 강조색6 6 2" xfId="6430"/>
    <cellStyle name="40% - 강조색6 7" xfId="6431"/>
    <cellStyle name="40% - 강조색6 7 2" xfId="6432"/>
    <cellStyle name="40% - 강조색6 8" xfId="6433"/>
    <cellStyle name="40% - 강조색6 8 2" xfId="6434"/>
    <cellStyle name="40% - 강조색6 9" xfId="6435"/>
    <cellStyle name="60" xfId="6436"/>
    <cellStyle name="60% - 강조색1 2" xfId="6437"/>
    <cellStyle name="60% - 강조색1 2 2" xfId="6438"/>
    <cellStyle name="60% - 강조색1 3" xfId="6439"/>
    <cellStyle name="60% - 강조색1 3 2" xfId="6440"/>
    <cellStyle name="60% - 강조색1 4" xfId="6441"/>
    <cellStyle name="60% - 강조색1 5" xfId="6442"/>
    <cellStyle name="60% - 강조색1 6" xfId="6443"/>
    <cellStyle name="60% - 강조색1 7" xfId="6444"/>
    <cellStyle name="60% - 강조색1 8" xfId="6445"/>
    <cellStyle name="60% - 강조색1 9" xfId="6446"/>
    <cellStyle name="60% - 강조색2 2" xfId="6447"/>
    <cellStyle name="60% - 강조색2 2 2" xfId="6448"/>
    <cellStyle name="60% - 강조색2 3" xfId="6449"/>
    <cellStyle name="60% - 강조색2 3 2" xfId="6450"/>
    <cellStyle name="60% - 강조색2 4" xfId="6451"/>
    <cellStyle name="60% - 강조색2 5" xfId="6452"/>
    <cellStyle name="60% - 강조색2 6" xfId="6453"/>
    <cellStyle name="60% - 강조색2 7" xfId="6454"/>
    <cellStyle name="60% - 강조색2 8" xfId="6455"/>
    <cellStyle name="60% - 강조색3 2" xfId="6456"/>
    <cellStyle name="60% - 강조색3 2 2" xfId="6457"/>
    <cellStyle name="60% - 강조색3 3" xfId="6458"/>
    <cellStyle name="60% - 강조색3 3 2" xfId="6459"/>
    <cellStyle name="60% - 강조색3 4" xfId="6460"/>
    <cellStyle name="60% - 강조색3 5" xfId="6461"/>
    <cellStyle name="60% - 강조색3 6" xfId="6462"/>
    <cellStyle name="60% - 강조색3 7" xfId="6463"/>
    <cellStyle name="60% - 강조색3 8" xfId="6464"/>
    <cellStyle name="60% - 강조색3 9" xfId="6465"/>
    <cellStyle name="60% - 강조색4 2" xfId="6466"/>
    <cellStyle name="60% - 강조색4 2 2" xfId="6467"/>
    <cellStyle name="60% - 강조색4 3" xfId="6468"/>
    <cellStyle name="60% - 강조색4 3 2" xfId="6469"/>
    <cellStyle name="60% - 강조색4 4" xfId="6470"/>
    <cellStyle name="60% - 강조색4 5" xfId="6471"/>
    <cellStyle name="60% - 강조색4 6" xfId="6472"/>
    <cellStyle name="60% - 강조색4 7" xfId="6473"/>
    <cellStyle name="60% - 강조색4 8" xfId="6474"/>
    <cellStyle name="60% - 강조색4 9" xfId="6475"/>
    <cellStyle name="60% - 강조색5 2" xfId="6476"/>
    <cellStyle name="60% - 강조색5 2 2" xfId="6477"/>
    <cellStyle name="60% - 강조색5 3" xfId="6478"/>
    <cellStyle name="60% - 강조색5 3 2" xfId="6479"/>
    <cellStyle name="60% - 강조색5 4" xfId="6480"/>
    <cellStyle name="60% - 강조색5 5" xfId="6481"/>
    <cellStyle name="60% - 강조색5 6" xfId="6482"/>
    <cellStyle name="60% - 강조색5 7" xfId="6483"/>
    <cellStyle name="60% - 강조색5 8" xfId="6484"/>
    <cellStyle name="60% - 강조색6 2" xfId="6485"/>
    <cellStyle name="60% - 강조색6 2 2" xfId="6486"/>
    <cellStyle name="60% - 강조색6 3" xfId="6487"/>
    <cellStyle name="60% - 강조색6 3 2" xfId="6488"/>
    <cellStyle name="60% - 강조색6 4" xfId="6489"/>
    <cellStyle name="60% - 강조색6 5" xfId="6490"/>
    <cellStyle name="60% - 강조색6 6" xfId="6491"/>
    <cellStyle name="60% - 강조색6 7" xfId="6492"/>
    <cellStyle name="60% - 강조색6 8" xfId="6493"/>
    <cellStyle name="60% - 강조색6 9" xfId="6494"/>
    <cellStyle name="7" xfId="6495"/>
    <cellStyle name="_x0014_7." xfId="6496"/>
    <cellStyle name="7_6월근무편성" xfId="6497"/>
    <cellStyle name="82" xfId="6498"/>
    <cellStyle name="90" xfId="6499"/>
    <cellStyle name="A" xfId="6500"/>
    <cellStyle name="a [0]_mud plant bolted" xfId="6501"/>
    <cellStyle name="A_Book1" xfId="6502"/>
    <cellStyle name="A_BOOKCITY(전기)" xfId="6503"/>
    <cellStyle name="A_BOOKCITY(전기)_금호건설 샘플내역" xfId="6504"/>
    <cellStyle name="A_BOOKCITY(전기)_금호건설(오류3구역)AA" xfId="6505"/>
    <cellStyle name="A_BOOKCITY(전기)_면목동 용마산어울림 가실행작성(04.11.30)" xfId="6506"/>
    <cellStyle name="A_BOOKCITY(전기)_성남올림픽 어을림 가실행작성" xfId="6507"/>
    <cellStyle name="A_BOOKCITY(전기)_오류동(가실행작성중)" xfId="6508"/>
    <cellStyle name="A_BOOKCITY(전기)_오류동(가실행작성중)-1" xfId="6509"/>
    <cellStyle name="A_공설운동진입(가실행)" xfId="6510"/>
    <cellStyle name="A_공설운동진입(가실행)_BOOKCITY(전기)" xfId="6511"/>
    <cellStyle name="A_공설운동진입(가실행)_BOOKCITY(전기)_금호건설 샘플내역" xfId="6512"/>
    <cellStyle name="A_공설운동진입(가실행)_BOOKCITY(전기)_금호건설(오류3구역)AA" xfId="6513"/>
    <cellStyle name="A_공설운동진입(가실행)_BOOKCITY(전기)_면목동 용마산어울림 가실행작성(04.11.30)" xfId="6514"/>
    <cellStyle name="A_공설운동진입(가실행)_BOOKCITY(전기)_성남올림픽 어을림 가실행작성" xfId="6515"/>
    <cellStyle name="A_공설운동진입(가실행)_BOOKCITY(전기)_오류동(가실행작성중)" xfId="6516"/>
    <cellStyle name="A_공설운동진입(가실행)_BOOKCITY(전기)_오류동(가실행작성중)-1" xfId="6517"/>
    <cellStyle name="A_공설운동진입(가실행)_금호건설 샘플내역" xfId="6518"/>
    <cellStyle name="A_공설운동진입(가실행)_금호건설(오류3구역)AA" xfId="6519"/>
    <cellStyle name="A_공설운동진입(가실행)_면목동 용마산어울림 가실행작성(04.11.30)" xfId="6520"/>
    <cellStyle name="A_공설운동진입(가실행)_사본 - 파주 북시티(이채)" xfId="6521"/>
    <cellStyle name="A_공설운동진입(가실행)_사본 - 파주 북시티(이채)_금호건설 샘플내역" xfId="6522"/>
    <cellStyle name="A_공설운동진입(가실행)_사본 - 파주 북시티(이채)_금호건설(오류3구역)AA" xfId="6523"/>
    <cellStyle name="A_공설운동진입(가실행)_사본 - 파주 북시티(이채)_면목동 용마산어울림 가실행작성(04.11.30)" xfId="6524"/>
    <cellStyle name="A_공설운동진입(가실행)_사본 - 파주 북시티(이채)_성남올림픽 어을림 가실행작성" xfId="6525"/>
    <cellStyle name="A_공설운동진입(가실행)_사본 - 파주 북시티(이채)_오류동(가실행작성중)" xfId="6526"/>
    <cellStyle name="A_공설운동진입(가실행)_사본 - 파주 북시티(이채)_오류동(가실행작성중)-1" xfId="6527"/>
    <cellStyle name="A_공설운동진입(가실행)_성남올림픽 어을림 가실행작성" xfId="6528"/>
    <cellStyle name="A_공설운동진입(가실행)_오류동(가실행작성중)" xfId="6529"/>
    <cellStyle name="A_공설운동진입(가실행)_오류동(가실행작성중)-1" xfId="6530"/>
    <cellStyle name="A_공설운동진입(가실행)_파주 BOOK CITY(통보용)" xfId="6531"/>
    <cellStyle name="A_공설운동진입(가실행)_파주 BOOK CITY(통보용)_금호건설 샘플내역" xfId="6532"/>
    <cellStyle name="A_공설운동진입(가실행)_파주 BOOK CITY(통보용)_금호건설(오류3구역)AA" xfId="6533"/>
    <cellStyle name="A_공설운동진입(가실행)_파주 BOOK CITY(통보용)_면목동 용마산어울림 가실행작성(04.11.30)" xfId="6534"/>
    <cellStyle name="A_공설운동진입(가실행)_파주 BOOK CITY(통보용)_성남올림픽 어을림 가실행작성" xfId="6535"/>
    <cellStyle name="A_공설운동진입(가실행)_파주 BOOK CITY(통보용)_오류동(가실행작성중)" xfId="6536"/>
    <cellStyle name="A_공설운동진입(가실행)_파주 BOOK CITY(통보용)_오류동(가실행작성중)-1" xfId="6537"/>
    <cellStyle name="A_공설운동진입(가실행)_파주 BOOK CITY가실행내역" xfId="6538"/>
    <cellStyle name="A_공설운동진입(가실행)_파주 BOOK CITY가실행내역_금호건설 샘플내역" xfId="6539"/>
    <cellStyle name="A_공설운동진입(가실행)_파주 BOOK CITY가실행내역_금호건설(오류3구역)AA" xfId="6540"/>
    <cellStyle name="A_공설운동진입(가실행)_파주 BOOK CITY가실행내역_면목동 용마산어울림 가실행작성(04.11.30)" xfId="6541"/>
    <cellStyle name="A_공설운동진입(가실행)_파주 BOOK CITY가실행내역_성남올림픽 어을림 가실행작성" xfId="6542"/>
    <cellStyle name="A_공설운동진입(가실행)_파주 BOOK CITY가실행내역_오류동(가실행작성중)" xfId="6543"/>
    <cellStyle name="A_공설운동진입(가실행)_파주 BOOK CITY가실행내역_오류동(가실행작성중)-1" xfId="6544"/>
    <cellStyle name="A_공설운동진입(가실행)_파주 북시티(이채)제출" xfId="6545"/>
    <cellStyle name="A_공설운동진입(가실행)_파주 북시티(이채)제출_금호건설 샘플내역" xfId="6546"/>
    <cellStyle name="A_공설운동진입(가실행)_파주 북시티(이채)제출_금호건설(오류3구역)AA" xfId="6547"/>
    <cellStyle name="A_공설운동진입(가실행)_파주 북시티(이채)제출_면목동 용마산어울림 가실행작성(04.11.30)" xfId="6548"/>
    <cellStyle name="A_공설운동진입(가실행)_파주 북시티(이채)제출_성남올림픽 어을림 가실행작성" xfId="6549"/>
    <cellStyle name="A_공설운동진입(가실행)_파주 북시티(이채)제출_오류동(가실행작성중)" xfId="6550"/>
    <cellStyle name="A_공설운동진입(가실행)_파주 북시티(이채)제출_오류동(가실행작성중)-1" xfId="6551"/>
    <cellStyle name="A_공설운동진입(가실행)_파주 북시티(전체)제출(변경전)" xfId="6552"/>
    <cellStyle name="A_공설운동진입(가실행)_파주 북시티(전체)제출(변경전)_금호건설 샘플내역" xfId="6553"/>
    <cellStyle name="A_공설운동진입(가실행)_파주 북시티(전체)제출(변경전)_금호건설(오류3구역)AA" xfId="6554"/>
    <cellStyle name="A_공설운동진입(가실행)_파주 북시티(전체)제출(변경전)_면목동 용마산어울림 가실행작성(04.11.30)" xfId="6555"/>
    <cellStyle name="A_공설운동진입(가실행)_파주 북시티(전체)제출(변경전)_성남올림픽 어을림 가실행작성" xfId="6556"/>
    <cellStyle name="A_공설운동진입(가실행)_파주 북시티(전체)제출(변경전)_오류동(가실행작성중)" xfId="6557"/>
    <cellStyle name="A_공설운동진입(가실행)_파주 북시티(전체)제출(변경전)_오류동(가실행작성중)-1" xfId="6558"/>
    <cellStyle name="A_금호건설 샘플내역" xfId="6559"/>
    <cellStyle name="A_금호건설(오류3구역)AA" xfId="6560"/>
    <cellStyle name="A_기성청구(첨부양식)" xfId="6561"/>
    <cellStyle name="A_면목동 용마산어울림 가실행작성(04.11.30)" xfId="6562"/>
    <cellStyle name="A_사본 - 파주 북시티(이채)" xfId="6563"/>
    <cellStyle name="A_사본 - 파주 북시티(이채)_금호건설 샘플내역" xfId="6564"/>
    <cellStyle name="A_사본 - 파주 북시티(이채)_금호건설(오류3구역)AA" xfId="6565"/>
    <cellStyle name="A_사본 - 파주 북시티(이채)_면목동 용마산어울림 가실행작성(04.11.30)" xfId="6566"/>
    <cellStyle name="A_사본 - 파주 북시티(이채)_성남올림픽 어을림 가실행작성" xfId="6567"/>
    <cellStyle name="A_사본 - 파주 북시티(이채)_오류동(가실행작성중)" xfId="6568"/>
    <cellStyle name="A_사본 - 파주 북시티(이채)_오류동(가실행작성중)-1" xfId="6569"/>
    <cellStyle name="A_성남올림픽 어을림 가실행작성" xfId="6570"/>
    <cellStyle name="A_오류동(가실행작성중)" xfId="6571"/>
    <cellStyle name="A_오류동(가실행작성중)-1" xfId="6572"/>
    <cellStyle name="A_토목내역서" xfId="6573"/>
    <cellStyle name="A_토목내역서_BOOKCITY(전기)" xfId="6574"/>
    <cellStyle name="A_토목내역서_BOOKCITY(전기)_금호건설 샘플내역" xfId="6575"/>
    <cellStyle name="A_토목내역서_BOOKCITY(전기)_금호건설(오류3구역)AA" xfId="6576"/>
    <cellStyle name="A_토목내역서_BOOKCITY(전기)_면목동 용마산어울림 가실행작성(04.11.30)" xfId="6577"/>
    <cellStyle name="A_토목내역서_BOOKCITY(전기)_성남올림픽 어을림 가실행작성" xfId="6578"/>
    <cellStyle name="A_토목내역서_BOOKCITY(전기)_오류동(가실행작성중)" xfId="6579"/>
    <cellStyle name="A_토목내역서_BOOKCITY(전기)_오류동(가실행작성중)-1" xfId="6580"/>
    <cellStyle name="A_토목내역서_공설운동진입(가실행)" xfId="6581"/>
    <cellStyle name="A_토목내역서_공설운동진입(가실행)_BOOKCITY(전기)" xfId="6582"/>
    <cellStyle name="A_토목내역서_공설운동진입(가실행)_BOOKCITY(전기)_금호건설 샘플내역" xfId="6583"/>
    <cellStyle name="A_토목내역서_공설운동진입(가실행)_BOOKCITY(전기)_금호건설(오류3구역)AA" xfId="6584"/>
    <cellStyle name="A_토목내역서_공설운동진입(가실행)_BOOKCITY(전기)_면목동 용마산어울림 가실행작성(04.11.30)" xfId="6585"/>
    <cellStyle name="A_토목내역서_공설운동진입(가실행)_BOOKCITY(전기)_성남올림픽 어을림 가실행작성" xfId="6586"/>
    <cellStyle name="A_토목내역서_공설운동진입(가실행)_BOOKCITY(전기)_오류동(가실행작성중)" xfId="6587"/>
    <cellStyle name="A_토목내역서_공설운동진입(가실행)_BOOKCITY(전기)_오류동(가실행작성중)-1" xfId="6588"/>
    <cellStyle name="A_토목내역서_공설운동진입(가실행)_금호건설 샘플내역" xfId="6589"/>
    <cellStyle name="A_토목내역서_공설운동진입(가실행)_금호건설(오류3구역)AA" xfId="6590"/>
    <cellStyle name="A_토목내역서_공설운동진입(가실행)_면목동 용마산어울림 가실행작성(04.11.30)" xfId="6591"/>
    <cellStyle name="A_토목내역서_공설운동진입(가실행)_사본 - 파주 북시티(이채)" xfId="6592"/>
    <cellStyle name="A_토목내역서_공설운동진입(가실행)_사본 - 파주 북시티(이채)_금호건설 샘플내역" xfId="6593"/>
    <cellStyle name="A_토목내역서_공설운동진입(가실행)_사본 - 파주 북시티(이채)_금호건설(오류3구역)AA" xfId="6594"/>
    <cellStyle name="A_토목내역서_공설운동진입(가실행)_사본 - 파주 북시티(이채)_면목동 용마산어울림 가실행작성(04.11.30)" xfId="6595"/>
    <cellStyle name="A_토목내역서_공설운동진입(가실행)_사본 - 파주 북시티(이채)_성남올림픽 어을림 가실행작성" xfId="6596"/>
    <cellStyle name="A_토목내역서_공설운동진입(가실행)_사본 - 파주 북시티(이채)_오류동(가실행작성중)" xfId="6597"/>
    <cellStyle name="A_토목내역서_공설운동진입(가실행)_사본 - 파주 북시티(이채)_오류동(가실행작성중)-1" xfId="6598"/>
    <cellStyle name="A_토목내역서_공설운동진입(가실행)_성남올림픽 어을림 가실행작성" xfId="6599"/>
    <cellStyle name="A_토목내역서_공설운동진입(가실행)_오류동(가실행작성중)" xfId="6600"/>
    <cellStyle name="A_토목내역서_공설운동진입(가실행)_오류동(가실행작성중)-1" xfId="6601"/>
    <cellStyle name="A_토목내역서_공설운동진입(가실행)_파주 BOOK CITY(통보용)" xfId="6602"/>
    <cellStyle name="A_토목내역서_공설운동진입(가실행)_파주 BOOK CITY(통보용)_금호건설 샘플내역" xfId="6603"/>
    <cellStyle name="A_토목내역서_공설운동진입(가실행)_파주 BOOK CITY(통보용)_금호건설(오류3구역)AA" xfId="6604"/>
    <cellStyle name="A_토목내역서_공설운동진입(가실행)_파주 BOOK CITY(통보용)_면목동 용마산어울림 가실행작성(04.11.30)" xfId="6605"/>
    <cellStyle name="A_토목내역서_공설운동진입(가실행)_파주 BOOK CITY(통보용)_성남올림픽 어을림 가실행작성" xfId="6606"/>
    <cellStyle name="A_토목내역서_공설운동진입(가실행)_파주 BOOK CITY(통보용)_오류동(가실행작성중)" xfId="6607"/>
    <cellStyle name="A_토목내역서_공설운동진입(가실행)_파주 BOOK CITY(통보용)_오류동(가실행작성중)-1" xfId="6608"/>
    <cellStyle name="A_토목내역서_공설운동진입(가실행)_파주 BOOK CITY가실행내역" xfId="6609"/>
    <cellStyle name="A_토목내역서_공설운동진입(가실행)_파주 BOOK CITY가실행내역_금호건설 샘플내역" xfId="6610"/>
    <cellStyle name="A_토목내역서_공설운동진입(가실행)_파주 BOOK CITY가실행내역_금호건설(오류3구역)AA" xfId="6611"/>
    <cellStyle name="A_토목내역서_공설운동진입(가실행)_파주 BOOK CITY가실행내역_면목동 용마산어울림 가실행작성(04.11.30)" xfId="6612"/>
    <cellStyle name="A_토목내역서_공설운동진입(가실행)_파주 BOOK CITY가실행내역_성남올림픽 어을림 가실행작성" xfId="6613"/>
    <cellStyle name="A_토목내역서_공설운동진입(가실행)_파주 BOOK CITY가실행내역_오류동(가실행작성중)" xfId="6614"/>
    <cellStyle name="A_토목내역서_공설운동진입(가실행)_파주 BOOK CITY가실행내역_오류동(가실행작성중)-1" xfId="6615"/>
    <cellStyle name="A_토목내역서_공설운동진입(가실행)_파주 북시티(이채)제출" xfId="6616"/>
    <cellStyle name="A_토목내역서_공설운동진입(가실행)_파주 북시티(이채)제출_금호건설 샘플내역" xfId="6617"/>
    <cellStyle name="A_토목내역서_공설운동진입(가실행)_파주 북시티(이채)제출_금호건설(오류3구역)AA" xfId="6618"/>
    <cellStyle name="A_토목내역서_공설운동진입(가실행)_파주 북시티(이채)제출_면목동 용마산어울림 가실행작성(04.11.30)" xfId="6619"/>
    <cellStyle name="A_토목내역서_공설운동진입(가실행)_파주 북시티(이채)제출_성남올림픽 어을림 가실행작성" xfId="6620"/>
    <cellStyle name="A_토목내역서_공설운동진입(가실행)_파주 북시티(이채)제출_오류동(가실행작성중)" xfId="6621"/>
    <cellStyle name="A_토목내역서_공설운동진입(가실행)_파주 북시티(이채)제출_오류동(가실행작성중)-1" xfId="6622"/>
    <cellStyle name="A_토목내역서_공설운동진입(가실행)_파주 북시티(전체)제출(변경전)" xfId="6623"/>
    <cellStyle name="A_토목내역서_공설운동진입(가실행)_파주 북시티(전체)제출(변경전)_금호건설 샘플내역" xfId="6624"/>
    <cellStyle name="A_토목내역서_공설운동진입(가실행)_파주 북시티(전체)제출(변경전)_금호건설(오류3구역)AA" xfId="6625"/>
    <cellStyle name="A_토목내역서_공설운동진입(가실행)_파주 북시티(전체)제출(변경전)_면목동 용마산어울림 가실행작성(04.11.30)" xfId="6626"/>
    <cellStyle name="A_토목내역서_공설운동진입(가실행)_파주 북시티(전체)제출(변경전)_성남올림픽 어을림 가실행작성" xfId="6627"/>
    <cellStyle name="A_토목내역서_공설운동진입(가실행)_파주 북시티(전체)제출(변경전)_오류동(가실행작성중)" xfId="6628"/>
    <cellStyle name="A_토목내역서_공설운동진입(가실행)_파주 북시티(전체)제출(변경전)_오류동(가실행작성중)-1" xfId="6629"/>
    <cellStyle name="A_토목내역서_금호건설 샘플내역" xfId="6630"/>
    <cellStyle name="A_토목내역서_금호건설(오류3구역)AA" xfId="6631"/>
    <cellStyle name="A_토목내역서_면목동 용마산어울림 가실행작성(04.11.30)" xfId="6632"/>
    <cellStyle name="A_토목내역서_사본 - 파주 북시티(이채)" xfId="6633"/>
    <cellStyle name="A_토목내역서_사본 - 파주 북시티(이채)_금호건설 샘플내역" xfId="6634"/>
    <cellStyle name="A_토목내역서_사본 - 파주 북시티(이채)_금호건설(오류3구역)AA" xfId="6635"/>
    <cellStyle name="A_토목내역서_사본 - 파주 북시티(이채)_면목동 용마산어울림 가실행작성(04.11.30)" xfId="6636"/>
    <cellStyle name="A_토목내역서_사본 - 파주 북시티(이채)_성남올림픽 어을림 가실행작성" xfId="6637"/>
    <cellStyle name="A_토목내역서_사본 - 파주 북시티(이채)_오류동(가실행작성중)" xfId="6638"/>
    <cellStyle name="A_토목내역서_사본 - 파주 북시티(이채)_오류동(가실행작성중)-1" xfId="6639"/>
    <cellStyle name="A_토목내역서_성남올림픽 어을림 가실행작성" xfId="6640"/>
    <cellStyle name="A_토목내역서_오류동(가실행작성중)" xfId="6641"/>
    <cellStyle name="A_토목내역서_오류동(가실행작성중)-1" xfId="6642"/>
    <cellStyle name="A_토목내역서_파주 BOOK CITY(통보용)" xfId="6643"/>
    <cellStyle name="A_토목내역서_파주 BOOK CITY(통보용)_금호건설 샘플내역" xfId="6644"/>
    <cellStyle name="A_토목내역서_파주 BOOK CITY(통보용)_금호건설(오류3구역)AA" xfId="6645"/>
    <cellStyle name="A_토목내역서_파주 BOOK CITY(통보용)_면목동 용마산어울림 가실행작성(04.11.30)" xfId="6646"/>
    <cellStyle name="A_토목내역서_파주 BOOK CITY(통보용)_성남올림픽 어을림 가실행작성" xfId="6647"/>
    <cellStyle name="A_토목내역서_파주 BOOK CITY(통보용)_오류동(가실행작성중)" xfId="6648"/>
    <cellStyle name="A_토목내역서_파주 BOOK CITY(통보용)_오류동(가실행작성중)-1" xfId="6649"/>
    <cellStyle name="A_토목내역서_파주 BOOK CITY가실행내역" xfId="6650"/>
    <cellStyle name="A_토목내역서_파주 BOOK CITY가실행내역_금호건설 샘플내역" xfId="6651"/>
    <cellStyle name="A_토목내역서_파주 BOOK CITY가실행내역_금호건설(오류3구역)AA" xfId="6652"/>
    <cellStyle name="A_토목내역서_파주 BOOK CITY가실행내역_면목동 용마산어울림 가실행작성(04.11.30)" xfId="6653"/>
    <cellStyle name="A_토목내역서_파주 BOOK CITY가실행내역_성남올림픽 어을림 가실행작성" xfId="6654"/>
    <cellStyle name="A_토목내역서_파주 BOOK CITY가실행내역_오류동(가실행작성중)" xfId="6655"/>
    <cellStyle name="A_토목내역서_파주 BOOK CITY가실행내역_오류동(가실행작성중)-1" xfId="6656"/>
    <cellStyle name="A_토목내역서_파주 북시티(이채)제출" xfId="6657"/>
    <cellStyle name="A_토목내역서_파주 북시티(이채)제출_금호건설 샘플내역" xfId="6658"/>
    <cellStyle name="A_토목내역서_파주 북시티(이채)제출_금호건설(오류3구역)AA" xfId="6659"/>
    <cellStyle name="A_토목내역서_파주 북시티(이채)제출_면목동 용마산어울림 가실행작성(04.11.30)" xfId="6660"/>
    <cellStyle name="A_토목내역서_파주 북시티(이채)제출_성남올림픽 어을림 가실행작성" xfId="6661"/>
    <cellStyle name="A_토목내역서_파주 북시티(이채)제출_오류동(가실행작성중)" xfId="6662"/>
    <cellStyle name="A_토목내역서_파주 북시티(이채)제출_오류동(가실행작성중)-1" xfId="6663"/>
    <cellStyle name="A_토목내역서_파주 북시티(전체)제출(변경전)" xfId="6664"/>
    <cellStyle name="A_토목내역서_파주 북시티(전체)제출(변경전)_금호건설 샘플내역" xfId="6665"/>
    <cellStyle name="A_토목내역서_파주 북시티(전체)제출(변경전)_금호건설(오류3구역)AA" xfId="6666"/>
    <cellStyle name="A_토목내역서_파주 북시티(전체)제출(변경전)_면목동 용마산어울림 가실행작성(04.11.30)" xfId="6667"/>
    <cellStyle name="A_토목내역서_파주 북시티(전체)제출(변경전)_성남올림픽 어을림 가실행작성" xfId="6668"/>
    <cellStyle name="A_토목내역서_파주 북시티(전체)제출(변경전)_오류동(가실행작성중)" xfId="6669"/>
    <cellStyle name="A_토목내역서_파주 북시티(전체)제출(변경전)_오류동(가실행작성중)-1" xfId="6670"/>
    <cellStyle name="A_파주 BOOK CITY(통보용)" xfId="6671"/>
    <cellStyle name="A_파주 BOOK CITY(통보용)_금호건설 샘플내역" xfId="6672"/>
    <cellStyle name="A_파주 BOOK CITY(통보용)_금호건설(오류3구역)AA" xfId="6673"/>
    <cellStyle name="A_파주 BOOK CITY(통보용)_면목동 용마산어울림 가실행작성(04.11.30)" xfId="6674"/>
    <cellStyle name="A_파주 BOOK CITY(통보용)_성남올림픽 어을림 가실행작성" xfId="6675"/>
    <cellStyle name="A_파주 BOOK CITY(통보용)_오류동(가실행작성중)" xfId="6676"/>
    <cellStyle name="A_파주 BOOK CITY(통보용)_오류동(가실행작성중)-1" xfId="6677"/>
    <cellStyle name="A_파주 BOOK CITY가실행내역" xfId="6678"/>
    <cellStyle name="A_파주 BOOK CITY가실행내역_금호건설 샘플내역" xfId="6679"/>
    <cellStyle name="A_파주 BOOK CITY가실행내역_금호건설(오류3구역)AA" xfId="6680"/>
    <cellStyle name="A_파주 BOOK CITY가실행내역_면목동 용마산어울림 가실행작성(04.11.30)" xfId="6681"/>
    <cellStyle name="A_파주 BOOK CITY가실행내역_성남올림픽 어을림 가실행작성" xfId="6682"/>
    <cellStyle name="A_파주 BOOK CITY가실행내역_오류동(가실행작성중)" xfId="6683"/>
    <cellStyle name="A_파주 BOOK CITY가실행내역_오류동(가실행작성중)-1" xfId="6684"/>
    <cellStyle name="A_파주 북시티(이채)제출" xfId="6685"/>
    <cellStyle name="A_파주 북시티(이채)제출_금호건설 샘플내역" xfId="6686"/>
    <cellStyle name="A_파주 북시티(이채)제출_금호건설(오류3구역)AA" xfId="6687"/>
    <cellStyle name="A_파주 북시티(이채)제출_면목동 용마산어울림 가실행작성(04.11.30)" xfId="6688"/>
    <cellStyle name="A_파주 북시티(이채)제출_성남올림픽 어을림 가실행작성" xfId="6689"/>
    <cellStyle name="A_파주 북시티(이채)제출_오류동(가실행작성중)" xfId="6690"/>
    <cellStyle name="A_파주 북시티(이채)제출_오류동(가실행작성중)-1" xfId="6691"/>
    <cellStyle name="A_파주 북시티(전체)제출(변경전)" xfId="6692"/>
    <cellStyle name="A_파주 북시티(전체)제출(변경전)_금호건설 샘플내역" xfId="6693"/>
    <cellStyle name="A_파주 북시티(전체)제출(변경전)_금호건설(오류3구역)AA" xfId="6694"/>
    <cellStyle name="A_파주 북시티(전체)제출(변경전)_면목동 용마산어울림 가실행작성(04.11.30)" xfId="6695"/>
    <cellStyle name="A_파주 북시티(전체)제출(변경전)_성남올림픽 어을림 가실행작성" xfId="6696"/>
    <cellStyle name="A_파주 북시티(전체)제출(변경전)_오류동(가실행작성중)" xfId="6697"/>
    <cellStyle name="A_파주 북시티(전체)제출(변경전)_오류동(가실행작성중)-1" xfId="6698"/>
    <cellStyle name="A¨­￠￢￠O [0]_￠?i¡ieE¡ⓒ¡¤A ¡¾a¡¾￠￢A￠OA¡AC¡I" xfId="6699"/>
    <cellStyle name="A¨­￠￢￠O_￠?i¡ieE¡ⓒ¡¤A ¡¾a¡¾￠￢A￠OA¡AC¡I" xfId="6700"/>
    <cellStyle name="A1" xfId="6701"/>
    <cellStyle name="AA" xfId="6702"/>
    <cellStyle name="ac" xfId="6703"/>
    <cellStyle name="Aⓒ­" xfId="6704"/>
    <cellStyle name="Actual Date" xfId="23"/>
    <cellStyle name="Ae" xfId="6705"/>
    <cellStyle name="Åëè­" xfId="6706"/>
    <cellStyle name="Aee­ " xfId="6707"/>
    <cellStyle name="Åëè­ [0]" xfId="6708"/>
    <cellStyle name="AeE­ [0]_ 2ÆAAþº° " xfId="6709"/>
    <cellStyle name="ÅëÈ­ [0]_¸ðÇü¸·" xfId="24"/>
    <cellStyle name="AeE­ [0]_¸ðCu¸· 10" xfId="6710"/>
    <cellStyle name="ÅëÈ­ [0]_¸ñ·Ï-±â°è" xfId="6711"/>
    <cellStyle name="AeE­ [0]_¸n·I-±a°e_AIA§-es2A÷" xfId="6712"/>
    <cellStyle name="ÅëÈ­ [0]_¸ñ·Ï-±â°è_ÀÏÀ§-es2Â÷" xfId="6713"/>
    <cellStyle name="AeE­ [0]_¸n·I-±a°e_AIA§-es2A÷ 10" xfId="6714"/>
    <cellStyle name="ÅëÈ­ [0]_¸ñ-È¯" xfId="6715"/>
    <cellStyle name="AeE­ [0]_±a°e-¸n·I" xfId="6716"/>
    <cellStyle name="ÅëÈ­ [0]_±â°è-¸ñ·Ï" xfId="6717"/>
    <cellStyle name="AeE­ [0]_±a°e-¸n·I 10" xfId="6718"/>
    <cellStyle name="ÅëÈ­ [0]_±â°è¼³ºñ-ÀÏÀ§¸ñ·Ï " xfId="6719"/>
    <cellStyle name="AeE­ [0]_±a°e¼³ºn-AIA§¸n·I  10" xfId="6720"/>
    <cellStyle name="ÅëÈ­ [0]_0004 MECH COST  " xfId="6721"/>
    <cellStyle name="AeE­ [0]_¼oAI¼º " xfId="6722"/>
    <cellStyle name="ÅëÈ­ [0]_Á¤»ê¼­°©Áö" xfId="6723"/>
    <cellStyle name="AeE­ [0]_A¾CO½A¼³ " xfId="6724"/>
    <cellStyle name="ÅëÈ­ [0]_Á¾ÇÕÃ¶°ÅºÐ " xfId="6725"/>
    <cellStyle name="AeE­ [0]_AIA§-es2A÷" xfId="6726"/>
    <cellStyle name="ÅëÈ­ [0]_ÀÏÀ§-es2Â÷" xfId="6727"/>
    <cellStyle name="AeE­ [0]_AMT " xfId="6728"/>
    <cellStyle name="ÅëÈ­ [0]_Áý°èÇ¥°ÇÃàºÐ" xfId="6729"/>
    <cellStyle name="AeE­ [0]_BOM°eAa" xfId="6730"/>
    <cellStyle name="ÅëÈ­ [0]_BOM°èÀå" xfId="6731"/>
    <cellStyle name="AeE­ [0]_BOM°eAa 10" xfId="6732"/>
    <cellStyle name="ÅëÈ­ [0]_laroux" xfId="6733"/>
    <cellStyle name="AeE­ [0]_laroux_1" xfId="6734"/>
    <cellStyle name="ÅëÈ­ [0]_laroux_1" xfId="6735"/>
    <cellStyle name="AeE­ [0]_laroux_1 10" xfId="6736"/>
    <cellStyle name="ÅëÈ­ [0]_laroux_2" xfId="6737"/>
    <cellStyle name="AeE­ [0]_º≫¼± ±æ¾i±uºI ¼o·R Ay°eC￥ " xfId="6738"/>
    <cellStyle name="ÅëÈ­ [0]_Sheet1" xfId="6739"/>
    <cellStyle name="Aee­ _05년02월과학기술원-LCHE(설치)" xfId="6740"/>
    <cellStyle name="AeE­_ 2ÆAAþº° " xfId="6741"/>
    <cellStyle name="ÅëÈ­_¸ðÇü¸·" xfId="25"/>
    <cellStyle name="AeE­_¸ðCu¸· 10" xfId="6742"/>
    <cellStyle name="ÅëÈ­_¸ñ·Ï-±â°è" xfId="6743"/>
    <cellStyle name="AeE­_¸n·I-±a°e_AIA§-es2A÷" xfId="6744"/>
    <cellStyle name="ÅëÈ­_¸ñ·Ï-±â°è_ÀÏÀ§-es2Â÷" xfId="6745"/>
    <cellStyle name="AeE­_¸n·I-±a°e_AIA§-es2A÷ 10" xfId="6746"/>
    <cellStyle name="ÅëÈ­_¸ñ-È¯" xfId="6747"/>
    <cellStyle name="AeE­_±a°e-¸n·I" xfId="6748"/>
    <cellStyle name="ÅëÈ­_±â°è-¸ñ·Ï" xfId="6749"/>
    <cellStyle name="AeE­_±a°e-¸n·I 10" xfId="6750"/>
    <cellStyle name="ÅëÈ­_±â°è¼³ºñ-ÀÏÀ§¸ñ·Ï " xfId="6751"/>
    <cellStyle name="AeE­_±a°e¼³ºn-AIA§¸n·I  10" xfId="6752"/>
    <cellStyle name="ÅëÈ­_0004 MECH COST  " xfId="6753"/>
    <cellStyle name="AeE­_¼oAI¼º " xfId="6754"/>
    <cellStyle name="ÅëÈ­_Á¤»ê¼­°©Áö" xfId="6755"/>
    <cellStyle name="AeE­_A¾CO½A¼³ " xfId="6756"/>
    <cellStyle name="ÅëÈ­_Á¾ÇÕÃ¶°ÅºÐ " xfId="6757"/>
    <cellStyle name="AeE­_AIA§-es2A÷" xfId="6758"/>
    <cellStyle name="ÅëÈ­_ÀÏÀ§-es2Â÷" xfId="6759"/>
    <cellStyle name="AeE­_AMT " xfId="6760"/>
    <cellStyle name="ÅëÈ­_Áý°èÇ¥°ÇÃàºÐ" xfId="6761"/>
    <cellStyle name="AeE­_BOM°eAa" xfId="6762"/>
    <cellStyle name="ÅëÈ­_BOM°èÀå" xfId="6763"/>
    <cellStyle name="AeE­_BOM°eAa 10" xfId="6764"/>
    <cellStyle name="ÅëÈ­_laroux" xfId="6765"/>
    <cellStyle name="AeE­_laroux_1" xfId="6766"/>
    <cellStyle name="ÅëÈ­_laroux_1" xfId="6767"/>
    <cellStyle name="AeE­_laroux_1 10" xfId="6768"/>
    <cellStyle name="ÅëÈ­_laroux_2" xfId="6769"/>
    <cellStyle name="AeE­_º≫¼± ±æ¾i±uºI ¼o·R Ay°eC￥ " xfId="6770"/>
    <cellStyle name="ÅëÈ­_Sheet1" xfId="6771"/>
    <cellStyle name="Aee¡" xfId="6772"/>
    <cellStyle name="AeE¡ⓒ [0]_￠?i¡ieE¡ⓒ¡¤A ¡¾a¡¾￠￢A￠OA¡AC¡I" xfId="6773"/>
    <cellStyle name="AeE¡ⓒ_￠?i¡ieE¡ⓒ¡¤A ¡¾a¡¾￠￢A￠OA¡AC¡I" xfId="6774"/>
    <cellStyle name="Æû¼¾æ®" xfId="6775"/>
    <cellStyle name="ÆU¼¾ÆR" xfId="6776"/>
    <cellStyle name="ÆU¼¾ÆR 10" xfId="6777"/>
    <cellStyle name="ÆU¼¾ÆR 2" xfId="6778"/>
    <cellStyle name="ÆU¼¾ÆR 2 2" xfId="6779"/>
    <cellStyle name="ÆU¼¾ÆR 2 2 2" xfId="6780"/>
    <cellStyle name="ÆU¼¾ÆR 2 2 2 2" xfId="6781"/>
    <cellStyle name="ÆU¼¾ÆR 2 2 2 2 2" xfId="6782"/>
    <cellStyle name="ÆU¼¾ÆR 2 2 2 3" xfId="6783"/>
    <cellStyle name="ÆU¼¾ÆR 2 2 3" xfId="6784"/>
    <cellStyle name="ÆU¼¾ÆR 2 2 3 2" xfId="6785"/>
    <cellStyle name="ÆU¼¾ÆR 2 2 4" xfId="6786"/>
    <cellStyle name="ÆU¼¾ÆR 2 2 4 2" xfId="6787"/>
    <cellStyle name="ÆU¼¾ÆR 2 3" xfId="6788"/>
    <cellStyle name="ÆU¼¾ÆR 2 3 2" xfId="6789"/>
    <cellStyle name="ÆU¼¾ÆR 2 3 2 2" xfId="6790"/>
    <cellStyle name="ÆU¼¾ÆR 2 3 3" xfId="6791"/>
    <cellStyle name="ÆU¼¾ÆR 2 4" xfId="6792"/>
    <cellStyle name="ÆU¼¾ÆR 2 4 2" xfId="6793"/>
    <cellStyle name="ÆU¼¾ÆR 2 5" xfId="6794"/>
    <cellStyle name="ÆU¼¾ÆR 2 5 2" xfId="6795"/>
    <cellStyle name="ÆU¼¾ÆR 2 6" xfId="6796"/>
    <cellStyle name="ÆU¼¾ÆR 3" xfId="6797"/>
    <cellStyle name="ÆU¼¾ÆR 3 2" xfId="6798"/>
    <cellStyle name="ÆU¼¾ÆR 3 2 2" xfId="6799"/>
    <cellStyle name="ÆU¼¾ÆR 3 2 2 2" xfId="6800"/>
    <cellStyle name="ÆU¼¾ÆR 3 2 3" xfId="6801"/>
    <cellStyle name="ÆU¼¾ÆR 3 3" xfId="6802"/>
    <cellStyle name="ÆU¼¾ÆR 3 3 2" xfId="6803"/>
    <cellStyle name="ÆU¼¾ÆR 3 4" xfId="6804"/>
    <cellStyle name="ÆU¼¾ÆR 3 5" xfId="6805"/>
    <cellStyle name="ÆU¼¾ÆR 4" xfId="6806"/>
    <cellStyle name="ÆU¼¾ÆR 4 2" xfId="6807"/>
    <cellStyle name="ÆU¼¾ÆR 4 2 2" xfId="6808"/>
    <cellStyle name="ÆU¼¾ÆR 4 3" xfId="6809"/>
    <cellStyle name="ÆU¼¾ÆR 5" xfId="6810"/>
    <cellStyle name="ÆU¼¾ÆR 5 2" xfId="6811"/>
    <cellStyle name="ÆU¼¾ÆR 5 2 2" xfId="6812"/>
    <cellStyle name="ÆU¼¾ÆR 5 3" xfId="6813"/>
    <cellStyle name="ÆU¼¾ÆR 6" xfId="6814"/>
    <cellStyle name="ÆU¼¾ÆR 6 2" xfId="6815"/>
    <cellStyle name="ÆU¼¾ÆR 6 2 2" xfId="6816"/>
    <cellStyle name="ÆU¼¾ÆR 6 3" xfId="6817"/>
    <cellStyle name="ÆU¼¾ÆR 7" xfId="6818"/>
    <cellStyle name="ÆU¼¾ÆR 7 2" xfId="6819"/>
    <cellStyle name="ÆU¼¾ÆR 8" xfId="6820"/>
    <cellStyle name="ÆU¼¾ÆR 8 2" xfId="6821"/>
    <cellStyle name="ÆU¼¾ÆR 9" xfId="6822"/>
    <cellStyle name="Afrundet valuta_PLDT" xfId="6823"/>
    <cellStyle name="ALIGNMENT" xfId="26"/>
    <cellStyle name="args.style" xfId="6824"/>
    <cellStyle name="arial12" xfId="6825"/>
    <cellStyle name="arial14" xfId="6826"/>
    <cellStyle name="Aþ¸" xfId="6827"/>
    <cellStyle name="Äþ¸¶" xfId="6828"/>
    <cellStyle name="Äþ¸¶ [0]" xfId="6829"/>
    <cellStyle name="AÞ¸¶ [0]_ 2ÆAAþº° " xfId="6830"/>
    <cellStyle name="ÄÞ¸¶ [0]_¸ðÇü¸·" xfId="27"/>
    <cellStyle name="AÞ¸¶ [0]_¸ðCu¸· 10" xfId="6831"/>
    <cellStyle name="ÄÞ¸¶ [0]_¸ñ·Ï-±â°è" xfId="6832"/>
    <cellStyle name="AÞ¸¶ [0]_¸n·I-±a°e_AIA§-es2A÷" xfId="6833"/>
    <cellStyle name="ÄÞ¸¶ [0]_¸ñ·Ï-±â°è_ÀÏÀ§-es2Â÷" xfId="6834"/>
    <cellStyle name="AÞ¸¶ [0]_¸n·I-±a°e_AIA§-es2A÷ 10" xfId="6835"/>
    <cellStyle name="ÄÞ¸¶ [0]_¸ñ-È¯" xfId="6836"/>
    <cellStyle name="AÞ¸¶ [0]_±a°e-¸n·I" xfId="6837"/>
    <cellStyle name="ÄÞ¸¶ [0]_±â°è-¸ñ·Ï" xfId="6838"/>
    <cellStyle name="AÞ¸¶ [0]_±a°e-¸n·I 10" xfId="6839"/>
    <cellStyle name="ÄÞ¸¶ [0]_±â°è¼³ºñ-ÀÏÀ§¸ñ·Ï " xfId="6840"/>
    <cellStyle name="AÞ¸¶ [0]_±a°e¼³ºn-AIA§¸n·I  10" xfId="6841"/>
    <cellStyle name="ÄÞ¸¶ [0]_0004 MECH COST  " xfId="6842"/>
    <cellStyle name="AÞ¸¶ [0]_¼oAI¼º " xfId="6843"/>
    <cellStyle name="ÄÞ¸¶ [0]_Á¤»ê¼­°©Áö" xfId="6844"/>
    <cellStyle name="AÞ¸¶ [0]_A¾CO½A¼³ " xfId="6845"/>
    <cellStyle name="ÄÞ¸¶ [0]_Á¾ÇÕÃ¶°ÅºÐ " xfId="6846"/>
    <cellStyle name="AÞ¸¶ [0]_AIA§-es2A÷" xfId="6847"/>
    <cellStyle name="ÄÞ¸¶ [0]_ÀÏÀ§-es2Â÷" xfId="6848"/>
    <cellStyle name="AÞ¸¶ [0]_AN°y(1.25) " xfId="6849"/>
    <cellStyle name="ÄÞ¸¶ [0]_Áý°èÇ¥°ÇÃàºÐ" xfId="6850"/>
    <cellStyle name="AÞ¸¶ [0]_BOM°eAa" xfId="6851"/>
    <cellStyle name="ÄÞ¸¶ [0]_BOM°èÀå" xfId="6852"/>
    <cellStyle name="AÞ¸¶ [0]_BOM°eAa 10" xfId="6853"/>
    <cellStyle name="ÄÞ¸¶ [0]_laroux" xfId="6854"/>
    <cellStyle name="AÞ¸¶ [0]_º≫¼± ±æ¾i±uºI ¼o·R Ay°eC￥ " xfId="6855"/>
    <cellStyle name="ÄÞ¸¶ [0]_Sheet1" xfId="6856"/>
    <cellStyle name="AÞ¸¶_ 2ÆAAþº° " xfId="6857"/>
    <cellStyle name="ÄÞ¸¶_¸ðÇü¸·" xfId="28"/>
    <cellStyle name="AÞ¸¶_¸ðCu¸· 10" xfId="6858"/>
    <cellStyle name="ÄÞ¸¶_¸ñ·Ï-±â°è" xfId="6859"/>
    <cellStyle name="AÞ¸¶_¸n·I-±a°e_AIA§-es2A÷" xfId="6860"/>
    <cellStyle name="ÄÞ¸¶_¸ñ·Ï-±â°è_ÀÏÀ§-es2Â÷" xfId="6861"/>
    <cellStyle name="AÞ¸¶_¸n·I-±a°e_AIA§-es2A÷ 10" xfId="6862"/>
    <cellStyle name="ÄÞ¸¶_¸ñ-È¯" xfId="6863"/>
    <cellStyle name="AÞ¸¶_±a°e-¸n·I" xfId="6864"/>
    <cellStyle name="ÄÞ¸¶_±â°è-¸ñ·Ï" xfId="6865"/>
    <cellStyle name="AÞ¸¶_±a°e-¸n·I 10" xfId="6866"/>
    <cellStyle name="ÄÞ¸¶_±â°è¼³ºñ-ÀÏÀ§¸ñ·Ï " xfId="6867"/>
    <cellStyle name="AÞ¸¶_±a°e¼³ºn-AIA§¸n·I  10" xfId="6868"/>
    <cellStyle name="ÄÞ¸¶_0004 MECH COST  " xfId="6869"/>
    <cellStyle name="AÞ¸¶_¼oAI¼º " xfId="6870"/>
    <cellStyle name="ÄÞ¸¶_Á¤»ê¼­°©Áö" xfId="6871"/>
    <cellStyle name="AÞ¸¶_A¾CO½A¼³ " xfId="6872"/>
    <cellStyle name="ÄÞ¸¶_Á¾ÇÕÃ¶°ÅºÐ " xfId="6873"/>
    <cellStyle name="AÞ¸¶_AIA§-es2A÷" xfId="6874"/>
    <cellStyle name="ÄÞ¸¶_ÀÏÀ§-es2Â÷" xfId="6875"/>
    <cellStyle name="AÞ¸¶_AN°y(1.25) " xfId="6876"/>
    <cellStyle name="ÄÞ¸¶_Áý°èÇ¥°ÇÃàºÐ" xfId="6877"/>
    <cellStyle name="AÞ¸¶_BOM°eAa" xfId="6878"/>
    <cellStyle name="ÄÞ¸¶_BOM°èÀå" xfId="6879"/>
    <cellStyle name="AÞ¸¶_BOM°eAa 10" xfId="6880"/>
    <cellStyle name="ÄÞ¸¶_laroux" xfId="6881"/>
    <cellStyle name="AÞ¸¶_º≫¼± ±æ¾i±uºI ¼o·R Ay°eC￥ " xfId="6882"/>
    <cellStyle name="ÄÞ¸¶_Sheet1" xfId="6883"/>
    <cellStyle name="Àú¸®¼ö" xfId="6884"/>
    <cellStyle name="Àú¸®¼ö0" xfId="6885"/>
    <cellStyle name="AU¸R¼o" xfId="6886"/>
    <cellStyle name="AU¸R¼o0" xfId="6887"/>
    <cellStyle name="AU¸R¼o0 10" xfId="6888"/>
    <cellStyle name="AU¸R¼o0 2" xfId="6889"/>
    <cellStyle name="AU¸R¼o0 2 2" xfId="6890"/>
    <cellStyle name="AU¸R¼o0 2 2 2" xfId="6891"/>
    <cellStyle name="AU¸R¼o0 2 2 2 2" xfId="6892"/>
    <cellStyle name="AU¸R¼o0 2 2 2 2 2" xfId="6893"/>
    <cellStyle name="AU¸R¼o0 2 2 2 3" xfId="6894"/>
    <cellStyle name="AU¸R¼o0 2 2 3" xfId="6895"/>
    <cellStyle name="AU¸R¼o0 2 2 3 2" xfId="6896"/>
    <cellStyle name="AU¸R¼o0 2 2 4" xfId="6897"/>
    <cellStyle name="AU¸R¼o0 2 2 4 2" xfId="6898"/>
    <cellStyle name="AU¸R¼o0 2 3" xfId="6899"/>
    <cellStyle name="AU¸R¼o0 2 3 2" xfId="6900"/>
    <cellStyle name="AU¸R¼o0 2 3 2 2" xfId="6901"/>
    <cellStyle name="AU¸R¼o0 2 3 3" xfId="6902"/>
    <cellStyle name="AU¸R¼o0 2 4" xfId="6903"/>
    <cellStyle name="AU¸R¼o0 2 4 2" xfId="6904"/>
    <cellStyle name="AU¸R¼o0 2 5" xfId="6905"/>
    <cellStyle name="AU¸R¼o0 2 5 2" xfId="6906"/>
    <cellStyle name="AU¸R¼o0 2 6" xfId="6907"/>
    <cellStyle name="AU¸R¼o0 3" xfId="6908"/>
    <cellStyle name="AU¸R¼o0 3 2" xfId="6909"/>
    <cellStyle name="AU¸R¼o0 3 2 2" xfId="6910"/>
    <cellStyle name="AU¸R¼o0 3 2 2 2" xfId="6911"/>
    <cellStyle name="AU¸R¼o0 3 2 3" xfId="6912"/>
    <cellStyle name="AU¸R¼o0 3 3" xfId="6913"/>
    <cellStyle name="AU¸R¼o0 3 3 2" xfId="6914"/>
    <cellStyle name="AU¸R¼o0 3 4" xfId="6915"/>
    <cellStyle name="AU¸R¼o0 3 5" xfId="6916"/>
    <cellStyle name="AU¸R¼o0 4" xfId="6917"/>
    <cellStyle name="AU¸R¼o0 4 2" xfId="6918"/>
    <cellStyle name="AU¸R¼o0 4 2 2" xfId="6919"/>
    <cellStyle name="AU¸R¼o0 4 3" xfId="6920"/>
    <cellStyle name="AU¸R¼o0 5" xfId="6921"/>
    <cellStyle name="AU¸R¼o0 5 2" xfId="6922"/>
    <cellStyle name="AU¸R¼o0 5 2 2" xfId="6923"/>
    <cellStyle name="AU¸R¼o0 5 3" xfId="6924"/>
    <cellStyle name="AU¸R¼o0 6" xfId="6925"/>
    <cellStyle name="AU¸R¼o0 6 2" xfId="6926"/>
    <cellStyle name="AU¸R¼o0 6 2 2" xfId="6927"/>
    <cellStyle name="AU¸R¼o0 6 3" xfId="6928"/>
    <cellStyle name="AU¸R¼o0 7" xfId="6929"/>
    <cellStyle name="AU¸R¼o0 7 2" xfId="6930"/>
    <cellStyle name="AU¸R¼o0 8" xfId="6931"/>
    <cellStyle name="AU¸R¼o0 8 2" xfId="6932"/>
    <cellStyle name="AU¸R¼o0 9" xfId="6933"/>
    <cellStyle name="_x0001_b" xfId="29"/>
    <cellStyle name="_x0001_b 2" xfId="6934"/>
    <cellStyle name="b?þ?b?þ?b?þ?b?þ?b?þ?b?þ?b?þ?b?þ?b?þ?b?þ?b灌þ?b?þ?&lt;?b?þ?b濬þ?b?þ?b?þ昰_x0018_?þ????_x0008_" xfId="6935"/>
    <cellStyle name="b?þ?b?þ?b?þ?b灌þ?b?þ?&lt;?b?þ?b濬þ?b?þ?b?þ昰_x0018_?þ????_x0008_" xfId="6936"/>
    <cellStyle name="_x0001_b_물가정보.물가자료 2011년05월단가표" xfId="6937"/>
    <cellStyle name="b␌þකb濰þඪb瀠þයb灌þ්b炈þ宐&lt;෢b濈þෲb濬þขb瀐þฒb瀰þ昰_x0018_⋸þ㤕䰀ጤܕ_x0008_" xfId="6938"/>
    <cellStyle name="body" xfId="6939"/>
    <cellStyle name="Bold 11" xfId="6940"/>
    <cellStyle name="b嬜þപb嬼þഺb孬þൊb⍜þ൚b⍼þ൪b⎨þൺb⏜þඊb␌þකb濰þඪb瀠þයb灌þ්b炈þ宐&lt;෢b濈þෲb濬þขb瀐þฒb瀰þ昰_x0018_⋸þ㤕䰀ጤܕ_x0008_" xfId="6941"/>
    <cellStyle name="C" xfId="6942"/>
    <cellStyle name="C_Book1" xfId="6943"/>
    <cellStyle name="C_BOOKCITY(전기)" xfId="6944"/>
    <cellStyle name="C_BOOKCITY(전기)_금호건설 샘플내역" xfId="6945"/>
    <cellStyle name="C_BOOKCITY(전기)_금호건설(오류3구역)AA" xfId="6946"/>
    <cellStyle name="C_BOOKCITY(전기)_면목동 용마산어울림 가실행작성(04.11.30)" xfId="6947"/>
    <cellStyle name="C_BOOKCITY(전기)_성남올림픽 어을림 가실행작성" xfId="6948"/>
    <cellStyle name="C_BOOKCITY(전기)_오류동(가실행작성중)" xfId="6949"/>
    <cellStyle name="C_BOOKCITY(전기)_오류동(가실행작성중)-1" xfId="6950"/>
    <cellStyle name="C_공설운동진입(가실행)" xfId="6951"/>
    <cellStyle name="C_공설운동진입(가실행)_BOOKCITY(전기)" xfId="6952"/>
    <cellStyle name="C_공설운동진입(가실행)_BOOKCITY(전기)_금호건설 샘플내역" xfId="6953"/>
    <cellStyle name="C_공설운동진입(가실행)_BOOKCITY(전기)_금호건설(오류3구역)AA" xfId="6954"/>
    <cellStyle name="C_공설운동진입(가실행)_BOOKCITY(전기)_면목동 용마산어울림 가실행작성(04.11.30)" xfId="6955"/>
    <cellStyle name="C_공설운동진입(가실행)_BOOKCITY(전기)_성남올림픽 어을림 가실행작성" xfId="6956"/>
    <cellStyle name="C_공설운동진입(가실행)_BOOKCITY(전기)_오류동(가실행작성중)" xfId="6957"/>
    <cellStyle name="C_공설운동진입(가실행)_BOOKCITY(전기)_오류동(가실행작성중)-1" xfId="6958"/>
    <cellStyle name="C_공설운동진입(가실행)_금호건설 샘플내역" xfId="6959"/>
    <cellStyle name="C_공설운동진입(가실행)_금호건설(오류3구역)AA" xfId="6960"/>
    <cellStyle name="C_공설운동진입(가실행)_면목동 용마산어울림 가실행작성(04.11.30)" xfId="6961"/>
    <cellStyle name="C_공설운동진입(가실행)_사본 - 파주 북시티(이채)" xfId="6962"/>
    <cellStyle name="C_공설운동진입(가실행)_사본 - 파주 북시티(이채)_금호건설 샘플내역" xfId="6963"/>
    <cellStyle name="C_공설운동진입(가실행)_사본 - 파주 북시티(이채)_금호건설(오류3구역)AA" xfId="6964"/>
    <cellStyle name="C_공설운동진입(가실행)_사본 - 파주 북시티(이채)_면목동 용마산어울림 가실행작성(04.11.30)" xfId="6965"/>
    <cellStyle name="C_공설운동진입(가실행)_사본 - 파주 북시티(이채)_성남올림픽 어을림 가실행작성" xfId="6966"/>
    <cellStyle name="C_공설운동진입(가실행)_사본 - 파주 북시티(이채)_오류동(가실행작성중)" xfId="6967"/>
    <cellStyle name="C_공설운동진입(가실행)_사본 - 파주 북시티(이채)_오류동(가실행작성중)-1" xfId="6968"/>
    <cellStyle name="C_공설운동진입(가실행)_성남올림픽 어을림 가실행작성" xfId="6969"/>
    <cellStyle name="C_공설운동진입(가실행)_오류동(가실행작성중)" xfId="6970"/>
    <cellStyle name="C_공설운동진입(가실행)_오류동(가실행작성중)-1" xfId="6971"/>
    <cellStyle name="C_공설운동진입(가실행)_파주 BOOK CITY(통보용)" xfId="6972"/>
    <cellStyle name="C_공설운동진입(가실행)_파주 BOOK CITY(통보용)_금호건설 샘플내역" xfId="6973"/>
    <cellStyle name="C_공설운동진입(가실행)_파주 BOOK CITY(통보용)_금호건설(오류3구역)AA" xfId="6974"/>
    <cellStyle name="C_공설운동진입(가실행)_파주 BOOK CITY(통보용)_면목동 용마산어울림 가실행작성(04.11.30)" xfId="6975"/>
    <cellStyle name="C_공설운동진입(가실행)_파주 BOOK CITY(통보용)_성남올림픽 어을림 가실행작성" xfId="6976"/>
    <cellStyle name="C_공설운동진입(가실행)_파주 BOOK CITY(통보용)_오류동(가실행작성중)" xfId="6977"/>
    <cellStyle name="C_공설운동진입(가실행)_파주 BOOK CITY(통보용)_오류동(가실행작성중)-1" xfId="6978"/>
    <cellStyle name="C_공설운동진입(가실행)_파주 BOOK CITY가실행내역" xfId="6979"/>
    <cellStyle name="C_공설운동진입(가실행)_파주 BOOK CITY가실행내역_금호건설 샘플내역" xfId="6980"/>
    <cellStyle name="C_공설운동진입(가실행)_파주 BOOK CITY가실행내역_금호건설(오류3구역)AA" xfId="6981"/>
    <cellStyle name="C_공설운동진입(가실행)_파주 BOOK CITY가실행내역_면목동 용마산어울림 가실행작성(04.11.30)" xfId="6982"/>
    <cellStyle name="C_공설운동진입(가실행)_파주 BOOK CITY가실행내역_성남올림픽 어을림 가실행작성" xfId="6983"/>
    <cellStyle name="C_공설운동진입(가실행)_파주 BOOK CITY가실행내역_오류동(가실행작성중)" xfId="6984"/>
    <cellStyle name="C_공설운동진입(가실행)_파주 BOOK CITY가실행내역_오류동(가실행작성중)-1" xfId="6985"/>
    <cellStyle name="C_공설운동진입(가실행)_파주 북시티(이채)제출" xfId="6986"/>
    <cellStyle name="C_공설운동진입(가실행)_파주 북시티(이채)제출_금호건설 샘플내역" xfId="6987"/>
    <cellStyle name="C_공설운동진입(가실행)_파주 북시티(이채)제출_금호건설(오류3구역)AA" xfId="6988"/>
    <cellStyle name="C_공설운동진입(가실행)_파주 북시티(이채)제출_면목동 용마산어울림 가실행작성(04.11.30)" xfId="6989"/>
    <cellStyle name="C_공설운동진입(가실행)_파주 북시티(이채)제출_성남올림픽 어을림 가실행작성" xfId="6990"/>
    <cellStyle name="C_공설운동진입(가실행)_파주 북시티(이채)제출_오류동(가실행작성중)" xfId="6991"/>
    <cellStyle name="C_공설운동진입(가실행)_파주 북시티(이채)제출_오류동(가실행작성중)-1" xfId="6992"/>
    <cellStyle name="C_공설운동진입(가실행)_파주 북시티(전체)제출(변경전)" xfId="6993"/>
    <cellStyle name="C_공설운동진입(가실행)_파주 북시티(전체)제출(변경전)_금호건설 샘플내역" xfId="6994"/>
    <cellStyle name="C_공설운동진입(가실행)_파주 북시티(전체)제출(변경전)_금호건설(오류3구역)AA" xfId="6995"/>
    <cellStyle name="C_공설운동진입(가실행)_파주 북시티(전체)제출(변경전)_면목동 용마산어울림 가실행작성(04.11.30)" xfId="6996"/>
    <cellStyle name="C_공설운동진입(가실행)_파주 북시티(전체)제출(변경전)_성남올림픽 어을림 가실행작성" xfId="6997"/>
    <cellStyle name="C_공설운동진입(가실행)_파주 북시티(전체)제출(변경전)_오류동(가실행작성중)" xfId="6998"/>
    <cellStyle name="C_공설운동진입(가실행)_파주 북시티(전체)제출(변경전)_오류동(가실행작성중)-1" xfId="6999"/>
    <cellStyle name="C_금호건설 샘플내역" xfId="7000"/>
    <cellStyle name="C_금호건설(오류3구역)AA" xfId="7001"/>
    <cellStyle name="C_기성청구(첨부양식)" xfId="7002"/>
    <cellStyle name="C_면목동 용마산어울림 가실행작성(04.11.30)" xfId="7003"/>
    <cellStyle name="C_사본 - 파주 북시티(이채)" xfId="7004"/>
    <cellStyle name="C_사본 - 파주 북시티(이채)_금호건설 샘플내역" xfId="7005"/>
    <cellStyle name="C_사본 - 파주 북시티(이채)_금호건설(오류3구역)AA" xfId="7006"/>
    <cellStyle name="C_사본 - 파주 북시티(이채)_면목동 용마산어울림 가실행작성(04.11.30)" xfId="7007"/>
    <cellStyle name="C_사본 - 파주 북시티(이채)_성남올림픽 어을림 가실행작성" xfId="7008"/>
    <cellStyle name="C_사본 - 파주 북시티(이채)_오류동(가실행작성중)" xfId="7009"/>
    <cellStyle name="C_사본 - 파주 북시티(이채)_오류동(가실행작성중)-1" xfId="7010"/>
    <cellStyle name="C_성남올림픽 어을림 가실행작성" xfId="7011"/>
    <cellStyle name="C_오류동(가실행작성중)" xfId="7012"/>
    <cellStyle name="C_오류동(가실행작성중)-1" xfId="7013"/>
    <cellStyle name="C_토목내역서" xfId="7014"/>
    <cellStyle name="C_토목내역서_BOOKCITY(전기)" xfId="7015"/>
    <cellStyle name="C_토목내역서_BOOKCITY(전기)_금호건설 샘플내역" xfId="7016"/>
    <cellStyle name="C_토목내역서_BOOKCITY(전기)_금호건설(오류3구역)AA" xfId="7017"/>
    <cellStyle name="C_토목내역서_BOOKCITY(전기)_면목동 용마산어울림 가실행작성(04.11.30)" xfId="7018"/>
    <cellStyle name="C_토목내역서_BOOKCITY(전기)_성남올림픽 어을림 가실행작성" xfId="7019"/>
    <cellStyle name="C_토목내역서_BOOKCITY(전기)_오류동(가실행작성중)" xfId="7020"/>
    <cellStyle name="C_토목내역서_BOOKCITY(전기)_오류동(가실행작성중)-1" xfId="7021"/>
    <cellStyle name="C_토목내역서_공설운동진입(가실행)" xfId="7022"/>
    <cellStyle name="C_토목내역서_공설운동진입(가실행)_BOOKCITY(전기)" xfId="7023"/>
    <cellStyle name="C_토목내역서_공설운동진입(가실행)_BOOKCITY(전기)_금호건설 샘플내역" xfId="7024"/>
    <cellStyle name="C_토목내역서_공설운동진입(가실행)_BOOKCITY(전기)_금호건설(오류3구역)AA" xfId="7025"/>
    <cellStyle name="C_토목내역서_공설운동진입(가실행)_BOOKCITY(전기)_면목동 용마산어울림 가실행작성(04.11.30)" xfId="7026"/>
    <cellStyle name="C_토목내역서_공설운동진입(가실행)_BOOKCITY(전기)_성남올림픽 어을림 가실행작성" xfId="7027"/>
    <cellStyle name="C_토목내역서_공설운동진입(가실행)_BOOKCITY(전기)_오류동(가실행작성중)" xfId="7028"/>
    <cellStyle name="C_토목내역서_공설운동진입(가실행)_BOOKCITY(전기)_오류동(가실행작성중)-1" xfId="7029"/>
    <cellStyle name="C_토목내역서_공설운동진입(가실행)_금호건설 샘플내역" xfId="7030"/>
    <cellStyle name="C_토목내역서_공설운동진입(가실행)_금호건설(오류3구역)AA" xfId="7031"/>
    <cellStyle name="C_토목내역서_공설운동진입(가실행)_면목동 용마산어울림 가실행작성(04.11.30)" xfId="7032"/>
    <cellStyle name="C_토목내역서_공설운동진입(가실행)_사본 - 파주 북시티(이채)" xfId="7033"/>
    <cellStyle name="C_토목내역서_공설운동진입(가실행)_사본 - 파주 북시티(이채)_금호건설 샘플내역" xfId="7034"/>
    <cellStyle name="C_토목내역서_공설운동진입(가실행)_사본 - 파주 북시티(이채)_금호건설(오류3구역)AA" xfId="7035"/>
    <cellStyle name="C_토목내역서_공설운동진입(가실행)_사본 - 파주 북시티(이채)_면목동 용마산어울림 가실행작성(04.11.30)" xfId="7036"/>
    <cellStyle name="C_토목내역서_공설운동진입(가실행)_사본 - 파주 북시티(이채)_성남올림픽 어을림 가실행작성" xfId="7037"/>
    <cellStyle name="C_토목내역서_공설운동진입(가실행)_사본 - 파주 북시티(이채)_오류동(가실행작성중)" xfId="7038"/>
    <cellStyle name="C_토목내역서_공설운동진입(가실행)_사본 - 파주 북시티(이채)_오류동(가실행작성중)-1" xfId="7039"/>
    <cellStyle name="C_토목내역서_공설운동진입(가실행)_성남올림픽 어을림 가실행작성" xfId="7040"/>
    <cellStyle name="C_토목내역서_공설운동진입(가실행)_오류동(가실행작성중)" xfId="7041"/>
    <cellStyle name="C_토목내역서_공설운동진입(가실행)_오류동(가실행작성중)-1" xfId="7042"/>
    <cellStyle name="C_토목내역서_공설운동진입(가실행)_파주 BOOK CITY(통보용)" xfId="7043"/>
    <cellStyle name="C_토목내역서_공설운동진입(가실행)_파주 BOOK CITY(통보용)_금호건설 샘플내역" xfId="7044"/>
    <cellStyle name="C_토목내역서_공설운동진입(가실행)_파주 BOOK CITY(통보용)_금호건설(오류3구역)AA" xfId="7045"/>
    <cellStyle name="C_토목내역서_공설운동진입(가실행)_파주 BOOK CITY(통보용)_면목동 용마산어울림 가실행작성(04.11.30)" xfId="7046"/>
    <cellStyle name="C_토목내역서_공설운동진입(가실행)_파주 BOOK CITY(통보용)_성남올림픽 어을림 가실행작성" xfId="7047"/>
    <cellStyle name="C_토목내역서_공설운동진입(가실행)_파주 BOOK CITY(통보용)_오류동(가실행작성중)" xfId="7048"/>
    <cellStyle name="C_토목내역서_공설운동진입(가실행)_파주 BOOK CITY(통보용)_오류동(가실행작성중)-1" xfId="7049"/>
    <cellStyle name="C_토목내역서_공설운동진입(가실행)_파주 BOOK CITY가실행내역" xfId="7050"/>
    <cellStyle name="C_토목내역서_공설운동진입(가실행)_파주 BOOK CITY가실행내역_금호건설 샘플내역" xfId="7051"/>
    <cellStyle name="C_토목내역서_공설운동진입(가실행)_파주 BOOK CITY가실행내역_금호건설(오류3구역)AA" xfId="7052"/>
    <cellStyle name="C_토목내역서_공설운동진입(가실행)_파주 BOOK CITY가실행내역_면목동 용마산어울림 가실행작성(04.11.30)" xfId="7053"/>
    <cellStyle name="C_토목내역서_공설운동진입(가실행)_파주 BOOK CITY가실행내역_성남올림픽 어을림 가실행작성" xfId="7054"/>
    <cellStyle name="C_토목내역서_공설운동진입(가실행)_파주 BOOK CITY가실행내역_오류동(가실행작성중)" xfId="7055"/>
    <cellStyle name="C_토목내역서_공설운동진입(가실행)_파주 BOOK CITY가실행내역_오류동(가실행작성중)-1" xfId="7056"/>
    <cellStyle name="C_토목내역서_공설운동진입(가실행)_파주 북시티(이채)제출" xfId="7057"/>
    <cellStyle name="C_토목내역서_공설운동진입(가실행)_파주 북시티(이채)제출_금호건설 샘플내역" xfId="7058"/>
    <cellStyle name="C_토목내역서_공설운동진입(가실행)_파주 북시티(이채)제출_금호건설(오류3구역)AA" xfId="7059"/>
    <cellStyle name="C_토목내역서_공설운동진입(가실행)_파주 북시티(이채)제출_면목동 용마산어울림 가실행작성(04.11.30)" xfId="7060"/>
    <cellStyle name="C_토목내역서_공설운동진입(가실행)_파주 북시티(이채)제출_성남올림픽 어을림 가실행작성" xfId="7061"/>
    <cellStyle name="C_토목내역서_공설운동진입(가실행)_파주 북시티(이채)제출_오류동(가실행작성중)" xfId="7062"/>
    <cellStyle name="C_토목내역서_공설운동진입(가실행)_파주 북시티(이채)제출_오류동(가실행작성중)-1" xfId="7063"/>
    <cellStyle name="C_토목내역서_공설운동진입(가실행)_파주 북시티(전체)제출(변경전)" xfId="7064"/>
    <cellStyle name="C_토목내역서_공설운동진입(가실행)_파주 북시티(전체)제출(변경전)_금호건설 샘플내역" xfId="7065"/>
    <cellStyle name="C_토목내역서_공설운동진입(가실행)_파주 북시티(전체)제출(변경전)_금호건설(오류3구역)AA" xfId="7066"/>
    <cellStyle name="C_토목내역서_공설운동진입(가실행)_파주 북시티(전체)제출(변경전)_면목동 용마산어울림 가실행작성(04.11.30)" xfId="7067"/>
    <cellStyle name="C_토목내역서_공설운동진입(가실행)_파주 북시티(전체)제출(변경전)_성남올림픽 어을림 가실행작성" xfId="7068"/>
    <cellStyle name="C_토목내역서_공설운동진입(가실행)_파주 북시티(전체)제출(변경전)_오류동(가실행작성중)" xfId="7069"/>
    <cellStyle name="C_토목내역서_공설운동진입(가실행)_파주 북시티(전체)제출(변경전)_오류동(가실행작성중)-1" xfId="7070"/>
    <cellStyle name="C_토목내역서_금호건설 샘플내역" xfId="7071"/>
    <cellStyle name="C_토목내역서_금호건설(오류3구역)AA" xfId="7072"/>
    <cellStyle name="C_토목내역서_면목동 용마산어울림 가실행작성(04.11.30)" xfId="7073"/>
    <cellStyle name="C_토목내역서_사본 - 파주 북시티(이채)" xfId="7074"/>
    <cellStyle name="C_토목내역서_사본 - 파주 북시티(이채)_금호건설 샘플내역" xfId="7075"/>
    <cellStyle name="C_토목내역서_사본 - 파주 북시티(이채)_금호건설(오류3구역)AA" xfId="7076"/>
    <cellStyle name="C_토목내역서_사본 - 파주 북시티(이채)_면목동 용마산어울림 가실행작성(04.11.30)" xfId="7077"/>
    <cellStyle name="C_토목내역서_사본 - 파주 북시티(이채)_성남올림픽 어을림 가실행작성" xfId="7078"/>
    <cellStyle name="C_토목내역서_사본 - 파주 북시티(이채)_오류동(가실행작성중)" xfId="7079"/>
    <cellStyle name="C_토목내역서_사본 - 파주 북시티(이채)_오류동(가실행작성중)-1" xfId="7080"/>
    <cellStyle name="C_토목내역서_성남올림픽 어을림 가실행작성" xfId="7081"/>
    <cellStyle name="C_토목내역서_오류동(가실행작성중)" xfId="7082"/>
    <cellStyle name="C_토목내역서_오류동(가실행작성중)-1" xfId="7083"/>
    <cellStyle name="C_토목내역서_파주 BOOK CITY(통보용)" xfId="7084"/>
    <cellStyle name="C_토목내역서_파주 BOOK CITY(통보용)_금호건설 샘플내역" xfId="7085"/>
    <cellStyle name="C_토목내역서_파주 BOOK CITY(통보용)_금호건설(오류3구역)AA" xfId="7086"/>
    <cellStyle name="C_토목내역서_파주 BOOK CITY(통보용)_면목동 용마산어울림 가실행작성(04.11.30)" xfId="7087"/>
    <cellStyle name="C_토목내역서_파주 BOOK CITY(통보용)_성남올림픽 어을림 가실행작성" xfId="7088"/>
    <cellStyle name="C_토목내역서_파주 BOOK CITY(통보용)_오류동(가실행작성중)" xfId="7089"/>
    <cellStyle name="C_토목내역서_파주 BOOK CITY(통보용)_오류동(가실행작성중)-1" xfId="7090"/>
    <cellStyle name="C_토목내역서_파주 BOOK CITY가실행내역" xfId="7091"/>
    <cellStyle name="C_토목내역서_파주 BOOK CITY가실행내역_금호건설 샘플내역" xfId="7092"/>
    <cellStyle name="C_토목내역서_파주 BOOK CITY가실행내역_금호건설(오류3구역)AA" xfId="7093"/>
    <cellStyle name="C_토목내역서_파주 BOOK CITY가실행내역_면목동 용마산어울림 가실행작성(04.11.30)" xfId="7094"/>
    <cellStyle name="C_토목내역서_파주 BOOK CITY가실행내역_성남올림픽 어을림 가실행작성" xfId="7095"/>
    <cellStyle name="C_토목내역서_파주 BOOK CITY가실행내역_오류동(가실행작성중)" xfId="7096"/>
    <cellStyle name="C_토목내역서_파주 BOOK CITY가실행내역_오류동(가실행작성중)-1" xfId="7097"/>
    <cellStyle name="C_토목내역서_파주 북시티(이채)제출" xfId="7098"/>
    <cellStyle name="C_토목내역서_파주 북시티(이채)제출_금호건설 샘플내역" xfId="7099"/>
    <cellStyle name="C_토목내역서_파주 북시티(이채)제출_금호건설(오류3구역)AA" xfId="7100"/>
    <cellStyle name="C_토목내역서_파주 북시티(이채)제출_면목동 용마산어울림 가실행작성(04.11.30)" xfId="7101"/>
    <cellStyle name="C_토목내역서_파주 북시티(이채)제출_성남올림픽 어을림 가실행작성" xfId="7102"/>
    <cellStyle name="C_토목내역서_파주 북시티(이채)제출_오류동(가실행작성중)" xfId="7103"/>
    <cellStyle name="C_토목내역서_파주 북시티(이채)제출_오류동(가실행작성중)-1" xfId="7104"/>
    <cellStyle name="C_토목내역서_파주 북시티(전체)제출(변경전)" xfId="7105"/>
    <cellStyle name="C_토목내역서_파주 북시티(전체)제출(변경전)_금호건설 샘플내역" xfId="7106"/>
    <cellStyle name="C_토목내역서_파주 북시티(전체)제출(변경전)_금호건설(오류3구역)AA" xfId="7107"/>
    <cellStyle name="C_토목내역서_파주 북시티(전체)제출(변경전)_면목동 용마산어울림 가실행작성(04.11.30)" xfId="7108"/>
    <cellStyle name="C_토목내역서_파주 북시티(전체)제출(변경전)_성남올림픽 어을림 가실행작성" xfId="7109"/>
    <cellStyle name="C_토목내역서_파주 북시티(전체)제출(변경전)_오류동(가실행작성중)" xfId="7110"/>
    <cellStyle name="C_토목내역서_파주 북시티(전체)제출(변경전)_오류동(가실행작성중)-1" xfId="7111"/>
    <cellStyle name="C_파주 BOOK CITY(통보용)" xfId="7112"/>
    <cellStyle name="C_파주 BOOK CITY(통보용)_금호건설 샘플내역" xfId="7113"/>
    <cellStyle name="C_파주 BOOK CITY(통보용)_금호건설(오류3구역)AA" xfId="7114"/>
    <cellStyle name="C_파주 BOOK CITY(통보용)_면목동 용마산어울림 가실행작성(04.11.30)" xfId="7115"/>
    <cellStyle name="C_파주 BOOK CITY(통보용)_성남올림픽 어을림 가실행작성" xfId="7116"/>
    <cellStyle name="C_파주 BOOK CITY(통보용)_오류동(가실행작성중)" xfId="7117"/>
    <cellStyle name="C_파주 BOOK CITY(통보용)_오류동(가실행작성중)-1" xfId="7118"/>
    <cellStyle name="C_파주 BOOK CITY가실행내역" xfId="7119"/>
    <cellStyle name="C_파주 BOOK CITY가실행내역_금호건설 샘플내역" xfId="7120"/>
    <cellStyle name="C_파주 BOOK CITY가실행내역_금호건설(오류3구역)AA" xfId="7121"/>
    <cellStyle name="C_파주 BOOK CITY가실행내역_면목동 용마산어울림 가실행작성(04.11.30)" xfId="7122"/>
    <cellStyle name="C_파주 BOOK CITY가실행내역_성남올림픽 어을림 가실행작성" xfId="7123"/>
    <cellStyle name="C_파주 BOOK CITY가실행내역_오류동(가실행작성중)" xfId="7124"/>
    <cellStyle name="C_파주 BOOK CITY가실행내역_오류동(가실행작성중)-1" xfId="7125"/>
    <cellStyle name="C_파주 북시티(이채)제출" xfId="7126"/>
    <cellStyle name="C_파주 북시티(이채)제출_금호건설 샘플내역" xfId="7127"/>
    <cellStyle name="C_파주 북시티(이채)제출_금호건설(오류3구역)AA" xfId="7128"/>
    <cellStyle name="C_파주 북시티(이채)제출_면목동 용마산어울림 가실행작성(04.11.30)" xfId="7129"/>
    <cellStyle name="C_파주 북시티(이채)제출_성남올림픽 어을림 가실행작성" xfId="7130"/>
    <cellStyle name="C_파주 북시티(이채)제출_오류동(가실행작성중)" xfId="7131"/>
    <cellStyle name="C_파주 북시티(이채)제출_오류동(가실행작성중)-1" xfId="7132"/>
    <cellStyle name="C_파주 북시티(전체)제출(변경전)" xfId="7133"/>
    <cellStyle name="C_파주 북시티(전체)제출(변경전)_금호건설 샘플내역" xfId="7134"/>
    <cellStyle name="C_파주 북시티(전체)제출(변경전)_금호건설(오류3구역)AA" xfId="7135"/>
    <cellStyle name="C_파주 북시티(전체)제출(변경전)_면목동 용마산어울림 가실행작성(04.11.30)" xfId="7136"/>
    <cellStyle name="C_파주 북시티(전체)제출(변경전)_성남올림픽 어을림 가실행작성" xfId="7137"/>
    <cellStyle name="C_파주 북시티(전체)제출(변경전)_오류동(가실행작성중)" xfId="7138"/>
    <cellStyle name="C_파주 북시티(전체)제출(변경전)_오류동(가실행작성중)-1" xfId="7139"/>
    <cellStyle name="C¡IA¨ª_¡ic¨u¡A¨￢I¨￢¡Æ AN¡Æe " xfId="7140"/>
    <cellStyle name="Ç¥áø" xfId="7141"/>
    <cellStyle name="C￥AØ_  FAB AIA¤  " xfId="7142"/>
    <cellStyle name="Ç¥ÁØ_(%)ºñ¸ñ±ººÐ·ùÇ¥" xfId="7143"/>
    <cellStyle name="C￥AØ_(%)ºn¸n±ººÐ·uC￥_1" xfId="7144"/>
    <cellStyle name="Ç¥ÁØ_(%)ºñ¸ñ±ººÐ·ùÇ¥_1" xfId="7145"/>
    <cellStyle name="C￥AØ_(%)ºn¸n±ººÐ·uC￥_1 10" xfId="7146"/>
    <cellStyle name="Ç¥ÁØ_¸ðÇü¸·" xfId="30"/>
    <cellStyle name="C￥AØ_¸ðCu¸· 10" xfId="7147"/>
    <cellStyle name="Ç¥ÁØ_¸ðÇü¸·_내역서(060522)" xfId="7148"/>
    <cellStyle name="C￥AØ_¸ðCu¸·_물가지(2008년02월)" xfId="7149"/>
    <cellStyle name="Ç¥ÁØ_¸ðÇü¸·_물가지(2008년02월)" xfId="7150"/>
    <cellStyle name="C￥AØ_¸ðCu¸·_아람극장기계설비공사내역서(2008년4월9일)" xfId="7151"/>
    <cellStyle name="Ç¥ÁØ_¸ðÇü¸·_아람극장기계설비공사내역서(2008년4월9일)" xfId="7152"/>
    <cellStyle name="C￥AØ_¸ðCu¸·_아람극장기계설비공사내역서(2008년4월9일) 2" xfId="7153"/>
    <cellStyle name="Ç¥ÁØ_¸ðÇü¸·_아람극장기계설비공사내역서(2008년4월9일) 2" xfId="7154"/>
    <cellStyle name="C￥AØ_¸ðCu¸·_아람극장기계설비공사내역서(2008년4월9일) 3" xfId="7155"/>
    <cellStyle name="Ç¥ÁØ_¸ðÇü¸·_아람극장기계설비공사내역서(2008년4월9일) 3" xfId="7156"/>
    <cellStyle name="C￥AØ_¸ðCu¸·_아람극장기계설비공사내역서(2008년4월9일)_경기도문화의전당 무대기계 CABLE 교체설계내역서(2010년3월11일)" xfId="7157"/>
    <cellStyle name="Ç¥ÁØ_¸ðÇü¸·_아람극장기계설비공사내역서(2008년4월9일)_경기도문화의전당 무대기계 CABLE 교체설계내역서(2010년3월11일)" xfId="7158"/>
    <cellStyle name="C￥AØ_¸ðCu¸·_아람극장기계설비공사내역서(2008년4월9일)_물가정보.물가자료 2010년01월단가표" xfId="7159"/>
    <cellStyle name="Ç¥ÁØ_¸ðÇü¸·_아람극장기계설비공사내역서(2008년4월9일)_물가정보.물가자료 2010년01월단가표" xfId="7160"/>
    <cellStyle name="C￥AØ_¸ðCu¸·_아람극장기계설비공사내역서(2008년4월9일)_물가정보.물가자료 2010년03월단가표" xfId="7161"/>
    <cellStyle name="Ç¥ÁØ_¸ðÇü¸·_아람극장기계설비공사내역서(2008년4월9일)_물가정보.물가자료 2010년03월단가표" xfId="7162"/>
    <cellStyle name="C￥AØ_¸ðCu¸·_아람극장기계설비공사내역서(2008년4월9일)_물가정보.물가자료 2010년06월단가표" xfId="7163"/>
    <cellStyle name="Ç¥ÁØ_¸ðÇü¸·_아람극장기계설비공사내역서(2008년4월9일)_물가정보.물가자료 2010년06월단가표" xfId="7164"/>
    <cellStyle name="C￥AØ_¸ðCu¸·_아람극장기계설비공사내역서(2008년4월9일)_물가정보.물가자료 2010년09월단가표" xfId="7165"/>
    <cellStyle name="Ç¥ÁØ_¸ðÇü¸·_아람극장기계설비공사내역서(2008년4월9일)_물가정보.물가자료 2010년09월단가표" xfId="7166"/>
    <cellStyle name="C￥AØ_¸ðCu¸·_아람극장기계설비공사내역서(2008년4월9일)_물가정보.물가자료 2010년11월단가표" xfId="7167"/>
    <cellStyle name="Ç¥ÁØ_¸ðÇü¸·_아람극장기계설비공사내역서(2008년4월9일)_물가정보.물가자료 2010년11월단가표" xfId="7168"/>
    <cellStyle name="C￥AØ_¸ðCu¸·_아람극장기계설비공사내역서(2008년4월9일)_물가정보.물가자료 2011년05월단가표" xfId="7169"/>
    <cellStyle name="Ç¥ÁØ_¸ðÇü¸·_아람극장기계설비공사내역서(2008년4월9일)_물가정보.물가자료 2011년05월단가표" xfId="7170"/>
    <cellStyle name="C￥AØ_¸ðCu¸·_아람극장기계설비공사내역서(2008년4월9일)_안양문예회관 MOVABLE CONSOLE 전기설비설계내역서(2010년02월3일)터치스크린TYPE" xfId="7171"/>
    <cellStyle name="Ç¥ÁØ_¸ðÇü¸·_아람극장기계설비공사내역서(2008년4월9일)_안양문예회관 MOVABLE CONSOLE 전기설비설계내역서(2010년02월3일)터치스크린TYPE" xfId="7172"/>
    <cellStyle name="C￥AØ_¸n·I-±a°e_1" xfId="7173"/>
    <cellStyle name="Ç¥ÁØ_¸ñ·Ï-±â°è_1" xfId="7174"/>
    <cellStyle name="C￥AØ_¸n·I-±a°e_1 10" xfId="7175"/>
    <cellStyle name="Ç¥ÁØ_¸ñ·Ï-±â°è_ÀÏÀ§-es2Â÷" xfId="7176"/>
    <cellStyle name="C￥AØ_¸n·I-±a°e_AIA§-es2A÷_목록-조경 (2)" xfId="7177"/>
    <cellStyle name="Ç¥ÁØ_¸ñ-È¯" xfId="7178"/>
    <cellStyle name="C￥AØ_¿¹≫e¿aA≫ " xfId="7179"/>
    <cellStyle name="Ç¥ÁØ_±â°è(4)" xfId="7180"/>
    <cellStyle name="C￥AØ_±a°e(4)_목록-조경 (2)" xfId="7181"/>
    <cellStyle name="Ç¥ÁØ_±â°è(5)" xfId="7182"/>
    <cellStyle name="C￥AØ_±a°e(5)_HY-단산출" xfId="7183"/>
    <cellStyle name="Ç¥ÁØ_±â°è-¸ñ·Ï" xfId="7184"/>
    <cellStyle name="C￥AØ_±a°e-¸n·I_목록-조경 (2)" xfId="7185"/>
    <cellStyle name="Ç¥ÁØ_±â°è¼³ºñ-ÀÏÀ§¸ñ·Ï " xfId="7186"/>
    <cellStyle name="C￥AØ_±a°e¼³ºn-AIA§¸n·I _일-토목" xfId="7187"/>
    <cellStyle name="Ç¥ÁØ_±âÅ¸ºñ¸ñ±ºÁö¼ö»êÃâ¼­ (2)" xfId="7188"/>
    <cellStyle name="C￥AØ_±aA¸ºn¸n±ºAo¼o≫eAa¼­ (2)" xfId="7189"/>
    <cellStyle name="Ç¥ÁØ_»ç¾÷ºÎº° ÃÑ°è " xfId="7190"/>
    <cellStyle name="C￥AØ_≫c¾÷ºIº° AN°e " xfId="7191"/>
    <cellStyle name="Ç¥ÁØ_°¡¼³" xfId="7192"/>
    <cellStyle name="C￥AØ_°­´c (2)_견적서(성우에스람)" xfId="7193"/>
    <cellStyle name="Ç¥ÁØ_°­´ç (2)_견적서(성우에스람)" xfId="7194"/>
    <cellStyle name="C￥AØ_°­´c (2)_광명견적대비1010" xfId="31"/>
    <cellStyle name="Ç¥ÁØ_°­´ç (2)_광명견적대비1010" xfId="32"/>
    <cellStyle name="C￥AØ_°­´c (2)_광명견적대비1010 10" xfId="7195"/>
    <cellStyle name="Ç¥ÁØ_°­´ç (2)_광명견적대비1010_1차공사분 반사판(수정)" xfId="7196"/>
    <cellStyle name="C￥AØ_°­´c (2)_광명견적대비1010_1차공사분 반사판(수정) 10" xfId="7197"/>
    <cellStyle name="Ç¥ÁØ_°­´ç (2)_광명견적대비1010_1차공사분 반사판(수정) 10" xfId="7198"/>
    <cellStyle name="C￥AØ_°­´c (2)_광명견적대비1010_1차공사분 반사판(수정) 10 10" xfId="7199"/>
    <cellStyle name="Ç¥ÁØ_°­´ç (2)_광명견적대비1010_1차공사분 반사판(수정) 10 2" xfId="7200"/>
    <cellStyle name="C￥AØ_°­´c (2)_광명견적대비1010_1차공사분 반사판(수정) 10 3" xfId="7201"/>
    <cellStyle name="Ç¥ÁØ_°­´ç (2)_광명견적대비1010_1차공사분 반사판(수정) 10 3" xfId="7202"/>
    <cellStyle name="C￥AØ_°­´c (2)_광명견적대비1010_1차공사분 반사판(수정) 10 4" xfId="7203"/>
    <cellStyle name="Ç¥ÁØ_°­´ç (2)_광명견적대비1010_1차공사분 반사판(수정) 10 4" xfId="7204"/>
    <cellStyle name="C￥AØ_°­´c (2)_광명견적대비1010_1차공사분 반사판(수정) 10 5" xfId="7205"/>
    <cellStyle name="Ç¥ÁØ_°­´ç (2)_광명견적대비1010_1차공사분 반사판(수정) 10 5" xfId="7206"/>
    <cellStyle name="C￥AØ_°­´c (2)_광명견적대비1010_1차공사분 반사판(수정) 10 6" xfId="7207"/>
    <cellStyle name="Ç¥ÁØ_°­´ç (2)_광명견적대비1010_1차공사분 반사판(수정) 10 6" xfId="7208"/>
    <cellStyle name="C￥AØ_°­´c (2)_광명견적대비1010_1차공사분 반사판(수정) 10 7" xfId="7209"/>
    <cellStyle name="Ç¥ÁØ_°­´ç (2)_광명견적대비1010_1차공사분 반사판(수정) 10 7" xfId="7210"/>
    <cellStyle name="C￥AØ_°­´c (2)_광명견적대비1010_1차공사분 반사판(수정) 10 8" xfId="7211"/>
    <cellStyle name="Ç¥ÁØ_°­´ç (2)_광명견적대비1010_1차공사분 반사판(수정) 10 8" xfId="7212"/>
    <cellStyle name="C￥AØ_°­´c (2)_광명견적대비1010_1차공사분 반사판(수정) 10 9" xfId="7213"/>
    <cellStyle name="Ç¥ÁØ_°­´ç (2)_광명견적대비1010_1차공사분 반사판(수정) 10 9" xfId="7214"/>
    <cellStyle name="C￥AØ_°­´c (2)_광명견적대비1010_1차공사분 반사판(수정) 11" xfId="7215"/>
    <cellStyle name="Ç¥ÁØ_°­´ç (2)_광명견적대비1010_1차공사분 반사판(수정) 11" xfId="7216"/>
    <cellStyle name="C￥AØ_°­´c (2)_광명견적대비1010_1차공사분 반사판(수정) 11 2" xfId="7217"/>
    <cellStyle name="Ç¥ÁØ_°­´ç (2)_광명견적대비1010_1차공사분 반사판(수정) 11 2" xfId="7218"/>
    <cellStyle name="C￥AØ_°­´c (2)_광명견적대비1010_1차공사분 반사판(수정) 12" xfId="7219"/>
    <cellStyle name="Ç¥ÁØ_°­´ç (2)_광명견적대비1010_1차공사분 반사판(수정) 12" xfId="7220"/>
    <cellStyle name="C￥AØ_°­´c (2)_광명견적대비1010_1차공사분 반사판(수정) 12 2" xfId="7221"/>
    <cellStyle name="Ç¥ÁØ_°­´ç (2)_광명견적대비1010_1차공사분 반사판(수정) 12 2" xfId="7222"/>
    <cellStyle name="C￥AØ_°­´c (2)_광명견적대비1010_1차공사분 반사판(수정) 13 2" xfId="7223"/>
    <cellStyle name="Ç¥ÁØ_°­´ç (2)_광명견적대비1010_1차공사분 반사판(수정) 14" xfId="7224"/>
    <cellStyle name="C￥AØ_°­´c (2)_광명견적대비1010_1차공사분 반사판(수정) 14 2" xfId="7225"/>
    <cellStyle name="Ç¥ÁØ_°­´ç (2)_광명견적대비1010_1차공사분 반사판(수정) 15" xfId="7226"/>
    <cellStyle name="C￥AØ_°­´c (2)_광명견적대비1010_1차공사분 반사판(수정) 15 2" xfId="7227"/>
    <cellStyle name="Ç¥ÁØ_°­´ç (2)_광명견적대비1010_1차공사분 반사판(수정) 15 2" xfId="7228"/>
    <cellStyle name="C￥AØ_°­´c (2)_광명견적대비1010_1차공사분 반사판(수정) 15 2 10" xfId="7229"/>
    <cellStyle name="Ç¥ÁØ_°­´ç (2)_광명견적대비1010_1차공사분 반사판(수정) 15 3" xfId="7230"/>
    <cellStyle name="C￥AØ_°­´c (2)_광명견적대비1010_1차공사분 반사판(수정) 15 3 2" xfId="7231"/>
    <cellStyle name="Ç¥ÁØ_°­´ç (2)_광명견적대비1010_1차공사분 반사판(수정) 15 4" xfId="7232"/>
    <cellStyle name="C￥AØ_°­´c (2)_광명견적대비1010_1차공사분 반사판(수정) 16" xfId="7233"/>
    <cellStyle name="Ç¥ÁØ_°­´ç (2)_광명견적대비1010_1차공사분 반사판(수정) 16" xfId="7234"/>
    <cellStyle name="C￥AØ_°­´c (2)_광명견적대비1010_1차공사분 반사판(수정) 16 2" xfId="7235"/>
    <cellStyle name="Ç¥ÁØ_°­´ç (2)_광명견적대비1010_1차공사분 반사판(수정) 16 2" xfId="7236"/>
    <cellStyle name="C￥AØ_°­´c (2)_광명견적대비1010_1차공사분 반사판(수정) 16 2 10" xfId="7237"/>
    <cellStyle name="Ç¥ÁØ_°­´ç (2)_광명견적대비1010_1차공사분 반사판(수정) 16 3" xfId="7238"/>
    <cellStyle name="C￥AØ_°­´c (2)_광명견적대비1010_1차공사분 반사판(수정) 16 3 2" xfId="7239"/>
    <cellStyle name="Ç¥ÁØ_°­´ç (2)_광명견적대비1010_1차공사분 반사판(수정) 16 4" xfId="7240"/>
    <cellStyle name="C￥AØ_°­´c (2)_광명견적대비1010_1차공사분 반사판(수정) 16 5" xfId="7241"/>
    <cellStyle name="Ç¥ÁØ_°­´ç (2)_광명견적대비1010_1차공사분 반사판(수정) 16 5" xfId="7242"/>
    <cellStyle name="C￥AØ_°­´c (2)_광명견적대비1010_1차공사분 반사판(수정) 16 6" xfId="7243"/>
    <cellStyle name="Ç¥ÁØ_°­´ç (2)_광명견적대비1010_1차공사분 반사판(수정) 16 6" xfId="7244"/>
    <cellStyle name="C￥AØ_°­´c (2)_광명견적대비1010_1차공사분 반사판(수정) 16 7" xfId="7245"/>
    <cellStyle name="Ç¥ÁØ_°­´ç (2)_광명견적대비1010_1차공사분 반사판(수정) 16 7" xfId="7246"/>
    <cellStyle name="C￥AØ_°­´c (2)_광명견적대비1010_1차공사분 반사판(수정) 16 8" xfId="7247"/>
    <cellStyle name="Ç¥ÁØ_°­´ç (2)_광명견적대비1010_1차공사분 반사판(수정) 16 8" xfId="7248"/>
    <cellStyle name="C￥AØ_°­´c (2)_광명견적대비1010_1차공사분 반사판(수정) 18" xfId="7249"/>
    <cellStyle name="Ç¥ÁØ_°­´ç (2)_광명견적대비1010_1차공사분 반사판(수정) 18" xfId="7250"/>
    <cellStyle name="C￥AØ_°­´c (2)_광명견적대비1010_1차공사분 반사판(수정) 18 10" xfId="7251"/>
    <cellStyle name="Ç¥ÁØ_°­´ç (2)_광명견적대비1010_1차공사분 반사판(수정) 19" xfId="7252"/>
    <cellStyle name="C￥AØ_°­´c (2)_광명견적대비1010_1차공사분 반사판(수정) 19 10" xfId="7253"/>
    <cellStyle name="Ç¥ÁØ_°­´ç (2)_광명견적대비1010_1차공사분 반사판(수정) 2" xfId="7254"/>
    <cellStyle name="C￥AØ_°­´c (2)_광명견적대비1010_1차공사분 반사판(수정) 2 10" xfId="7255"/>
    <cellStyle name="Ç¥ÁØ_°­´ç (2)_광명견적대비1010_1차공사분 반사판(수정) 2 2" xfId="7256"/>
    <cellStyle name="C￥AØ_°­´c (2)_광명견적대비1010_1차공사분 반사판(수정) 21" xfId="7257"/>
    <cellStyle name="Ç¥ÁØ_°­´ç (2)_광명견적대비1010_1차공사분 반사판(수정) 21" xfId="7258"/>
    <cellStyle name="C￥AØ_°­´c (2)_광명견적대비1010_1차공사분 반사판(수정) 21 10" xfId="7259"/>
    <cellStyle name="Ç¥ÁØ_°­´ç (2)_광명견적대비1010_1차공사분 반사판(수정) 22" xfId="7260"/>
    <cellStyle name="C￥AØ_°­´c (2)_광명견적대비1010_1차공사분 반사판(수정) 22 10" xfId="7261"/>
    <cellStyle name="Ç¥ÁØ_°­´ç (2)_광명견적대비1010_1차공사분 반사판(수정) 23" xfId="7262"/>
    <cellStyle name="C￥AØ_°­´c (2)_광명견적대비1010_1차공사분 반사판(수정) 23 10" xfId="7263"/>
    <cellStyle name="Ç¥ÁØ_°­´ç (2)_광명견적대비1010_1차공사분 반사판(수정) 24" xfId="7264"/>
    <cellStyle name="C￥AØ_°­´c (2)_광명견적대비1010_1차공사분 반사판(수정) 3" xfId="7265"/>
    <cellStyle name="Ç¥ÁØ_°­´ç (2)_광명견적대비1010_1차공사분 반사판(수정) 3" xfId="7266"/>
    <cellStyle name="C￥AØ_°­´c (2)_광명견적대비1010_1차공사분 반사판(수정) 3 10" xfId="7267"/>
    <cellStyle name="Ç¥ÁØ_°­´ç (2)_광명견적대비1010_1차공사분 반사판(수정) 3 2" xfId="7268"/>
    <cellStyle name="C￥AØ_°­´c (2)_광명견적대비1010_1차공사분 반사판(수정) 3 3" xfId="7269"/>
    <cellStyle name="Ç¥ÁØ_°­´ç (2)_광명견적대비1010_1차공사분 반사판(수정) 3 3" xfId="7270"/>
    <cellStyle name="C￥AØ_°­´c (2)_광명견적대비1010_1차공사분 반사판(수정) 3 4" xfId="7271"/>
    <cellStyle name="Ç¥ÁØ_°­´ç (2)_광명견적대비1010_1차공사분 반사판(수정) 3 4" xfId="7272"/>
    <cellStyle name="C￥AØ_°­´c (2)_광명견적대비1010_1차공사분 반사판(수정) 3 5" xfId="7273"/>
    <cellStyle name="Ç¥ÁØ_°­´ç (2)_광명견적대비1010_1차공사분 반사판(수정) 3 5" xfId="7274"/>
    <cellStyle name="C￥AØ_°­´c (2)_광명견적대비1010_1차공사분 반사판(수정) 3 6" xfId="7275"/>
    <cellStyle name="Ç¥ÁØ_°­´ç (2)_광명견적대비1010_1차공사분 반사판(수정) 3 6" xfId="7276"/>
    <cellStyle name="C￥AØ_°­´c (2)_광명견적대비1010_1차공사분 반사판(수정) 3 7" xfId="7277"/>
    <cellStyle name="Ç¥ÁØ_°­´ç (2)_광명견적대비1010_1차공사분 반사판(수정) 3 7" xfId="7278"/>
    <cellStyle name="C￥AØ_°­´c (2)_광명견적대비1010_1차공사분 반사판(수정) 3 8" xfId="7279"/>
    <cellStyle name="Ç¥ÁØ_°­´ç (2)_광명견적대비1010_1차공사분 반사판(수정) 3 8" xfId="7280"/>
    <cellStyle name="C￥AØ_°­´c (2)_광명견적대비1010_1차공사분 반사판(수정) 3 9" xfId="7281"/>
    <cellStyle name="Ç¥ÁØ_°­´ç (2)_광명견적대비1010_1차공사분 반사판(수정) 3 9" xfId="7282"/>
    <cellStyle name="C￥AØ_°­´c (2)_광명견적대비1010_1차공사분 반사판(수정) 4" xfId="7283"/>
    <cellStyle name="Ç¥ÁØ_°­´ç (2)_광명견적대비1010_1차공사분 반사판(수정) 4" xfId="7284"/>
    <cellStyle name="C￥AØ_°­´c (2)_광명견적대비1010_1차공사분 반사판(수정) 4 2" xfId="7285"/>
    <cellStyle name="Ç¥ÁØ_°­´ç (2)_광명견적대비1010_1차공사분 반사판(수정) 4 2" xfId="7286"/>
    <cellStyle name="C￥AØ_°­´c (2)_광명견적대비1010_1차공사분 반사판(수정) 5" xfId="7287"/>
    <cellStyle name="Ç¥ÁØ_°­´ç (2)_광명견적대비1010_1차공사분 반사판(수정) 5" xfId="7288"/>
    <cellStyle name="C￥AØ_°­´c (2)_광명견적대비1010_1차공사분 반사판(수정) 5 2" xfId="7289"/>
    <cellStyle name="Ç¥ÁØ_°­´ç (2)_광명견적대비1010_1차공사분 반사판(수정) 5 2" xfId="7290"/>
    <cellStyle name="C￥AØ_°­´c (2)_광명견적대비1010_1차공사분 반사판(수정) 6" xfId="7291"/>
    <cellStyle name="Ç¥ÁØ_°­´ç (2)_광명견적대비1010_1차공사분 반사판(수정) 6" xfId="7292"/>
    <cellStyle name="C￥AØ_°­´c (2)_광명견적대비1010_1차공사분 반사판(수정) 6 2" xfId="7293"/>
    <cellStyle name="Ç¥ÁØ_°­´ç (2)_광명견적대비1010_1차공사분 반사판(수정) 6 2" xfId="7294"/>
    <cellStyle name="C￥AØ_°­´c (2)_광명견적대비1010_1차공사분 반사판(수정) 7" xfId="7295"/>
    <cellStyle name="Ç¥ÁØ_°­´ç (2)_광명견적대비1010_1차공사분 반사판(수정) 7" xfId="7296"/>
    <cellStyle name="C￥AØ_°­´c (2)_광명견적대비1010_1차공사분 반사판(수정) 7 2" xfId="7297"/>
    <cellStyle name="Ç¥ÁØ_°­´ç (2)_광명견적대비1010_1차공사분 반사판(수정) 7 2" xfId="7298"/>
    <cellStyle name="C￥AØ_°­´c (2)_광명견적대비1010_1차공사분 반사판(수정) 8" xfId="7299"/>
    <cellStyle name="Ç¥ÁØ_°­´ç (2)_광명견적대비1010_1차공사분 반사판(수정) 8" xfId="7300"/>
    <cellStyle name="C￥AØ_°­´c (2)_광명견적대비1010_1차공사분 반사판(수정) 8 2" xfId="7301"/>
    <cellStyle name="Ç¥ÁØ_°­´ç (2)_광명견적대비1010_1차공사분 반사판(수정) 8 2" xfId="7302"/>
    <cellStyle name="C￥AØ_°­´c (2)_광명견적대비1010_1차공사분 반사판(수정) 9" xfId="7303"/>
    <cellStyle name="Ç¥ÁØ_°­´ç (2)_광명견적대비1010_1차공사분 반사판(수정) 9" xfId="7304"/>
    <cellStyle name="C￥AØ_°­´c (2)_광명견적대비1010_1차공사분 반사판(수정) 9 2" xfId="7305"/>
    <cellStyle name="Ç¥ÁØ_°­´ç (2)_광명견적대비1010_1차공사분 반사판(수정) 9 2" xfId="7306"/>
    <cellStyle name="C￥AØ_°­´c (2)_광명견적대비1010_2953-01L" xfId="7307"/>
    <cellStyle name="Ç¥ÁØ_°­´ç (2)_광명견적대비1010_2953-01L" xfId="7308"/>
    <cellStyle name="C￥AØ_°­´c (2)_광명견적대비1010_2953-01L 10" xfId="7309"/>
    <cellStyle name="Ç¥ÁØ_°­´ç (2)_광명견적대비1010_2953-01L 10" xfId="7310"/>
    <cellStyle name="C￥AØ_°­´c (2)_광명견적대비1010_2953-01L 10 10" xfId="7311"/>
    <cellStyle name="Ç¥ÁØ_°­´ç (2)_광명견적대비1010_2953-01L 10 2" xfId="7312"/>
    <cellStyle name="C￥AØ_°­´c (2)_광명견적대비1010_2953-01L 10 3" xfId="7313"/>
    <cellStyle name="Ç¥ÁØ_°­´ç (2)_광명견적대비1010_2953-01L 10 3" xfId="7314"/>
    <cellStyle name="C￥AØ_°­´c (2)_광명견적대비1010_2953-01L 10 4" xfId="7315"/>
    <cellStyle name="Ç¥ÁØ_°­´ç (2)_광명견적대비1010_2953-01L 10 4" xfId="7316"/>
    <cellStyle name="C￥AØ_°­´c (2)_광명견적대비1010_2953-01L 10 5" xfId="7317"/>
    <cellStyle name="Ç¥ÁØ_°­´ç (2)_광명견적대비1010_2953-01L 10 5" xfId="7318"/>
    <cellStyle name="C￥AØ_°­´c (2)_광명견적대비1010_2953-01L 10 6" xfId="7319"/>
    <cellStyle name="Ç¥ÁØ_°­´ç (2)_광명견적대비1010_2953-01L 10 6" xfId="7320"/>
    <cellStyle name="C￥AØ_°­´c (2)_광명견적대비1010_2953-01L 10 7" xfId="7321"/>
    <cellStyle name="Ç¥ÁØ_°­´ç (2)_광명견적대비1010_2953-01L 10 7" xfId="7322"/>
    <cellStyle name="C￥AØ_°­´c (2)_광명견적대비1010_2953-01L 10 8" xfId="7323"/>
    <cellStyle name="Ç¥ÁØ_°­´ç (2)_광명견적대비1010_2953-01L 10 8" xfId="7324"/>
    <cellStyle name="C￥AØ_°­´c (2)_광명견적대비1010_2953-01L 10 9" xfId="7325"/>
    <cellStyle name="Ç¥ÁØ_°­´ç (2)_광명견적대비1010_2953-01L 10 9" xfId="7326"/>
    <cellStyle name="C￥AØ_°­´c (2)_광명견적대비1010_2953-01L 11" xfId="7327"/>
    <cellStyle name="Ç¥ÁØ_°­´ç (2)_광명견적대비1010_2953-01L 11" xfId="7328"/>
    <cellStyle name="C￥AØ_°­´c (2)_광명견적대비1010_2953-01L 11 2" xfId="7329"/>
    <cellStyle name="Ç¥ÁØ_°­´ç (2)_광명견적대비1010_2953-01L 11 2" xfId="7330"/>
    <cellStyle name="C￥AØ_°­´c (2)_광명견적대비1010_2953-01L 12" xfId="7331"/>
    <cellStyle name="Ç¥ÁØ_°­´ç (2)_광명견적대비1010_2953-01L 12" xfId="7332"/>
    <cellStyle name="C￥AØ_°­´c (2)_광명견적대비1010_2953-01L 12 2" xfId="7333"/>
    <cellStyle name="Ç¥ÁØ_°­´ç (2)_광명견적대비1010_2953-01L 12 2" xfId="7334"/>
    <cellStyle name="C￥AØ_°­´c (2)_광명견적대비1010_2953-01L 13" xfId="7335"/>
    <cellStyle name="Ç¥ÁØ_°­´ç (2)_광명견적대비1010_2953-01L 13" xfId="7336"/>
    <cellStyle name="C￥AØ_°­´c (2)_광명견적대비1010_2953-01L 13 2" xfId="7337"/>
    <cellStyle name="Ç¥ÁØ_°­´ç (2)_광명견적대비1010_2953-01L 13 2" xfId="7338"/>
    <cellStyle name="C￥AØ_°­´c (2)_광명견적대비1010_2953-01L 13 2 2" xfId="7339"/>
    <cellStyle name="Ç¥ÁØ_°­´ç (2)_광명견적대비1010_2953-01L 13 3" xfId="7340"/>
    <cellStyle name="C￥AØ_°­´c (2)_광명견적대비1010_2953-01L 14" xfId="7341"/>
    <cellStyle name="Ç¥ÁØ_°­´ç (2)_광명견적대비1010_2953-01L 14" xfId="7342"/>
    <cellStyle name="C￥AØ_°­´c (2)_광명견적대비1010_2953-01L 14 10" xfId="7343"/>
    <cellStyle name="Ç¥ÁØ_°­´ç (2)_광명견적대비1010_2953-01L 14 2" xfId="7344"/>
    <cellStyle name="C￥AØ_°­´c (2)_광명견적대비1010_2953-01L 14 3" xfId="7345"/>
    <cellStyle name="Ç¥ÁØ_°­´ç (2)_광명견적대비1010_2953-01L 14 3" xfId="7346"/>
    <cellStyle name="C￥AØ_°­´c (2)_광명견적대비1010_2953-01L 14 4" xfId="7347"/>
    <cellStyle name="Ç¥ÁØ_°­´ç (2)_광명견적대비1010_2953-01L 14 4" xfId="7348"/>
    <cellStyle name="C￥AØ_°­´c (2)_광명견적대비1010_2953-01L 14 5" xfId="7349"/>
    <cellStyle name="Ç¥ÁØ_°­´ç (2)_광명견적대비1010_2953-01L 14 5" xfId="7350"/>
    <cellStyle name="C￥AØ_°­´c (2)_광명견적대비1010_2953-01L 14 6" xfId="7351"/>
    <cellStyle name="Ç¥ÁØ_°­´ç (2)_광명견적대비1010_2953-01L 14 6" xfId="7352"/>
    <cellStyle name="C￥AØ_°­´c (2)_광명견적대비1010_2953-01L 14 7" xfId="7353"/>
    <cellStyle name="Ç¥ÁØ_°­´ç (2)_광명견적대비1010_2953-01L 14 7" xfId="7354"/>
    <cellStyle name="C￥AØ_°­´c (2)_광명견적대비1010_2953-01L 14 8" xfId="7355"/>
    <cellStyle name="Ç¥ÁØ_°­´ç (2)_광명견적대비1010_2953-01L 14 8" xfId="7356"/>
    <cellStyle name="C￥AØ_°­´c (2)_광명견적대비1010_2953-01L 14 9" xfId="7357"/>
    <cellStyle name="Ç¥ÁØ_°­´ç (2)_광명견적대비1010_2953-01L 14 9" xfId="7358"/>
    <cellStyle name="C￥AØ_°­´c (2)_광명견적대비1010_2953-01L 15" xfId="7359"/>
    <cellStyle name="Ç¥ÁØ_°­´ç (2)_광명견적대비1010_2953-01L 15" xfId="7360"/>
    <cellStyle name="C￥AØ_°­´c (2)_광명견적대비1010_2953-01L 15 2" xfId="7361"/>
    <cellStyle name="Ç¥ÁØ_°­´ç (2)_광명견적대비1010_2953-01L 15 2" xfId="7362"/>
    <cellStyle name="C￥AØ_°­´c (2)_광명견적대비1010_2953-01L 16" xfId="7363"/>
    <cellStyle name="Ç¥ÁØ_°­´ç (2)_광명견적대비1010_2953-01L 16" xfId="7364"/>
    <cellStyle name="C￥AØ_°­´c (2)_광명견적대비1010_2953-01L 16 2" xfId="7365"/>
    <cellStyle name="Ç¥ÁØ_°­´ç (2)_광명견적대비1010_2953-01L 16 2" xfId="7366"/>
    <cellStyle name="C￥AØ_°­´c (2)_광명견적대비1010_2953-01L 16 2 10" xfId="7367"/>
    <cellStyle name="Ç¥ÁØ_°­´ç (2)_광명견적대비1010_2953-01L 16 3" xfId="7368"/>
    <cellStyle name="C￥AØ_°­´c (2)_광명견적대비1010_2953-01L 16 3 2" xfId="7369"/>
    <cellStyle name="Ç¥ÁØ_°­´ç (2)_광명견적대비1010_2953-01L 16 4" xfId="7370"/>
    <cellStyle name="C￥AØ_°­´c (2)_광명견적대비1010_2953-01L 17" xfId="7371"/>
    <cellStyle name="Ç¥ÁØ_°­´ç (2)_광명견적대비1010_2953-01L 17" xfId="7372"/>
    <cellStyle name="C￥AØ_°­´c (2)_광명견적대비1010_2953-01L 17 10" xfId="7373"/>
    <cellStyle name="Ç¥ÁØ_°­´ç (2)_광명견적대비1010_2953-01L 17 10" xfId="7374"/>
    <cellStyle name="C￥AØ_°­´c (2)_광명견적대비1010_2953-01L 17 2" xfId="7375"/>
    <cellStyle name="Ç¥ÁØ_°­´ç (2)_광명견적대비1010_2953-01L 17 2" xfId="7376"/>
    <cellStyle name="C￥AØ_°­´c (2)_광명견적대비1010_2953-01L 17 2 10" xfId="7377"/>
    <cellStyle name="Ç¥ÁØ_°­´ç (2)_광명견적대비1010_2953-01L 17 3" xfId="7378"/>
    <cellStyle name="C￥AØ_°­´c (2)_광명견적대비1010_2953-01L 17 3 2" xfId="7379"/>
    <cellStyle name="Ç¥ÁØ_°­´ç (2)_광명견적대비1010_2953-01L 17 4" xfId="7380"/>
    <cellStyle name="C￥AØ_°­´c (2)_광명견적대비1010_2953-01L 17 5" xfId="7381"/>
    <cellStyle name="Ç¥ÁØ_°­´ç (2)_광명견적대비1010_2953-01L 17 5" xfId="7382"/>
    <cellStyle name="C￥AØ_°­´c (2)_광명견적대비1010_2953-01L 17 6" xfId="7383"/>
    <cellStyle name="Ç¥ÁØ_°­´ç (2)_광명견적대비1010_2953-01L 17 6" xfId="7384"/>
    <cellStyle name="C￥AØ_°­´c (2)_광명견적대비1010_2953-01L 17 7" xfId="7385"/>
    <cellStyle name="Ç¥ÁØ_°­´ç (2)_광명견적대비1010_2953-01L 17 7" xfId="7386"/>
    <cellStyle name="C￥AØ_°­´c (2)_광명견적대비1010_2953-01L 17 8" xfId="7387"/>
    <cellStyle name="Ç¥ÁØ_°­´ç (2)_광명견적대비1010_2953-01L 17 8" xfId="7388"/>
    <cellStyle name="C￥AØ_°­´c (2)_광명견적대비1010_2953-01L 17 9" xfId="7389"/>
    <cellStyle name="Ç¥ÁØ_°­´ç (2)_광명견적대비1010_2953-01L 17 9" xfId="7390"/>
    <cellStyle name="C￥AØ_°­´c (2)_광명견적대비1010_2953-01L 18" xfId="7391"/>
    <cellStyle name="Ç¥ÁØ_°­´ç (2)_광명견적대비1010_2953-01L 18" xfId="7392"/>
    <cellStyle name="C￥AØ_°­´c (2)_광명견적대비1010_2953-01L 18 10" xfId="7393"/>
    <cellStyle name="Ç¥ÁØ_°­´ç (2)_광명견적대비1010_2953-01L 18 10" xfId="7394"/>
    <cellStyle name="C￥AØ_°­´c (2)_광명견적대비1010_2953-01L 18 11" xfId="7395"/>
    <cellStyle name="Ç¥ÁØ_°­´ç (2)_광명견적대비1010_2953-01L 18 11" xfId="7396"/>
    <cellStyle name="C￥AØ_°­´c (2)_광명견적대비1010_2953-01L 18 2" xfId="7397"/>
    <cellStyle name="Ç¥ÁØ_°­´ç (2)_광명견적대비1010_2953-01L 18 2" xfId="7398"/>
    <cellStyle name="C￥AØ_°­´c (2)_광명견적대비1010_2953-01L 18 2 2" xfId="7399"/>
    <cellStyle name="Ç¥ÁØ_°­´ç (2)_광명견적대비1010_2953-01L 18 3" xfId="7400"/>
    <cellStyle name="C￥AØ_°­´c (2)_광명견적대비1010_2953-01L 18 4" xfId="7401"/>
    <cellStyle name="Ç¥ÁØ_°­´ç (2)_광명견적대비1010_2953-01L 18 4" xfId="7402"/>
    <cellStyle name="C￥AØ_°­´c (2)_광명견적대비1010_2953-01L 18 5" xfId="7403"/>
    <cellStyle name="Ç¥ÁØ_°­´ç (2)_광명견적대비1010_2953-01L 18 5" xfId="7404"/>
    <cellStyle name="C￥AØ_°­´c (2)_광명견적대비1010_2953-01L 18 6" xfId="7405"/>
    <cellStyle name="Ç¥ÁØ_°­´ç (2)_광명견적대비1010_2953-01L 18 6" xfId="7406"/>
    <cellStyle name="C￥AØ_°­´c (2)_광명견적대비1010_2953-01L 18 7" xfId="7407"/>
    <cellStyle name="Ç¥ÁØ_°­´ç (2)_광명견적대비1010_2953-01L 18 7" xfId="7408"/>
    <cellStyle name="C￥AØ_°­´c (2)_광명견적대비1010_2953-01L 18 8" xfId="7409"/>
    <cellStyle name="Ç¥ÁØ_°­´ç (2)_광명견적대비1010_2953-01L 18 8" xfId="7410"/>
    <cellStyle name="C￥AØ_°­´c (2)_광명견적대비1010_2953-01L 18 9" xfId="7411"/>
    <cellStyle name="Ç¥ÁØ_°­´ç (2)_광명견적대비1010_2953-01L 18 9" xfId="7412"/>
    <cellStyle name="C￥AØ_°­´c (2)_광명견적대비1010_2953-01L 19" xfId="7413"/>
    <cellStyle name="Ç¥ÁØ_°­´ç (2)_광명견적대비1010_2953-01L 19" xfId="7414"/>
    <cellStyle name="C￥AØ_°­´c (2)_광명견적대비1010_2953-01L 19 10" xfId="7415"/>
    <cellStyle name="Ç¥ÁØ_°­´ç (2)_광명견적대비1010_2953-01L 19 10" xfId="7416"/>
    <cellStyle name="C￥AØ_°­´c (2)_광명견적대비1010_2953-01L 19 11" xfId="7417"/>
    <cellStyle name="Ç¥ÁØ_°­´ç (2)_광명견적대비1010_2953-01L 19 11" xfId="7418"/>
    <cellStyle name="C￥AØ_°­´c (2)_광명견적대비1010_2953-01L 19 2" xfId="7419"/>
    <cellStyle name="Ç¥ÁØ_°­´ç (2)_광명견적대비1010_2953-01L 19 2" xfId="7420"/>
    <cellStyle name="C￥AØ_°­´c (2)_광명견적대비1010_2953-01L 19 2 2" xfId="7421"/>
    <cellStyle name="Ç¥ÁØ_°­´ç (2)_광명견적대비1010_2953-01L 19 3" xfId="7422"/>
    <cellStyle name="C￥AØ_°­´c (2)_광명견적대비1010_2953-01L 19 4" xfId="7423"/>
    <cellStyle name="Ç¥ÁØ_°­´ç (2)_광명견적대비1010_2953-01L 19 4" xfId="7424"/>
    <cellStyle name="C￥AØ_°­´c (2)_광명견적대비1010_2953-01L 19 5" xfId="7425"/>
    <cellStyle name="Ç¥ÁØ_°­´ç (2)_광명견적대비1010_2953-01L 19 5" xfId="7426"/>
    <cellStyle name="C￥AØ_°­´c (2)_광명견적대비1010_2953-01L 19 6" xfId="7427"/>
    <cellStyle name="Ç¥ÁØ_°­´ç (2)_광명견적대비1010_2953-01L 19 6" xfId="7428"/>
    <cellStyle name="C￥AØ_°­´c (2)_광명견적대비1010_2953-01L 19 7" xfId="7429"/>
    <cellStyle name="Ç¥ÁØ_°­´ç (2)_광명견적대비1010_2953-01L 19 7" xfId="7430"/>
    <cellStyle name="C￥AØ_°­´c (2)_광명견적대비1010_2953-01L 19 8" xfId="7431"/>
    <cellStyle name="Ç¥ÁØ_°­´ç (2)_광명견적대비1010_2953-01L 19 8" xfId="7432"/>
    <cellStyle name="C￥AØ_°­´c (2)_광명견적대비1010_2953-01L 19 9" xfId="7433"/>
    <cellStyle name="Ç¥ÁØ_°­´ç (2)_광명견적대비1010_2953-01L 19 9" xfId="7434"/>
    <cellStyle name="C￥AØ_°­´c (2)_광명견적대비1010_2953-01L 2" xfId="7435"/>
    <cellStyle name="Ç¥ÁØ_°­´ç (2)_광명견적대비1010_2953-01L 2" xfId="7436"/>
    <cellStyle name="C￥AØ_°­´c (2)_광명견적대비1010_2953-01L 2 10" xfId="7437"/>
    <cellStyle name="Ç¥ÁØ_°­´ç (2)_광명견적대비1010_2953-01L 2 10" xfId="7438"/>
    <cellStyle name="C￥AØ_°­´c (2)_광명견적대비1010_2953-01L 2 11" xfId="7439"/>
    <cellStyle name="Ç¥ÁØ_°­´ç (2)_광명견적대비1010_2953-01L 2 2" xfId="7440"/>
    <cellStyle name="C￥AØ_°­´c (2)_광명견적대비1010_2953-01L 2 3" xfId="7441"/>
    <cellStyle name="Ç¥ÁØ_°­´ç (2)_광명견적대비1010_2953-01L 2 3" xfId="7442"/>
    <cellStyle name="C￥AØ_°­´c (2)_광명견적대비1010_2953-01L 2 4" xfId="7443"/>
    <cellStyle name="Ç¥ÁØ_°­´ç (2)_광명견적대비1010_2953-01L 2 4" xfId="7444"/>
    <cellStyle name="C￥AØ_°­´c (2)_광명견적대비1010_2953-01L 2 5" xfId="7445"/>
    <cellStyle name="Ç¥ÁØ_°­´ç (2)_광명견적대비1010_2953-01L 2 5" xfId="7446"/>
    <cellStyle name="C￥AØ_°­´c (2)_광명견적대비1010_2953-01L 2 6" xfId="7447"/>
    <cellStyle name="Ç¥ÁØ_°­´ç (2)_광명견적대비1010_2953-01L 2 6" xfId="7448"/>
    <cellStyle name="C￥AØ_°­´c (2)_광명견적대비1010_2953-01L 2 7" xfId="7449"/>
    <cellStyle name="Ç¥ÁØ_°­´ç (2)_광명견적대비1010_2953-01L 2 7" xfId="7450"/>
    <cellStyle name="C￥AØ_°­´c (2)_광명견적대비1010_2953-01L 2 8" xfId="7451"/>
    <cellStyle name="Ç¥ÁØ_°­´ç (2)_광명견적대비1010_2953-01L 2 8" xfId="7452"/>
    <cellStyle name="C￥AØ_°­´c (2)_광명견적대비1010_2953-01L 2 9" xfId="7453"/>
    <cellStyle name="Ç¥ÁØ_°­´ç (2)_광명견적대비1010_2953-01L 2 9" xfId="7454"/>
    <cellStyle name="C￥AØ_°­´c (2)_광명견적대비1010_2953-01L 20" xfId="7455"/>
    <cellStyle name="Ç¥ÁØ_°­´ç (2)_광명견적대비1010_2953-01L 20" xfId="7456"/>
    <cellStyle name="C￥AØ_°­´c (2)_광명견적대비1010_2953-01L 20 2" xfId="7457"/>
    <cellStyle name="Ç¥ÁØ_°­´ç (2)_광명견적대비1010_2953-01L 20 2" xfId="7458"/>
    <cellStyle name="C￥AØ_°­´c (2)_광명견적대비1010_2953-01L 21" xfId="7459"/>
    <cellStyle name="Ç¥ÁØ_°­´ç (2)_광명견적대비1010_2953-01L 21" xfId="7460"/>
    <cellStyle name="C￥AØ_°­´c (2)_광명견적대비1010_2953-01L 21 2" xfId="7461"/>
    <cellStyle name="Ç¥ÁØ_°­´ç (2)_광명견적대비1010_2953-01L 21 2" xfId="7462"/>
    <cellStyle name="C￥AØ_°­´c (2)_광명견적대비1010_2953-01L 22" xfId="7463"/>
    <cellStyle name="Ç¥ÁØ_°­´ç (2)_광명견적대비1010_2953-01L 22" xfId="7464"/>
    <cellStyle name="C￥AØ_°­´c (2)_광명견적대비1010_2953-01L 22 2" xfId="7465"/>
    <cellStyle name="Ç¥ÁØ_°­´ç (2)_광명견적대비1010_2953-01L 22 2" xfId="7466"/>
    <cellStyle name="C￥AØ_°­´c (2)_광명견적대비1010_2953-01L 23" xfId="7467"/>
    <cellStyle name="Ç¥ÁØ_°­´ç (2)_광명견적대비1010_2953-01L 23" xfId="7468"/>
    <cellStyle name="C￥AØ_°­´c (2)_광명견적대비1010_2953-01L 23 2" xfId="7469"/>
    <cellStyle name="Ç¥ÁØ_°­´ç (2)_광명견적대비1010_2953-01L 23 2" xfId="7470"/>
    <cellStyle name="C￥AØ_°­´c (2)_광명견적대비1010_2953-01L 24" xfId="7471"/>
    <cellStyle name="Ç¥ÁØ_°­´ç (2)_광명견적대비1010_2953-01L 24" xfId="7472"/>
    <cellStyle name="C￥AØ_°­´c (2)_광명견적대비1010_2953-01L 24 2" xfId="7473"/>
    <cellStyle name="Ç¥ÁØ_°­´ç (2)_광명견적대비1010_2953-01L 24 2" xfId="7474"/>
    <cellStyle name="C￥AØ_°­´c (2)_광명견적대비1010_2953-01L 25" xfId="7475"/>
    <cellStyle name="Ç¥ÁØ_°­´ç (2)_광명견적대비1010_2953-01L 25" xfId="7476"/>
    <cellStyle name="C￥AØ_°­´c (2)_광명견적대비1010_2953-01L 25 2" xfId="7477"/>
    <cellStyle name="Ç¥ÁØ_°­´ç (2)_광명견적대비1010_2953-01L 25 2" xfId="7478"/>
    <cellStyle name="C￥AØ_°­´c (2)_광명견적대비1010_2953-01L 26" xfId="7479"/>
    <cellStyle name="Ç¥ÁØ_°­´ç (2)_광명견적대비1010_2953-01L 26" xfId="7480"/>
    <cellStyle name="C￥AØ_°­´c (2)_광명견적대비1010_2953-01L 26 2" xfId="7481"/>
    <cellStyle name="Ç¥ÁØ_°­´ç (2)_광명견적대비1010_2953-01L 26 2" xfId="7482"/>
    <cellStyle name="C￥AØ_°­´c (2)_광명견적대비1010_2953-01L 27" xfId="7483"/>
    <cellStyle name="Ç¥ÁØ_°­´ç (2)_광명견적대비1010_2953-01L 27" xfId="7484"/>
    <cellStyle name="C￥AØ_°­´c (2)_광명견적대비1010_2953-01L 27 2" xfId="7485"/>
    <cellStyle name="Ç¥ÁØ_°­´ç (2)_광명견적대비1010_2953-01L 27 2" xfId="7486"/>
    <cellStyle name="C￥AØ_°­´c (2)_광명견적대비1010_2953-01L 28" xfId="7487"/>
    <cellStyle name="Ç¥ÁØ_°­´ç (2)_광명견적대비1010_2953-01L 28" xfId="7488"/>
    <cellStyle name="C￥AØ_°­´c (2)_광명견적대비1010_2953-01L 28 2" xfId="7489"/>
    <cellStyle name="Ç¥ÁØ_°­´ç (2)_광명견적대비1010_2953-01L 28 2" xfId="7490"/>
    <cellStyle name="C￥AØ_°­´c (2)_광명견적대비1010_2953-01L 29" xfId="7491"/>
    <cellStyle name="Ç¥ÁØ_°­´ç (2)_광명견적대비1010_2953-01L 29" xfId="7492"/>
    <cellStyle name="C￥AØ_°­´c (2)_광명견적대비1010_2953-01L 29 2" xfId="7493"/>
    <cellStyle name="Ç¥ÁØ_°­´ç (2)_광명견적대비1010_2953-01L 29 2" xfId="7494"/>
    <cellStyle name="C￥AØ_°­´c (2)_광명견적대비1010_2953-01L 3" xfId="7495"/>
    <cellStyle name="Ç¥ÁØ_°­´ç (2)_광명견적대비1010_2953-01L 3" xfId="7496"/>
    <cellStyle name="C￥AØ_°­´c (2)_광명견적대비1010_2953-01L 3 2" xfId="7497"/>
    <cellStyle name="Ç¥ÁØ_°­´ç (2)_광명견적대비1010_2953-01L 3 2" xfId="7498"/>
    <cellStyle name="C￥AØ_°­´c (2)_광명견적대비1010_2953-01L 30" xfId="7499"/>
    <cellStyle name="Ç¥ÁØ_°­´ç (2)_광명견적대비1010_2953-01L 30" xfId="7500"/>
    <cellStyle name="C￥AØ_°­´c (2)_광명견적대비1010_2953-01L 31" xfId="7501"/>
    <cellStyle name="Ç¥ÁØ_°­´ç (2)_광명견적대비1010_2953-01L 31" xfId="7502"/>
    <cellStyle name="C￥AØ_°­´c (2)_광명견적대비1010_2953-01L 31 10" xfId="7503"/>
    <cellStyle name="Ç¥ÁØ_°­´ç (2)_광명견적대비1010_2953-01L 31 2" xfId="7504"/>
    <cellStyle name="C￥AØ_°­´c (2)_광명견적대비1010_2953-01L 31 3" xfId="7505"/>
    <cellStyle name="Ç¥ÁØ_°­´ç (2)_광명견적대비1010_2953-01L 31 3" xfId="7506"/>
    <cellStyle name="C￥AØ_°­´c (2)_광명견적대비1010_2953-01L 31 4" xfId="7507"/>
    <cellStyle name="Ç¥ÁØ_°­´ç (2)_광명견적대비1010_2953-01L 31 4" xfId="7508"/>
    <cellStyle name="C￥AØ_°­´c (2)_광명견적대비1010_2953-01L 31 5" xfId="7509"/>
    <cellStyle name="Ç¥ÁØ_°­´ç (2)_광명견적대비1010_2953-01L 31 5" xfId="7510"/>
    <cellStyle name="C￥AØ_°­´c (2)_광명견적대비1010_2953-01L 31 6" xfId="7511"/>
    <cellStyle name="Ç¥ÁØ_°­´ç (2)_광명견적대비1010_2953-01L 31 6" xfId="7512"/>
    <cellStyle name="C￥AØ_°­´c (2)_광명견적대비1010_2953-01L 31 7" xfId="7513"/>
    <cellStyle name="Ç¥ÁØ_°­´ç (2)_광명견적대비1010_2953-01L 31 7" xfId="7514"/>
    <cellStyle name="C￥AØ_°­´c (2)_광명견적대비1010_2953-01L 31 8" xfId="7515"/>
    <cellStyle name="Ç¥ÁØ_°­´ç (2)_광명견적대비1010_2953-01L 31 8" xfId="7516"/>
    <cellStyle name="C￥AØ_°­´c (2)_광명견적대비1010_2953-01L 31 9" xfId="7517"/>
    <cellStyle name="Ç¥ÁØ_°­´ç (2)_광명견적대비1010_2953-01L 31 9" xfId="7518"/>
    <cellStyle name="C￥AØ_°­´c (2)_광명견적대비1010_2953-01L 32" xfId="7519"/>
    <cellStyle name="Ç¥ÁØ_°­´ç (2)_광명견적대비1010_2953-01L 32" xfId="7520"/>
    <cellStyle name="C￥AØ_°­´c (2)_광명견적대비1010_2953-01L 32 10" xfId="7521"/>
    <cellStyle name="Ç¥ÁØ_°­´ç (2)_광명견적대비1010_2953-01L 32 2" xfId="7522"/>
    <cellStyle name="C￥AØ_°­´c (2)_광명견적대비1010_2953-01L 33" xfId="7523"/>
    <cellStyle name="Ç¥ÁØ_°­´ç (2)_광명견적대비1010_2953-01L 33" xfId="7524"/>
    <cellStyle name="C￥AØ_°­´c (2)_광명견적대비1010_2953-01L 33 10" xfId="7525"/>
    <cellStyle name="Ç¥ÁØ_°­´ç (2)_광명견적대비1010_2953-01L 33 2" xfId="7526"/>
    <cellStyle name="C￥AØ_°­´c (2)_광명견적대비1010_2953-01L 34" xfId="7527"/>
    <cellStyle name="Ç¥ÁØ_°­´ç (2)_광명견적대비1010_2953-01L 34" xfId="7528"/>
    <cellStyle name="C￥AØ_°­´c (2)_광명견적대비1010_2953-01L 34 10" xfId="7529"/>
    <cellStyle name="Ç¥ÁØ_°­´ç (2)_광명견적대비1010_2953-01L 34 2" xfId="7530"/>
    <cellStyle name="C￥AØ_°­´c (2)_광명견적대비1010_2953-01L 35" xfId="7531"/>
    <cellStyle name="Ç¥ÁØ_°­´ç (2)_광명견적대비1010_2953-01L 35" xfId="7532"/>
    <cellStyle name="C￥AØ_°­´c (2)_광명견적대비1010_2953-01L 35 10" xfId="7533"/>
    <cellStyle name="Ç¥ÁØ_°­´ç (2)_광명견적대비1010_2953-01L 35 2" xfId="7534"/>
    <cellStyle name="C￥AØ_°­´c (2)_광명견적대비1010_2953-01L 36" xfId="7535"/>
    <cellStyle name="Ç¥ÁØ_°­´ç (2)_광명견적대비1010_2953-01L 36" xfId="7536"/>
    <cellStyle name="C￥AØ_°­´c (2)_광명견적대비1010_2953-01L 36 10" xfId="7537"/>
    <cellStyle name="Ç¥ÁØ_°­´ç (2)_광명견적대비1010_2953-01L 36 2" xfId="7538"/>
    <cellStyle name="C￥AØ_°­´c (2)_광명견적대비1010_2953-01L 37" xfId="7539"/>
    <cellStyle name="Ç¥ÁØ_°­´ç (2)_광명견적대비1010_2953-01L 37" xfId="7540"/>
    <cellStyle name="C￥AØ_°­´c (2)_광명견적대비1010_2953-01L 37 10" xfId="7541"/>
    <cellStyle name="Ç¥ÁØ_°­´ç (2)_광명견적대비1010_2953-01L 37 2" xfId="7542"/>
    <cellStyle name="C￥AØ_°­´c (2)_광명견적대비1010_2953-01L 38" xfId="7543"/>
    <cellStyle name="Ç¥ÁØ_°­´ç (2)_광명견적대비1010_2953-01L 38" xfId="7544"/>
    <cellStyle name="C￥AØ_°­´c (2)_광명견적대비1010_2953-01L 38 10" xfId="7545"/>
    <cellStyle name="Ç¥ÁØ_°­´ç (2)_광명견적대비1010_2953-01L 38 2" xfId="7546"/>
    <cellStyle name="C￥AØ_°­´c (2)_광명견적대비1010_2953-01L 39" xfId="7547"/>
    <cellStyle name="Ç¥ÁØ_°­´ç (2)_광명견적대비1010_2953-01L 39" xfId="7548"/>
    <cellStyle name="C￥AØ_°­´c (2)_광명견적대비1010_2953-01L 39 10" xfId="7549"/>
    <cellStyle name="Ç¥ÁØ_°­´ç (2)_광명견적대비1010_2953-01L 4" xfId="7550"/>
    <cellStyle name="C￥AØ_°­´c (2)_광명견적대비1010_2953-01L 4 10" xfId="7551"/>
    <cellStyle name="Ç¥ÁØ_°­´ç (2)_광명견적대비1010_2953-01L 4 2" xfId="7552"/>
    <cellStyle name="C￥AØ_°­´c (2)_광명견적대비1010_2953-01L 40" xfId="7553"/>
    <cellStyle name="Ç¥ÁØ_°­´ç (2)_광명견적대비1010_2953-01L 40" xfId="7554"/>
    <cellStyle name="C￥AØ_°­´c (2)_광명견적대비1010_2953-01L 41" xfId="7555"/>
    <cellStyle name="Ç¥ÁØ_°­´ç (2)_광명견적대비1010_2953-01L 41" xfId="7556"/>
    <cellStyle name="C￥AØ_°­´c (2)_광명견적대비1010_2953-01L 41 10" xfId="7557"/>
    <cellStyle name="Ç¥ÁØ_°­´ç (2)_광명견적대비1010_2953-01L 42" xfId="7558"/>
    <cellStyle name="C￥AØ_°­´c (2)_광명견적대비1010_2953-01L 42 10" xfId="7559"/>
    <cellStyle name="Ç¥ÁØ_°­´ç (2)_광명견적대비1010_2953-01L 43" xfId="7560"/>
    <cellStyle name="C￥AØ_°­´c (2)_광명견적대비1010_2953-01L 43 10" xfId="7561"/>
    <cellStyle name="Ç¥ÁØ_°­´ç (2)_광명견적대비1010_2953-01L 44" xfId="7562"/>
    <cellStyle name="C￥AØ_°­´c (2)_광명견적대비1010_2953-01L 44 10" xfId="7563"/>
    <cellStyle name="Ç¥ÁØ_°­´ç (2)_광명견적대비1010_2953-01L 45" xfId="7564"/>
    <cellStyle name="C￥AØ_°­´c (2)_광명견적대비1010_2953-01L 45 10" xfId="7565"/>
    <cellStyle name="Ç¥ÁØ_°­´ç (2)_광명견적대비1010_2953-01L 46" xfId="7566"/>
    <cellStyle name="C￥AØ_°­´c (2)_광명견적대비1010_2953-01L 46 10" xfId="7567"/>
    <cellStyle name="Ç¥ÁØ_°­´ç (2)_광명견적대비1010_2953-01L 47" xfId="7568"/>
    <cellStyle name="C￥AØ_°­´c (2)_광명견적대비1010_2953-01L 47 10" xfId="7569"/>
    <cellStyle name="Ç¥ÁØ_°­´ç (2)_광명견적대비1010_2953-01L 48" xfId="7570"/>
    <cellStyle name="C￥AØ_°­´c (2)_광명견적대비1010_2953-01L 48 10" xfId="7571"/>
    <cellStyle name="Ç¥ÁØ_°­´ç (2)_광명견적대비1010_2953-01L 49" xfId="7572"/>
    <cellStyle name="C￥AØ_°­´c (2)_광명견적대비1010_2953-01L 49 10" xfId="7573"/>
    <cellStyle name="Ç¥ÁØ_°­´ç (2)_광명견적대비1010_2953-01L 5" xfId="7574"/>
    <cellStyle name="C￥AØ_°­´c (2)_광명견적대비1010_2953-01L 5 10" xfId="7575"/>
    <cellStyle name="Ç¥ÁØ_°­´ç (2)_광명견적대비1010_2953-01L 5 2" xfId="7576"/>
    <cellStyle name="C￥AØ_°­´c (2)_광명견적대비1010_2953-01L 50" xfId="7577"/>
    <cellStyle name="Ç¥ÁØ_°­´ç (2)_광명견적대비1010_2953-01L 50" xfId="7578"/>
    <cellStyle name="C￥AØ_°­´c (2)_광명견적대비1010_2953-01L 51" xfId="7579"/>
    <cellStyle name="Ç¥ÁØ_°­´ç (2)_광명견적대비1010_2953-01L 51" xfId="7580"/>
    <cellStyle name="C￥AØ_°­´c (2)_광명견적대비1010_2953-01L 51 10" xfId="7581"/>
    <cellStyle name="Ç¥ÁØ_°­´ç (2)_광명견적대비1010_2953-01L 52" xfId="7582"/>
    <cellStyle name="C￥AØ_°­´c (2)_광명견적대비1010_2953-01L 52 10" xfId="7583"/>
    <cellStyle name="Ç¥ÁØ_°­´ç (2)_광명견적대비1010_2953-01L 53" xfId="7584"/>
    <cellStyle name="C￥AØ_°­´c (2)_광명견적대비1010_2953-01L 54" xfId="7585"/>
    <cellStyle name="Ç¥ÁØ_°­´ç (2)_광명견적대비1010_2953-01L 54" xfId="7586"/>
    <cellStyle name="C￥AØ_°­´c (2)_광명견적대비1010_2953-01L 55" xfId="7587"/>
    <cellStyle name="Ç¥ÁØ_°­´ç (2)_광명견적대비1010_2953-01L 55" xfId="7588"/>
    <cellStyle name="C￥AØ_°­´c (2)_광명견적대비1010_2953-01L 56" xfId="7589"/>
    <cellStyle name="Ç¥ÁØ_°­´ç (2)_광명견적대비1010_2953-01L 56" xfId="7590"/>
    <cellStyle name="C￥AØ_°­´c (2)_광명견적대비1010_2953-01L 57" xfId="7591"/>
    <cellStyle name="Ç¥ÁØ_°­´ç (2)_광명견적대비1010_2953-01L 57" xfId="7592"/>
    <cellStyle name="C￥AØ_°­´c (2)_광명견적대비1010_2953-01L 58" xfId="7593"/>
    <cellStyle name="Ç¥ÁØ_°­´ç (2)_광명견적대비1010_2953-01L 58" xfId="7594"/>
    <cellStyle name="C￥AØ_°­´c (2)_광명견적대비1010_2953-01L 59" xfId="7595"/>
    <cellStyle name="Ç¥ÁØ_°­´ç (2)_광명견적대비1010_2953-01L 59" xfId="7596"/>
    <cellStyle name="C￥AØ_°­´c (2)_광명견적대비1010_2953-01L 6" xfId="7597"/>
    <cellStyle name="Ç¥ÁØ_°­´ç (2)_광명견적대비1010_2953-01L 6" xfId="7598"/>
    <cellStyle name="C￥AØ_°­´c (2)_광명견적대비1010_2953-01L 6 10" xfId="7599"/>
    <cellStyle name="Ç¥ÁØ_°­´ç (2)_광명견적대비1010_2953-01L 6 2" xfId="7600"/>
    <cellStyle name="C￥AØ_°­´c (2)_광명견적대비1010_2953-01L 6 3" xfId="7601"/>
    <cellStyle name="Ç¥ÁØ_°­´ç (2)_광명견적대비1010_2953-01L 6 3" xfId="7602"/>
    <cellStyle name="C￥AØ_°­´c (2)_광명견적대비1010_2953-01L 6 4" xfId="7603"/>
    <cellStyle name="Ç¥ÁØ_°­´ç (2)_광명견적대비1010_2953-01L 6 4" xfId="7604"/>
    <cellStyle name="C￥AØ_°­´c (2)_광명견적대비1010_2953-01L 6 5" xfId="7605"/>
    <cellStyle name="Ç¥ÁØ_°­´ç (2)_광명견적대비1010_2953-01L 6 5" xfId="7606"/>
    <cellStyle name="C￥AØ_°­´c (2)_광명견적대비1010_2953-01L 6 6" xfId="7607"/>
    <cellStyle name="Ç¥ÁØ_°­´ç (2)_광명견적대비1010_2953-01L 6 6" xfId="7608"/>
    <cellStyle name="C￥AØ_°­´c (2)_광명견적대비1010_2953-01L 6 7" xfId="7609"/>
    <cellStyle name="Ç¥ÁØ_°­´ç (2)_광명견적대비1010_2953-01L 6 7" xfId="7610"/>
    <cellStyle name="C￥AØ_°­´c (2)_광명견적대비1010_2953-01L 6 8" xfId="7611"/>
    <cellStyle name="Ç¥ÁØ_°­´ç (2)_광명견적대비1010_2953-01L 6 8" xfId="7612"/>
    <cellStyle name="C￥AØ_°­´c (2)_광명견적대비1010_2953-01L 6 9" xfId="7613"/>
    <cellStyle name="Ç¥ÁØ_°­´ç (2)_광명견적대비1010_2953-01L 6 9" xfId="7614"/>
    <cellStyle name="C￥AØ_°­´c (2)_광명견적대비1010_2953-01L 60" xfId="7615"/>
    <cellStyle name="Ç¥ÁØ_°­´ç (2)_광명견적대비1010_2953-01L 60" xfId="7616"/>
    <cellStyle name="C￥AØ_°­´c (2)_광명견적대비1010_2953-01L 61" xfId="7617"/>
    <cellStyle name="Ç¥ÁØ_°­´ç (2)_광명견적대비1010_2953-01L 61" xfId="7618"/>
    <cellStyle name="C￥AØ_°­´c (2)_광명견적대비1010_2953-01L 62" xfId="7619"/>
    <cellStyle name="Ç¥ÁØ_°­´ç (2)_광명견적대비1010_2953-01L 62" xfId="7620"/>
    <cellStyle name="C￥AØ_°­´c (2)_광명견적대비1010_2953-01L 63" xfId="7621"/>
    <cellStyle name="Ç¥ÁØ_°­´ç (2)_광명견적대비1010_2953-01L 63" xfId="7622"/>
    <cellStyle name="C￥AØ_°­´c (2)_광명견적대비1010_2953-01L 64" xfId="7623"/>
    <cellStyle name="Ç¥ÁØ_°­´ç (2)_광명견적대비1010_2953-01L 64" xfId="7624"/>
    <cellStyle name="C￥AØ_°­´c (2)_광명견적대비1010_2953-01L 65" xfId="7625"/>
    <cellStyle name="Ç¥ÁØ_°­´ç (2)_광명견적대비1010_2953-01L 65" xfId="7626"/>
    <cellStyle name="C￥AØ_°­´c (2)_광명견적대비1010_2953-01L 66" xfId="7627"/>
    <cellStyle name="Ç¥ÁØ_°­´ç (2)_광명견적대비1010_2953-01L 66" xfId="7628"/>
    <cellStyle name="C￥AØ_°­´c (2)_광명견적대비1010_2953-01L 67" xfId="7629"/>
    <cellStyle name="Ç¥ÁØ_°­´ç (2)_광명견적대비1010_2953-01L 67" xfId="7630"/>
    <cellStyle name="C￥AØ_°­´c (2)_광명견적대비1010_2953-01L 68" xfId="7631"/>
    <cellStyle name="Ç¥ÁØ_°­´ç (2)_광명견적대비1010_2953-01L 68" xfId="7632"/>
    <cellStyle name="C￥AØ_°­´c (2)_광명견적대비1010_2953-01L 69" xfId="7633"/>
    <cellStyle name="Ç¥ÁØ_°­´ç (2)_광명견적대비1010_2953-01L 69" xfId="7634"/>
    <cellStyle name="C￥AØ_°­´c (2)_광명견적대비1010_2953-01L 7" xfId="7635"/>
    <cellStyle name="Ç¥ÁØ_°­´ç (2)_광명견적대비1010_2953-01L 7" xfId="7636"/>
    <cellStyle name="C￥AØ_°­´c (2)_광명견적대비1010_2953-01L 7 2" xfId="7637"/>
    <cellStyle name="Ç¥ÁØ_°­´ç (2)_광명견적대비1010_2953-01L 7 2" xfId="7638"/>
    <cellStyle name="C￥AØ_°­´c (2)_광명견적대비1010_2953-01L 8" xfId="7639"/>
    <cellStyle name="Ç¥ÁØ_°­´ç (2)_광명견적대비1010_2953-01L 8" xfId="7640"/>
    <cellStyle name="C￥AØ_°­´c (2)_광명견적대비1010_2953-01L 8 2" xfId="7641"/>
    <cellStyle name="Ç¥ÁØ_°­´ç (2)_광명견적대비1010_2953-01L 8 2" xfId="7642"/>
    <cellStyle name="C￥AØ_°­´c (2)_광명견적대비1010_2953-01L 9" xfId="7643"/>
    <cellStyle name="Ç¥ÁØ_°­´ç (2)_광명견적대비1010_2953-01L 9" xfId="7644"/>
    <cellStyle name="C￥AØ_°­´c (2)_광명견적대비1010_2953-01L 9 2" xfId="7645"/>
    <cellStyle name="Ç¥ÁØ_°­´ç (2)_광명견적대비1010_2953-01L 9 2" xfId="7646"/>
    <cellStyle name="C￥AØ_°­´c (2)_광명견적대비1010_2953-01L_090728-인천남동구내역(조명)" xfId="7647"/>
    <cellStyle name="Ç¥ÁØ_°­´ç (2)_광명견적대비1010_2953-01L_090728-인천남동구내역(조명)" xfId="7648"/>
    <cellStyle name="C￥AØ_°­´c (2)_광명견적대비1010_2953-01L_090728-인천남동구내역(조명) 10" xfId="7649"/>
    <cellStyle name="Ç¥ÁØ_°­´ç (2)_광명견적대비1010_2953-01L_090728-인천남동구내역(조명) 10" xfId="7650"/>
    <cellStyle name="C￥AØ_°­´c (2)_광명견적대비1010_2953-01L_090728-인천남동구내역(조명) 10 10" xfId="7651"/>
    <cellStyle name="Ç¥ÁØ_°­´ç (2)_광명견적대비1010_2953-01L_090728-인천남동구내역(조명) 10 2" xfId="7652"/>
    <cellStyle name="C￥AØ_°­´c (2)_광명견적대비1010_2953-01L_090728-인천남동구내역(조명) 10 3" xfId="7653"/>
    <cellStyle name="Ç¥ÁØ_°­´ç (2)_광명견적대비1010_2953-01L_090728-인천남동구내역(조명) 10 3" xfId="7654"/>
    <cellStyle name="C￥AØ_°­´c (2)_광명견적대비1010_2953-01L_090728-인천남동구내역(조명) 10 4" xfId="7655"/>
    <cellStyle name="Ç¥ÁØ_°­´ç (2)_광명견적대비1010_2953-01L_090728-인천남동구내역(조명) 10 4" xfId="7656"/>
    <cellStyle name="C￥AØ_°­´c (2)_광명견적대비1010_2953-01L_090728-인천남동구내역(조명) 10 5" xfId="7657"/>
    <cellStyle name="Ç¥ÁØ_°­´ç (2)_광명견적대비1010_2953-01L_090728-인천남동구내역(조명) 10 5" xfId="7658"/>
    <cellStyle name="C￥AØ_°­´c (2)_광명견적대비1010_2953-01L_090728-인천남동구내역(조명) 10 6" xfId="7659"/>
    <cellStyle name="Ç¥ÁØ_°­´ç (2)_광명견적대비1010_2953-01L_090728-인천남동구내역(조명) 10 6" xfId="7660"/>
    <cellStyle name="C￥AØ_°­´c (2)_광명견적대비1010_2953-01L_090728-인천남동구내역(조명) 10 7" xfId="7661"/>
    <cellStyle name="Ç¥ÁØ_°­´ç (2)_광명견적대비1010_2953-01L_090728-인천남동구내역(조명) 10 7" xfId="7662"/>
    <cellStyle name="C￥AØ_°­´c (2)_광명견적대비1010_2953-01L_090728-인천남동구내역(조명) 10 8" xfId="7663"/>
    <cellStyle name="Ç¥ÁØ_°­´ç (2)_광명견적대비1010_2953-01L_090728-인천남동구내역(조명) 10 8" xfId="7664"/>
    <cellStyle name="C￥AØ_°­´c (2)_광명견적대비1010_2953-01L_090728-인천남동구내역(조명) 10 9" xfId="7665"/>
    <cellStyle name="Ç¥ÁØ_°­´ç (2)_광명견적대비1010_2953-01L_090728-인천남동구내역(조명) 10 9" xfId="7666"/>
    <cellStyle name="C￥AØ_°­´c (2)_광명견적대비1010_2953-01L_090728-인천남동구내역(조명) 11" xfId="7667"/>
    <cellStyle name="Ç¥ÁØ_°­´ç (2)_광명견적대비1010_2953-01L_090728-인천남동구내역(조명) 11" xfId="7668"/>
    <cellStyle name="C￥AØ_°­´c (2)_광명견적대비1010_2953-01L_090728-인천남동구내역(조명) 11 2" xfId="7669"/>
    <cellStyle name="Ç¥ÁØ_°­´ç (2)_광명견적대비1010_2953-01L_090728-인천남동구내역(조명) 11 2" xfId="7670"/>
    <cellStyle name="C￥AØ_°­´c (2)_광명견적대비1010_2953-01L_090728-인천남동구내역(조명) 12" xfId="7671"/>
    <cellStyle name="Ç¥ÁØ_°­´ç (2)_광명견적대비1010_2953-01L_090728-인천남동구내역(조명) 12" xfId="7672"/>
    <cellStyle name="C￥AØ_°­´c (2)_광명견적대비1010_2953-01L_090728-인천남동구내역(조명) 12 2" xfId="7673"/>
    <cellStyle name="Ç¥ÁØ_°­´ç (2)_광명견적대비1010_2953-01L_090728-인천남동구내역(조명) 12 2" xfId="7674"/>
    <cellStyle name="C￥AØ_°­´c (2)_광명견적대비1010_2953-01L_090728-인천남동구내역(조명) 13" xfId="7675"/>
    <cellStyle name="Ç¥ÁØ_°­´ç (2)_광명견적대비1010_2953-01L_090728-인천남동구내역(조명) 13" xfId="7676"/>
    <cellStyle name="C￥AØ_°­´c (2)_광명견적대비1010_2953-01L_090728-인천남동구내역(조명) 13 2" xfId="7677"/>
    <cellStyle name="Ç¥ÁØ_°­´ç (2)_광명견적대비1010_2953-01L_090728-인천남동구내역(조명) 13 2" xfId="7678"/>
    <cellStyle name="C￥AØ_°­´c (2)_광명견적대비1010_2953-01L_090728-인천남동구내역(조명) 13 2 2" xfId="7679"/>
    <cellStyle name="Ç¥ÁØ_°­´ç (2)_광명견적대비1010_2953-01L_090728-인천남동구내역(조명) 13 3" xfId="7680"/>
    <cellStyle name="C￥AØ_°­´c (2)_광명견적대비1010_2953-01L_090728-인천남동구내역(조명) 14" xfId="7681"/>
    <cellStyle name="Ç¥ÁØ_°­´ç (2)_광명견적대비1010_2953-01L_090728-인천남동구내역(조명) 14" xfId="7682"/>
    <cellStyle name="C￥AØ_°­´c (2)_광명견적대비1010_2953-01L_090728-인천남동구내역(조명) 14 10" xfId="7683"/>
    <cellStyle name="Ç¥ÁØ_°­´ç (2)_광명견적대비1010_2953-01L_090728-인천남동구내역(조명) 14 2" xfId="7684"/>
    <cellStyle name="C￥AØ_°­´c (2)_광명견적대비1010_2953-01L_090728-인천남동구내역(조명) 14 3" xfId="7685"/>
    <cellStyle name="Ç¥ÁØ_°­´ç (2)_광명견적대비1010_2953-01L_090728-인천남동구내역(조명) 14 3" xfId="7686"/>
    <cellStyle name="C￥AØ_°­´c (2)_광명견적대비1010_2953-01L_090728-인천남동구내역(조명) 14 4" xfId="7687"/>
    <cellStyle name="Ç¥ÁØ_°­´ç (2)_광명견적대비1010_2953-01L_090728-인천남동구내역(조명) 14 4" xfId="7688"/>
    <cellStyle name="C￥AØ_°­´c (2)_광명견적대비1010_2953-01L_090728-인천남동구내역(조명) 14 5" xfId="7689"/>
    <cellStyle name="Ç¥ÁØ_°­´ç (2)_광명견적대비1010_2953-01L_090728-인천남동구내역(조명) 14 5" xfId="7690"/>
    <cellStyle name="C￥AØ_°­´c (2)_광명견적대비1010_2953-01L_090728-인천남동구내역(조명) 14 6" xfId="7691"/>
    <cellStyle name="Ç¥ÁØ_°­´ç (2)_광명견적대비1010_2953-01L_090728-인천남동구내역(조명) 14 6" xfId="7692"/>
    <cellStyle name="C￥AØ_°­´c (2)_광명견적대비1010_2953-01L_090728-인천남동구내역(조명) 14 7" xfId="7693"/>
    <cellStyle name="Ç¥ÁØ_°­´ç (2)_광명견적대비1010_2953-01L_090728-인천남동구내역(조명) 14 7" xfId="7694"/>
    <cellStyle name="C￥AØ_°­´c (2)_광명견적대비1010_2953-01L_090728-인천남동구내역(조명) 14 8" xfId="7695"/>
    <cellStyle name="Ç¥ÁØ_°­´ç (2)_광명견적대비1010_2953-01L_090728-인천남동구내역(조명) 14 8" xfId="7696"/>
    <cellStyle name="C￥AØ_°­´c (2)_광명견적대비1010_2953-01L_090728-인천남동구내역(조명) 14 9" xfId="7697"/>
    <cellStyle name="Ç¥ÁØ_°­´ç (2)_광명견적대비1010_2953-01L_090728-인천남동구내역(조명) 14 9" xfId="7698"/>
    <cellStyle name="C￥AØ_°­´c (2)_광명견적대비1010_2953-01L_090728-인천남동구내역(조명) 15" xfId="7699"/>
    <cellStyle name="Ç¥ÁØ_°­´ç (2)_광명견적대비1010_2953-01L_090728-인천남동구내역(조명) 15" xfId="7700"/>
    <cellStyle name="C￥AØ_°­´c (2)_광명견적대비1010_2953-01L_090728-인천남동구내역(조명) 15 2" xfId="7701"/>
    <cellStyle name="Ç¥ÁØ_°­´ç (2)_광명견적대비1010_2953-01L_090728-인천남동구내역(조명) 15 2" xfId="7702"/>
    <cellStyle name="C￥AØ_°­´c (2)_광명견적대비1010_2953-01L_090728-인천남동구내역(조명) 16" xfId="7703"/>
    <cellStyle name="Ç¥ÁØ_°­´ç (2)_광명견적대비1010_2953-01L_090728-인천남동구내역(조명) 16" xfId="7704"/>
    <cellStyle name="C￥AØ_°­´c (2)_광명견적대비1010_2953-01L_090728-인천남동구내역(조명) 16 2" xfId="7705"/>
    <cellStyle name="Ç¥ÁØ_°­´ç (2)_광명견적대비1010_2953-01L_090728-인천남동구내역(조명) 16 2" xfId="7706"/>
    <cellStyle name="C￥AØ_°­´c (2)_광명견적대비1010_2953-01L_090728-인천남동구내역(조명) 16 2 10" xfId="7707"/>
    <cellStyle name="Ç¥ÁØ_°­´ç (2)_광명견적대비1010_2953-01L_090728-인천남동구내역(조명) 16 3" xfId="7708"/>
    <cellStyle name="C￥AØ_°­´c (2)_광명견적대비1010_2953-01L_090728-인천남동구내역(조명) 16 3 2" xfId="7709"/>
    <cellStyle name="Ç¥ÁØ_°­´ç (2)_광명견적대비1010_2953-01L_090728-인천남동구내역(조명) 16 4" xfId="7710"/>
    <cellStyle name="C￥AØ_°­´c (2)_광명견적대비1010_2953-01L_090728-인천남동구내역(조명) 17" xfId="7711"/>
    <cellStyle name="Ç¥ÁØ_°­´ç (2)_광명견적대비1010_2953-01L_090728-인천남동구내역(조명) 17" xfId="7712"/>
    <cellStyle name="C￥AØ_°­´c (2)_광명견적대비1010_2953-01L_090728-인천남동구내역(조명) 17 10" xfId="7713"/>
    <cellStyle name="Ç¥ÁØ_°­´ç (2)_광명견적대비1010_2953-01L_090728-인천남동구내역(조명) 17 10" xfId="7714"/>
    <cellStyle name="C￥AØ_°­´c (2)_광명견적대비1010_2953-01L_090728-인천남동구내역(조명) 17 2" xfId="7715"/>
    <cellStyle name="Ç¥ÁØ_°­´ç (2)_광명견적대비1010_2953-01L_090728-인천남동구내역(조명) 17 2" xfId="7716"/>
    <cellStyle name="C￥AØ_°­´c (2)_광명견적대비1010_2953-01L_090728-인천남동구내역(조명) 17 2 10" xfId="7717"/>
    <cellStyle name="Ç¥ÁØ_°­´ç (2)_광명견적대비1010_2953-01L_090728-인천남동구내역(조명) 17 3" xfId="7718"/>
    <cellStyle name="C￥AØ_°­´c (2)_광명견적대비1010_2953-01L_090728-인천남동구내역(조명) 17 3 2" xfId="7719"/>
    <cellStyle name="Ç¥ÁØ_°­´ç (2)_광명견적대비1010_2953-01L_090728-인천남동구내역(조명) 17 4" xfId="7720"/>
    <cellStyle name="C￥AØ_°­´c (2)_광명견적대비1010_2953-01L_090728-인천남동구내역(조명) 17 5" xfId="7721"/>
    <cellStyle name="Ç¥ÁØ_°­´ç (2)_광명견적대비1010_2953-01L_090728-인천남동구내역(조명) 17 5" xfId="7722"/>
    <cellStyle name="C￥AØ_°­´c (2)_광명견적대비1010_2953-01L_090728-인천남동구내역(조명) 17 6" xfId="7723"/>
    <cellStyle name="Ç¥ÁØ_°­´ç (2)_광명견적대비1010_2953-01L_090728-인천남동구내역(조명) 17 6" xfId="7724"/>
    <cellStyle name="C￥AØ_°­´c (2)_광명견적대비1010_2953-01L_090728-인천남동구내역(조명) 17 7" xfId="7725"/>
    <cellStyle name="Ç¥ÁØ_°­´ç (2)_광명견적대비1010_2953-01L_090728-인천남동구내역(조명) 17 7" xfId="7726"/>
    <cellStyle name="C￥AØ_°­´c (2)_광명견적대비1010_2953-01L_090728-인천남동구내역(조명) 17 8" xfId="7727"/>
    <cellStyle name="Ç¥ÁØ_°­´ç (2)_광명견적대비1010_2953-01L_090728-인천남동구내역(조명) 17 8" xfId="7728"/>
    <cellStyle name="C￥AØ_°­´c (2)_광명견적대비1010_2953-01L_090728-인천남동구내역(조명) 17 9" xfId="7729"/>
    <cellStyle name="Ç¥ÁØ_°­´ç (2)_광명견적대비1010_2953-01L_090728-인천남동구내역(조명) 17 9" xfId="7730"/>
    <cellStyle name="C￥AØ_°­´c (2)_광명견적대비1010_2953-01L_090728-인천남동구내역(조명) 18" xfId="7731"/>
    <cellStyle name="Ç¥ÁØ_°­´ç (2)_광명견적대비1010_2953-01L_090728-인천남동구내역(조명) 18" xfId="7732"/>
    <cellStyle name="C￥AØ_°­´c (2)_광명견적대비1010_2953-01L_090728-인천남동구내역(조명) 18 10" xfId="7733"/>
    <cellStyle name="Ç¥ÁØ_°­´ç (2)_광명견적대비1010_2953-01L_090728-인천남동구내역(조명) 18 10" xfId="7734"/>
    <cellStyle name="C￥AØ_°­´c (2)_광명견적대비1010_2953-01L_090728-인천남동구내역(조명) 18 11" xfId="7735"/>
    <cellStyle name="Ç¥ÁØ_°­´ç (2)_광명견적대비1010_2953-01L_090728-인천남동구내역(조명) 18 11" xfId="7736"/>
    <cellStyle name="C￥AØ_°­´c (2)_광명견적대비1010_2953-01L_090728-인천남동구내역(조명) 18 2" xfId="7737"/>
    <cellStyle name="Ç¥ÁØ_°­´ç (2)_광명견적대비1010_2953-01L_090728-인천남동구내역(조명) 18 2" xfId="7738"/>
    <cellStyle name="C￥AØ_°­´c (2)_광명견적대비1010_2953-01L_090728-인천남동구내역(조명) 18 2 2" xfId="7739"/>
    <cellStyle name="Ç¥ÁØ_°­´ç (2)_광명견적대비1010_2953-01L_090728-인천남동구내역(조명) 18 3" xfId="7740"/>
    <cellStyle name="C￥AØ_°­´c (2)_광명견적대비1010_2953-01L_090728-인천남동구내역(조명) 18 4" xfId="7741"/>
    <cellStyle name="Ç¥ÁØ_°­´ç (2)_광명견적대비1010_2953-01L_090728-인천남동구내역(조명) 18 4" xfId="7742"/>
    <cellStyle name="C￥AØ_°­´c (2)_광명견적대비1010_2953-01L_090728-인천남동구내역(조명) 18 5" xfId="7743"/>
    <cellStyle name="Ç¥ÁØ_°­´ç (2)_광명견적대비1010_2953-01L_090728-인천남동구내역(조명) 18 5" xfId="7744"/>
    <cellStyle name="C￥AØ_°­´c (2)_광명견적대비1010_2953-01L_090728-인천남동구내역(조명) 18 6" xfId="7745"/>
    <cellStyle name="Ç¥ÁØ_°­´ç (2)_광명견적대비1010_2953-01L_090728-인천남동구내역(조명) 18 6" xfId="7746"/>
    <cellStyle name="C￥AØ_°­´c (2)_광명견적대비1010_2953-01L_090728-인천남동구내역(조명) 18 7" xfId="7747"/>
    <cellStyle name="Ç¥ÁØ_°­´ç (2)_광명견적대비1010_2953-01L_090728-인천남동구내역(조명) 18 7" xfId="7748"/>
    <cellStyle name="C￥AØ_°­´c (2)_광명견적대비1010_2953-01L_090728-인천남동구내역(조명) 18 8" xfId="7749"/>
    <cellStyle name="Ç¥ÁØ_°­´ç (2)_광명견적대비1010_2953-01L_090728-인천남동구내역(조명) 18 8" xfId="7750"/>
    <cellStyle name="C￥AØ_°­´c (2)_광명견적대비1010_2953-01L_090728-인천남동구내역(조명) 18 9" xfId="7751"/>
    <cellStyle name="Ç¥ÁØ_°­´ç (2)_광명견적대비1010_2953-01L_090728-인천남동구내역(조명) 18 9" xfId="7752"/>
    <cellStyle name="C￥AØ_°­´c (2)_광명견적대비1010_2953-01L_090728-인천남동구내역(조명) 19" xfId="7753"/>
    <cellStyle name="Ç¥ÁØ_°­´ç (2)_광명견적대비1010_2953-01L_090728-인천남동구내역(조명) 19" xfId="7754"/>
    <cellStyle name="C￥AØ_°­´c (2)_광명견적대비1010_2953-01L_090728-인천남동구내역(조명) 19 10" xfId="7755"/>
    <cellStyle name="Ç¥ÁØ_°­´ç (2)_광명견적대비1010_2953-01L_090728-인천남동구내역(조명) 19 10" xfId="7756"/>
    <cellStyle name="C￥AØ_°­´c (2)_광명견적대비1010_2953-01L_090728-인천남동구내역(조명) 19 11" xfId="7757"/>
    <cellStyle name="Ç¥ÁØ_°­´ç (2)_광명견적대비1010_2953-01L_090728-인천남동구내역(조명) 19 11" xfId="7758"/>
    <cellStyle name="C￥AØ_°­´c (2)_광명견적대비1010_2953-01L_090728-인천남동구내역(조명) 19 2" xfId="7759"/>
    <cellStyle name="Ç¥ÁØ_°­´ç (2)_광명견적대비1010_2953-01L_090728-인천남동구내역(조명) 19 2" xfId="7760"/>
    <cellStyle name="C￥AØ_°­´c (2)_광명견적대비1010_2953-01L_090728-인천남동구내역(조명) 19 2 2" xfId="7761"/>
    <cellStyle name="Ç¥ÁØ_°­´ç (2)_광명견적대비1010_2953-01L_090728-인천남동구내역(조명) 19 3" xfId="7762"/>
    <cellStyle name="C￥AØ_°­´c (2)_광명견적대비1010_2953-01L_090728-인천남동구내역(조명) 19 4" xfId="7763"/>
    <cellStyle name="Ç¥ÁØ_°­´ç (2)_광명견적대비1010_2953-01L_090728-인천남동구내역(조명) 19 4" xfId="7764"/>
    <cellStyle name="C￥AØ_°­´c (2)_광명견적대비1010_2953-01L_090728-인천남동구내역(조명) 19 5" xfId="7765"/>
    <cellStyle name="Ç¥ÁØ_°­´ç (2)_광명견적대비1010_2953-01L_090728-인천남동구내역(조명) 19 5" xfId="7766"/>
    <cellStyle name="C￥AØ_°­´c (2)_광명견적대비1010_2953-01L_090728-인천남동구내역(조명) 19 6" xfId="7767"/>
    <cellStyle name="Ç¥ÁØ_°­´ç (2)_광명견적대비1010_2953-01L_090728-인천남동구내역(조명) 19 6" xfId="7768"/>
    <cellStyle name="C￥AØ_°­´c (2)_광명견적대비1010_2953-01L_090728-인천남동구내역(조명) 19 7" xfId="7769"/>
    <cellStyle name="Ç¥ÁØ_°­´ç (2)_광명견적대비1010_2953-01L_090728-인천남동구내역(조명) 19 7" xfId="7770"/>
    <cellStyle name="C￥AØ_°­´c (2)_광명견적대비1010_2953-01L_090728-인천남동구내역(조명) 19 8" xfId="7771"/>
    <cellStyle name="Ç¥ÁØ_°­´ç (2)_광명견적대비1010_2953-01L_090728-인천남동구내역(조명) 19 8" xfId="7772"/>
    <cellStyle name="C￥AØ_°­´c (2)_광명견적대비1010_2953-01L_090728-인천남동구내역(조명) 19 9" xfId="7773"/>
    <cellStyle name="Ç¥ÁØ_°­´ç (2)_광명견적대비1010_2953-01L_090728-인천남동구내역(조명) 19 9" xfId="7774"/>
    <cellStyle name="C￥AØ_°­´c (2)_광명견적대비1010_2953-01L_090728-인천남동구내역(조명) 2" xfId="7775"/>
    <cellStyle name="Ç¥ÁØ_°­´ç (2)_광명견적대비1010_2953-01L_090728-인천남동구내역(조명) 2" xfId="7776"/>
    <cellStyle name="C￥AØ_°­´c (2)_광명견적대비1010_2953-01L_090728-인천남동구내역(조명) 2 10" xfId="7777"/>
    <cellStyle name="Ç¥ÁØ_°­´ç (2)_광명견적대비1010_2953-01L_090728-인천남동구내역(조명) 2 2" xfId="7778"/>
    <cellStyle name="C￥AØ_°­´c (2)_광명견적대비1010_2953-01L_090728-인천남동구내역(조명) 2 3" xfId="7779"/>
    <cellStyle name="Ç¥ÁØ_°­´ç (2)_광명견적대비1010_2953-01L_090728-인천남동구내역(조명) 2 3" xfId="7780"/>
    <cellStyle name="C￥AØ_°­´c (2)_광명견적대비1010_2953-01L_090728-인천남동구내역(조명) 2 4" xfId="7781"/>
    <cellStyle name="Ç¥ÁØ_°­´ç (2)_광명견적대비1010_2953-01L_090728-인천남동구내역(조명) 2 4" xfId="7782"/>
    <cellStyle name="C￥AØ_°­´c (2)_광명견적대비1010_2953-01L_090728-인천남동구내역(조명) 2 5" xfId="7783"/>
    <cellStyle name="Ç¥ÁØ_°­´ç (2)_광명견적대비1010_2953-01L_090728-인천남동구내역(조명) 2 5" xfId="7784"/>
    <cellStyle name="C￥AØ_°­´c (2)_광명견적대비1010_2953-01L_090728-인천남동구내역(조명) 2 6" xfId="7785"/>
    <cellStyle name="Ç¥ÁØ_°­´ç (2)_광명견적대비1010_2953-01L_090728-인천남동구내역(조명) 2 6" xfId="7786"/>
    <cellStyle name="C￥AØ_°­´c (2)_광명견적대비1010_2953-01L_090728-인천남동구내역(조명) 2 7" xfId="7787"/>
    <cellStyle name="Ç¥ÁØ_°­´ç (2)_광명견적대비1010_2953-01L_090728-인천남동구내역(조명) 2 7" xfId="7788"/>
    <cellStyle name="C￥AØ_°­´c (2)_광명견적대비1010_2953-01L_090728-인천남동구내역(조명) 2 8" xfId="7789"/>
    <cellStyle name="Ç¥ÁØ_°­´ç (2)_광명견적대비1010_2953-01L_090728-인천남동구내역(조명) 2 8" xfId="7790"/>
    <cellStyle name="C￥AØ_°­´c (2)_광명견적대비1010_2953-01L_090728-인천남동구내역(조명) 2 9" xfId="7791"/>
    <cellStyle name="Ç¥ÁØ_°­´ç (2)_광명견적대비1010_2953-01L_090728-인천남동구내역(조명) 2 9" xfId="7792"/>
    <cellStyle name="C￥AØ_°­´c (2)_광명견적대비1010_2953-01L_090728-인천남동구내역(조명) 20" xfId="7793"/>
    <cellStyle name="Ç¥ÁØ_°­´ç (2)_광명견적대비1010_2953-01L_090728-인천남동구내역(조명) 20" xfId="7794"/>
    <cellStyle name="C￥AØ_°­´c (2)_광명견적대비1010_2953-01L_090728-인천남동구내역(조명) 20 2" xfId="7795"/>
    <cellStyle name="Ç¥ÁØ_°­´ç (2)_광명견적대비1010_2953-01L_090728-인천남동구내역(조명) 20 2" xfId="7796"/>
    <cellStyle name="C￥AØ_°­´c (2)_광명견적대비1010_2953-01L_090728-인천남동구내역(조명) 21" xfId="7797"/>
    <cellStyle name="Ç¥ÁØ_°­´ç (2)_광명견적대비1010_2953-01L_090728-인천남동구내역(조명) 21" xfId="7798"/>
    <cellStyle name="C￥AØ_°­´c (2)_광명견적대비1010_2953-01L_090728-인천남동구내역(조명) 21 2" xfId="7799"/>
    <cellStyle name="Ç¥ÁØ_°­´ç (2)_광명견적대비1010_2953-01L_090728-인천남동구내역(조명) 21 2" xfId="7800"/>
    <cellStyle name="C￥AØ_°­´c (2)_광명견적대비1010_2953-01L_090728-인천남동구내역(조명) 22" xfId="7801"/>
    <cellStyle name="Ç¥ÁØ_°­´ç (2)_광명견적대비1010_2953-01L_090728-인천남동구내역(조명) 22" xfId="7802"/>
    <cellStyle name="C￥AØ_°­´c (2)_광명견적대비1010_2953-01L_090728-인천남동구내역(조명) 22 2" xfId="7803"/>
    <cellStyle name="Ç¥ÁØ_°­´ç (2)_광명견적대비1010_2953-01L_090728-인천남동구내역(조명) 22 2" xfId="7804"/>
    <cellStyle name="C￥AØ_°­´c (2)_광명견적대비1010_2953-01L_090728-인천남동구내역(조명) 23" xfId="7805"/>
    <cellStyle name="Ç¥ÁØ_°­´ç (2)_광명견적대비1010_2953-01L_090728-인천남동구내역(조명) 23" xfId="7806"/>
    <cellStyle name="C￥AØ_°­´c (2)_광명견적대비1010_2953-01L_090728-인천남동구내역(조명) 23 2" xfId="7807"/>
    <cellStyle name="Ç¥ÁØ_°­´ç (2)_광명견적대비1010_2953-01L_090728-인천남동구내역(조명) 23 2" xfId="7808"/>
    <cellStyle name="C￥AØ_°­´c (2)_광명견적대비1010_2953-01L_090728-인천남동구내역(조명) 24" xfId="7809"/>
    <cellStyle name="Ç¥ÁØ_°­´ç (2)_광명견적대비1010_2953-01L_090728-인천남동구내역(조명) 24" xfId="7810"/>
    <cellStyle name="C￥AØ_°­´c (2)_광명견적대비1010_2953-01L_090728-인천남동구내역(조명) 24 2" xfId="7811"/>
    <cellStyle name="Ç¥ÁØ_°­´ç (2)_광명견적대비1010_2953-01L_090728-인천남동구내역(조명) 24 2" xfId="7812"/>
    <cellStyle name="C￥AØ_°­´c (2)_광명견적대비1010_2953-01L_090728-인천남동구내역(조명) 25" xfId="7813"/>
    <cellStyle name="Ç¥ÁØ_°­´ç (2)_광명견적대비1010_2953-01L_090728-인천남동구내역(조명) 25" xfId="7814"/>
    <cellStyle name="C￥AØ_°­´c (2)_광명견적대비1010_2953-01L_090728-인천남동구내역(조명) 25 2" xfId="7815"/>
    <cellStyle name="Ç¥ÁØ_°­´ç (2)_광명견적대비1010_2953-01L_090728-인천남동구내역(조명) 25 2" xfId="7816"/>
    <cellStyle name="C￥AØ_°­´c (2)_광명견적대비1010_2953-01L_090728-인천남동구내역(조명) 26" xfId="7817"/>
    <cellStyle name="Ç¥ÁØ_°­´ç (2)_광명견적대비1010_2953-01L_090728-인천남동구내역(조명) 26" xfId="7818"/>
    <cellStyle name="C￥AØ_°­´c (2)_광명견적대비1010_2953-01L_090728-인천남동구내역(조명) 26 2" xfId="7819"/>
    <cellStyle name="Ç¥ÁØ_°­´ç (2)_광명견적대비1010_2953-01L_090728-인천남동구내역(조명) 26 2" xfId="7820"/>
    <cellStyle name="C￥AØ_°­´c (2)_광명견적대비1010_2953-01L_090728-인천남동구내역(조명) 27" xfId="7821"/>
    <cellStyle name="Ç¥ÁØ_°­´ç (2)_광명견적대비1010_2953-01L_090728-인천남동구내역(조명) 27" xfId="7822"/>
    <cellStyle name="C￥AØ_°­´c (2)_광명견적대비1010_2953-01L_090728-인천남동구내역(조명) 27 2" xfId="7823"/>
    <cellStyle name="Ç¥ÁØ_°­´ç (2)_광명견적대비1010_2953-01L_090728-인천남동구내역(조명) 27 2" xfId="7824"/>
    <cellStyle name="C￥AØ_°­´c (2)_광명견적대비1010_2953-01L_090728-인천남동구내역(조명) 28" xfId="7825"/>
    <cellStyle name="Ç¥ÁØ_°­´ç (2)_광명견적대비1010_2953-01L_090728-인천남동구내역(조명) 28" xfId="7826"/>
    <cellStyle name="C￥AØ_°­´c (2)_광명견적대비1010_2953-01L_090728-인천남동구내역(조명) 28 2" xfId="7827"/>
    <cellStyle name="Ç¥ÁØ_°­´ç (2)_광명견적대비1010_2953-01L_090728-인천남동구내역(조명) 28 2" xfId="7828"/>
    <cellStyle name="C￥AØ_°­´c (2)_광명견적대비1010_2953-01L_090728-인천남동구내역(조명) 29" xfId="7829"/>
    <cellStyle name="Ç¥ÁØ_°­´ç (2)_광명견적대비1010_2953-01L_090728-인천남동구내역(조명) 29" xfId="7830"/>
    <cellStyle name="C￥AØ_°­´c (2)_광명견적대비1010_2953-01L_090728-인천남동구내역(조명) 29 2" xfId="7831"/>
    <cellStyle name="Ç¥ÁØ_°­´ç (2)_광명견적대비1010_2953-01L_090728-인천남동구내역(조명) 29 2" xfId="7832"/>
    <cellStyle name="C￥AØ_°­´c (2)_광명견적대비1010_2953-01L_090728-인천남동구내역(조명) 3" xfId="7833"/>
    <cellStyle name="Ç¥ÁØ_°­´ç (2)_광명견적대비1010_2953-01L_090728-인천남동구내역(조명) 3" xfId="7834"/>
    <cellStyle name="C￥AØ_°­´c (2)_광명견적대비1010_2953-01L_090728-인천남동구내역(조명) 3 2" xfId="7835"/>
    <cellStyle name="Ç¥ÁØ_°­´ç (2)_광명견적대비1010_2953-01L_090728-인천남동구내역(조명) 3 2" xfId="7836"/>
    <cellStyle name="C￥AØ_°­´c (2)_광명견적대비1010_2953-01L_090728-인천남동구내역(조명) 30" xfId="7837"/>
    <cellStyle name="Ç¥ÁØ_°­´ç (2)_광명견적대비1010_2953-01L_090728-인천남동구내역(조명) 30" xfId="7838"/>
    <cellStyle name="C￥AØ_°­´c (2)_광명견적대비1010_2953-01L_090728-인천남동구내역(조명) 31" xfId="7839"/>
    <cellStyle name="Ç¥ÁØ_°­´ç (2)_광명견적대비1010_2953-01L_090728-인천남동구내역(조명) 31" xfId="7840"/>
    <cellStyle name="C￥AØ_°­´c (2)_광명견적대비1010_2953-01L_090728-인천남동구내역(조명) 31 10" xfId="7841"/>
    <cellStyle name="Ç¥ÁØ_°­´ç (2)_광명견적대비1010_2953-01L_090728-인천남동구내역(조명) 31 2" xfId="7842"/>
    <cellStyle name="C￥AØ_°­´c (2)_광명견적대비1010_2953-01L_090728-인천남동구내역(조명) 31 3" xfId="7843"/>
    <cellStyle name="Ç¥ÁØ_°­´ç (2)_광명견적대비1010_2953-01L_090728-인천남동구내역(조명) 31 3" xfId="7844"/>
    <cellStyle name="C￥AØ_°­´c (2)_광명견적대비1010_2953-01L_090728-인천남동구내역(조명) 31 4" xfId="7845"/>
    <cellStyle name="Ç¥ÁØ_°­´ç (2)_광명견적대비1010_2953-01L_090728-인천남동구내역(조명) 31 4" xfId="7846"/>
    <cellStyle name="C￥AØ_°­´c (2)_광명견적대비1010_2953-01L_090728-인천남동구내역(조명) 31 5" xfId="7847"/>
    <cellStyle name="Ç¥ÁØ_°­´ç (2)_광명견적대비1010_2953-01L_090728-인천남동구내역(조명) 31 5" xfId="7848"/>
    <cellStyle name="C￥AØ_°­´c (2)_광명견적대비1010_2953-01L_090728-인천남동구내역(조명) 31 6" xfId="7849"/>
    <cellStyle name="Ç¥ÁØ_°­´ç (2)_광명견적대비1010_2953-01L_090728-인천남동구내역(조명) 31 6" xfId="7850"/>
    <cellStyle name="C￥AØ_°­´c (2)_광명견적대비1010_2953-01L_090728-인천남동구내역(조명) 31 7" xfId="7851"/>
    <cellStyle name="Ç¥ÁØ_°­´ç (2)_광명견적대비1010_2953-01L_090728-인천남동구내역(조명) 31 7" xfId="7852"/>
    <cellStyle name="C￥AØ_°­´c (2)_광명견적대비1010_2953-01L_090728-인천남동구내역(조명) 31 8" xfId="7853"/>
    <cellStyle name="Ç¥ÁØ_°­´ç (2)_광명견적대비1010_2953-01L_090728-인천남동구내역(조명) 31 8" xfId="7854"/>
    <cellStyle name="C￥AØ_°­´c (2)_광명견적대비1010_2953-01L_090728-인천남동구내역(조명) 31 9" xfId="7855"/>
    <cellStyle name="Ç¥ÁØ_°­´ç (2)_광명견적대비1010_2953-01L_090728-인천남동구내역(조명) 31 9" xfId="7856"/>
    <cellStyle name="C￥AØ_°­´c (2)_광명견적대비1010_2953-01L_090728-인천남동구내역(조명) 32" xfId="7857"/>
    <cellStyle name="Ç¥ÁØ_°­´ç (2)_광명견적대비1010_2953-01L_090728-인천남동구내역(조명) 32" xfId="7858"/>
    <cellStyle name="C￥AØ_°­´c (2)_광명견적대비1010_2953-01L_090728-인천남동구내역(조명) 32 10" xfId="7859"/>
    <cellStyle name="Ç¥ÁØ_°­´ç (2)_광명견적대비1010_2953-01L_090728-인천남동구내역(조명) 32 2" xfId="7860"/>
    <cellStyle name="C￥AØ_°­´c (2)_광명견적대비1010_2953-01L_090728-인천남동구내역(조명) 33" xfId="7861"/>
    <cellStyle name="Ç¥ÁØ_°­´ç (2)_광명견적대비1010_2953-01L_090728-인천남동구내역(조명) 33" xfId="7862"/>
    <cellStyle name="C￥AØ_°­´c (2)_광명견적대비1010_2953-01L_090728-인천남동구내역(조명) 33 10" xfId="7863"/>
    <cellStyle name="Ç¥ÁØ_°­´ç (2)_광명견적대비1010_2953-01L_090728-인천남동구내역(조명) 33 2" xfId="7864"/>
    <cellStyle name="C￥AØ_°­´c (2)_광명견적대비1010_2953-01L_090728-인천남동구내역(조명) 34" xfId="7865"/>
    <cellStyle name="Ç¥ÁØ_°­´ç (2)_광명견적대비1010_2953-01L_090728-인천남동구내역(조명) 34" xfId="7866"/>
    <cellStyle name="C￥AØ_°­´c (2)_광명견적대비1010_2953-01L_090728-인천남동구내역(조명) 34 10" xfId="7867"/>
    <cellStyle name="Ç¥ÁØ_°­´ç (2)_광명견적대비1010_2953-01L_090728-인천남동구내역(조명) 34 2" xfId="7868"/>
    <cellStyle name="C￥AØ_°­´c (2)_광명견적대비1010_2953-01L_090728-인천남동구내역(조명) 35" xfId="7869"/>
    <cellStyle name="Ç¥ÁØ_°­´ç (2)_광명견적대비1010_2953-01L_090728-인천남동구내역(조명) 35" xfId="7870"/>
    <cellStyle name="C￥AØ_°­´c (2)_광명견적대비1010_2953-01L_090728-인천남동구내역(조명) 35 10" xfId="7871"/>
    <cellStyle name="Ç¥ÁØ_°­´ç (2)_광명견적대비1010_2953-01L_090728-인천남동구내역(조명) 35 2" xfId="7872"/>
    <cellStyle name="C￥AØ_°­´c (2)_광명견적대비1010_2953-01L_090728-인천남동구내역(조명) 36" xfId="7873"/>
    <cellStyle name="Ç¥ÁØ_°­´ç (2)_광명견적대비1010_2953-01L_090728-인천남동구내역(조명) 36" xfId="7874"/>
    <cellStyle name="C￥AØ_°­´c (2)_광명견적대비1010_2953-01L_090728-인천남동구내역(조명) 36 10" xfId="7875"/>
    <cellStyle name="Ç¥ÁØ_°­´ç (2)_광명견적대비1010_2953-01L_090728-인천남동구내역(조명) 36 2" xfId="7876"/>
    <cellStyle name="C￥AØ_°­´c (2)_광명견적대비1010_2953-01L_090728-인천남동구내역(조명) 37" xfId="7877"/>
    <cellStyle name="Ç¥ÁØ_°­´ç (2)_광명견적대비1010_2953-01L_090728-인천남동구내역(조명) 37" xfId="7878"/>
    <cellStyle name="C￥AØ_°­´c (2)_광명견적대비1010_2953-01L_090728-인천남동구내역(조명) 37 10" xfId="7879"/>
    <cellStyle name="Ç¥ÁØ_°­´ç (2)_광명견적대비1010_2953-01L_090728-인천남동구내역(조명) 37 2" xfId="7880"/>
    <cellStyle name="C￥AØ_°­´c (2)_광명견적대비1010_2953-01L_090728-인천남동구내역(조명) 38" xfId="7881"/>
    <cellStyle name="Ç¥ÁØ_°­´ç (2)_광명견적대비1010_2953-01L_090728-인천남동구내역(조명) 38" xfId="7882"/>
    <cellStyle name="C￥AØ_°­´c (2)_광명견적대비1010_2953-01L_090728-인천남동구내역(조명) 38 10" xfId="7883"/>
    <cellStyle name="Ç¥ÁØ_°­´ç (2)_광명견적대비1010_2953-01L_090728-인천남동구내역(조명) 38 2" xfId="7884"/>
    <cellStyle name="C￥AØ_°­´c (2)_광명견적대비1010_2953-01L_090728-인천남동구내역(조명) 39" xfId="7885"/>
    <cellStyle name="Ç¥ÁØ_°­´ç (2)_광명견적대비1010_2953-01L_090728-인천남동구내역(조명) 39" xfId="7886"/>
    <cellStyle name="C￥AØ_°­´c (2)_광명견적대비1010_2953-01L_090728-인천남동구내역(조명) 39 10" xfId="7887"/>
    <cellStyle name="Ç¥ÁØ_°­´ç (2)_광명견적대비1010_2953-01L_090728-인천남동구내역(조명) 4" xfId="7888"/>
    <cellStyle name="C￥AØ_°­´c (2)_광명견적대비1010_2953-01L_090728-인천남동구내역(조명) 4 10" xfId="7889"/>
    <cellStyle name="Ç¥ÁØ_°­´ç (2)_광명견적대비1010_2953-01L_090728-인천남동구내역(조명) 4 2" xfId="7890"/>
    <cellStyle name="C￥AØ_°­´c (2)_광명견적대비1010_2953-01L_090728-인천남동구내역(조명) 40" xfId="7891"/>
    <cellStyle name="Ç¥ÁØ_°­´ç (2)_광명견적대비1010_2953-01L_090728-인천남동구내역(조명) 40" xfId="7892"/>
    <cellStyle name="C￥AØ_°­´c (2)_광명견적대비1010_2953-01L_090728-인천남동구내역(조명) 41" xfId="7893"/>
    <cellStyle name="Ç¥ÁØ_°­´ç (2)_광명견적대비1010_2953-01L_090728-인천남동구내역(조명) 41" xfId="7894"/>
    <cellStyle name="C￥AØ_°­´c (2)_광명견적대비1010_2953-01L_090728-인천남동구내역(조명) 41 10" xfId="7895"/>
    <cellStyle name="Ç¥ÁØ_°­´ç (2)_광명견적대비1010_2953-01L_090728-인천남동구내역(조명) 42" xfId="7896"/>
    <cellStyle name="C￥AØ_°­´c (2)_광명견적대비1010_2953-01L_090728-인천남동구내역(조명) 42 10" xfId="7897"/>
    <cellStyle name="Ç¥ÁØ_°­´ç (2)_광명견적대비1010_2953-01L_090728-인천남동구내역(조명) 43" xfId="7898"/>
    <cellStyle name="C￥AØ_°­´c (2)_광명견적대비1010_2953-01L_090728-인천남동구내역(조명) 43 10" xfId="7899"/>
    <cellStyle name="Ç¥ÁØ_°­´ç (2)_광명견적대비1010_2953-01L_090728-인천남동구내역(조명) 44" xfId="7900"/>
    <cellStyle name="C￥AØ_°­´c (2)_광명견적대비1010_2953-01L_090728-인천남동구내역(조명) 44 10" xfId="7901"/>
    <cellStyle name="Ç¥ÁØ_°­´ç (2)_광명견적대비1010_2953-01L_090728-인천남동구내역(조명) 45" xfId="7902"/>
    <cellStyle name="C￥AØ_°­´c (2)_광명견적대비1010_2953-01L_090728-인천남동구내역(조명) 45 10" xfId="7903"/>
    <cellStyle name="Ç¥ÁØ_°­´ç (2)_광명견적대비1010_2953-01L_090728-인천남동구내역(조명) 46" xfId="7904"/>
    <cellStyle name="C￥AØ_°­´c (2)_광명견적대비1010_2953-01L_090728-인천남동구내역(조명) 46 10" xfId="7905"/>
    <cellStyle name="Ç¥ÁØ_°­´ç (2)_광명견적대비1010_2953-01L_090728-인천남동구내역(조명) 47" xfId="7906"/>
    <cellStyle name="C￥AØ_°­´c (2)_광명견적대비1010_2953-01L_090728-인천남동구내역(조명) 47 10" xfId="7907"/>
    <cellStyle name="Ç¥ÁØ_°­´ç (2)_광명견적대비1010_2953-01L_090728-인천남동구내역(조명) 48" xfId="7908"/>
    <cellStyle name="C￥AØ_°­´c (2)_광명견적대비1010_2953-01L_090728-인천남동구내역(조명) 48 10" xfId="7909"/>
    <cellStyle name="Ç¥ÁØ_°­´ç (2)_광명견적대비1010_2953-01L_090728-인천남동구내역(조명) 49" xfId="7910"/>
    <cellStyle name="C￥AØ_°­´c (2)_광명견적대비1010_2953-01L_090728-인천남동구내역(조명) 49 10" xfId="7911"/>
    <cellStyle name="Ç¥ÁØ_°­´ç (2)_광명견적대비1010_2953-01L_090728-인천남동구내역(조명) 5" xfId="7912"/>
    <cellStyle name="C￥AØ_°­´c (2)_광명견적대비1010_2953-01L_090728-인천남동구내역(조명) 5 10" xfId="7913"/>
    <cellStyle name="Ç¥ÁØ_°­´ç (2)_광명견적대비1010_2953-01L_090728-인천남동구내역(조명) 5 2" xfId="7914"/>
    <cellStyle name="C￥AØ_°­´c (2)_광명견적대비1010_2953-01L_090728-인천남동구내역(조명) 50" xfId="7915"/>
    <cellStyle name="Ç¥ÁØ_°­´ç (2)_광명견적대비1010_2953-01L_090728-인천남동구내역(조명) 50" xfId="7916"/>
    <cellStyle name="C￥AØ_°­´c (2)_광명견적대비1010_2953-01L_090728-인천남동구내역(조명) 51" xfId="7917"/>
    <cellStyle name="Ç¥ÁØ_°­´ç (2)_광명견적대비1010_2953-01L_090728-인천남동구내역(조명) 51" xfId="7918"/>
    <cellStyle name="C￥AØ_°­´c (2)_광명견적대비1010_2953-01L_090728-인천남동구내역(조명) 51 10" xfId="7919"/>
    <cellStyle name="Ç¥ÁØ_°­´ç (2)_광명견적대비1010_2953-01L_090728-인천남동구내역(조명) 52" xfId="7920"/>
    <cellStyle name="C￥AØ_°­´c (2)_광명견적대비1010_2953-01L_090728-인천남동구내역(조명) 52 10" xfId="7921"/>
    <cellStyle name="Ç¥ÁØ_°­´ç (2)_광명견적대비1010_2953-01L_090728-인천남동구내역(조명) 53" xfId="7922"/>
    <cellStyle name="C￥AØ_°­´c (2)_광명견적대비1010_2953-01L_090728-인천남동구내역(조명) 54" xfId="7923"/>
    <cellStyle name="Ç¥ÁØ_°­´ç (2)_광명견적대비1010_2953-01L_090728-인천남동구내역(조명) 54" xfId="7924"/>
    <cellStyle name="C￥AØ_°­´c (2)_광명견적대비1010_2953-01L_090728-인천남동구내역(조명) 55" xfId="7925"/>
    <cellStyle name="Ç¥ÁØ_°­´ç (2)_광명견적대비1010_2953-01L_090728-인천남동구내역(조명) 55" xfId="7926"/>
    <cellStyle name="C￥AØ_°­´c (2)_광명견적대비1010_2953-01L_090728-인천남동구내역(조명) 56" xfId="7927"/>
    <cellStyle name="Ç¥ÁØ_°­´ç (2)_광명견적대비1010_2953-01L_090728-인천남동구내역(조명) 56" xfId="7928"/>
    <cellStyle name="C￥AØ_°­´c (2)_광명견적대비1010_2953-01L_090728-인천남동구내역(조명) 57" xfId="7929"/>
    <cellStyle name="Ç¥ÁØ_°­´ç (2)_광명견적대비1010_2953-01L_090728-인천남동구내역(조명) 57" xfId="7930"/>
    <cellStyle name="C￥AØ_°­´c (2)_광명견적대비1010_2953-01L_090728-인천남동구내역(조명) 58" xfId="7931"/>
    <cellStyle name="Ç¥ÁØ_°­´ç (2)_광명견적대비1010_2953-01L_090728-인천남동구내역(조명) 58" xfId="7932"/>
    <cellStyle name="C￥AØ_°­´c (2)_광명견적대비1010_2953-01L_090728-인천남동구내역(조명) 59" xfId="7933"/>
    <cellStyle name="Ç¥ÁØ_°­´ç (2)_광명견적대비1010_2953-01L_090728-인천남동구내역(조명) 59" xfId="7934"/>
    <cellStyle name="C￥AØ_°­´c (2)_광명견적대비1010_2953-01L_090728-인천남동구내역(조명) 6" xfId="7935"/>
    <cellStyle name="Ç¥ÁØ_°­´ç (2)_광명견적대비1010_2953-01L_090728-인천남동구내역(조명) 6" xfId="7936"/>
    <cellStyle name="C￥AØ_°­´c (2)_광명견적대비1010_2953-01L_090728-인천남동구내역(조명) 6 10" xfId="7937"/>
    <cellStyle name="Ç¥ÁØ_°­´ç (2)_광명견적대비1010_2953-01L_090728-인천남동구내역(조명) 6 2" xfId="7938"/>
    <cellStyle name="C￥AØ_°­´c (2)_광명견적대비1010_2953-01L_090728-인천남동구내역(조명) 6 3" xfId="7939"/>
    <cellStyle name="Ç¥ÁØ_°­´ç (2)_광명견적대비1010_2953-01L_090728-인천남동구내역(조명) 6 3" xfId="7940"/>
    <cellStyle name="C￥AØ_°­´c (2)_광명견적대비1010_2953-01L_090728-인천남동구내역(조명) 6 4" xfId="7941"/>
    <cellStyle name="Ç¥ÁØ_°­´ç (2)_광명견적대비1010_2953-01L_090728-인천남동구내역(조명) 6 4" xfId="7942"/>
    <cellStyle name="C￥AØ_°­´c (2)_광명견적대비1010_2953-01L_090728-인천남동구내역(조명) 6 5" xfId="7943"/>
    <cellStyle name="Ç¥ÁØ_°­´ç (2)_광명견적대비1010_2953-01L_090728-인천남동구내역(조명) 6 5" xfId="7944"/>
    <cellStyle name="C￥AØ_°­´c (2)_광명견적대비1010_2953-01L_090728-인천남동구내역(조명) 6 6" xfId="7945"/>
    <cellStyle name="Ç¥ÁØ_°­´ç (2)_광명견적대비1010_2953-01L_090728-인천남동구내역(조명) 6 6" xfId="7946"/>
    <cellStyle name="C￥AØ_°­´c (2)_광명견적대비1010_2953-01L_090728-인천남동구내역(조명) 6 7" xfId="7947"/>
    <cellStyle name="Ç¥ÁØ_°­´ç (2)_광명견적대비1010_2953-01L_090728-인천남동구내역(조명) 6 7" xfId="7948"/>
    <cellStyle name="C￥AØ_°­´c (2)_광명견적대비1010_2953-01L_090728-인천남동구내역(조명) 6 8" xfId="7949"/>
    <cellStyle name="Ç¥ÁØ_°­´ç (2)_광명견적대비1010_2953-01L_090728-인천남동구내역(조명) 6 8" xfId="7950"/>
    <cellStyle name="C￥AØ_°­´c (2)_광명견적대비1010_2953-01L_090728-인천남동구내역(조명) 6 9" xfId="7951"/>
    <cellStyle name="Ç¥ÁØ_°­´ç (2)_광명견적대비1010_2953-01L_090728-인천남동구내역(조명) 6 9" xfId="7952"/>
    <cellStyle name="C￥AØ_°­´c (2)_광명견적대비1010_2953-01L_090728-인천남동구내역(조명) 60" xfId="7953"/>
    <cellStyle name="Ç¥ÁØ_°­´ç (2)_광명견적대비1010_2953-01L_090728-인천남동구내역(조명) 60" xfId="7954"/>
    <cellStyle name="C￥AØ_°­´c (2)_광명견적대비1010_2953-01L_090728-인천남동구내역(조명) 61" xfId="7955"/>
    <cellStyle name="Ç¥ÁØ_°­´ç (2)_광명견적대비1010_2953-01L_090728-인천남동구내역(조명) 61" xfId="7956"/>
    <cellStyle name="C￥AØ_°­´c (2)_광명견적대비1010_2953-01L_090728-인천남동구내역(조명) 62" xfId="7957"/>
    <cellStyle name="Ç¥ÁØ_°­´ç (2)_광명견적대비1010_2953-01L_090728-인천남동구내역(조명) 62" xfId="7958"/>
    <cellStyle name="C￥AØ_°­´c (2)_광명견적대비1010_2953-01L_090728-인천남동구내역(조명) 63" xfId="7959"/>
    <cellStyle name="Ç¥ÁØ_°­´ç (2)_광명견적대비1010_2953-01L_090728-인천남동구내역(조명) 63" xfId="7960"/>
    <cellStyle name="C￥AØ_°­´c (2)_광명견적대비1010_2953-01L_090728-인천남동구내역(조명) 64" xfId="7961"/>
    <cellStyle name="Ç¥ÁØ_°­´ç (2)_광명견적대비1010_2953-01L_090728-인천남동구내역(조명) 64" xfId="7962"/>
    <cellStyle name="C￥AØ_°­´c (2)_광명견적대비1010_2953-01L_090728-인천남동구내역(조명) 65" xfId="7963"/>
    <cellStyle name="Ç¥ÁØ_°­´ç (2)_광명견적대비1010_2953-01L_090728-인천남동구내역(조명) 65" xfId="7964"/>
    <cellStyle name="C￥AØ_°­´c (2)_광명견적대비1010_2953-01L_090728-인천남동구내역(조명) 66" xfId="7965"/>
    <cellStyle name="Ç¥ÁØ_°­´ç (2)_광명견적대비1010_2953-01L_090728-인천남동구내역(조명) 66" xfId="7966"/>
    <cellStyle name="C￥AØ_°­´c (2)_광명견적대비1010_2953-01L_090728-인천남동구내역(조명) 67" xfId="7967"/>
    <cellStyle name="Ç¥ÁØ_°­´ç (2)_광명견적대비1010_2953-01L_090728-인천남동구내역(조명) 67" xfId="7968"/>
    <cellStyle name="C￥AØ_°­´c (2)_광명견적대비1010_2953-01L_090728-인천남동구내역(조명) 68" xfId="7969"/>
    <cellStyle name="Ç¥ÁØ_°­´ç (2)_광명견적대비1010_2953-01L_090728-인천남동구내역(조명) 68" xfId="7970"/>
    <cellStyle name="C￥AØ_°­´c (2)_광명견적대비1010_2953-01L_090728-인천남동구내역(조명) 7" xfId="7971"/>
    <cellStyle name="Ç¥ÁØ_°­´ç (2)_광명견적대비1010_2953-01L_090728-인천남동구내역(조명) 7" xfId="7972"/>
    <cellStyle name="C￥AØ_°­´c (2)_광명견적대비1010_2953-01L_090728-인천남동구내역(조명) 7 2" xfId="7973"/>
    <cellStyle name="Ç¥ÁØ_°­´ç (2)_광명견적대비1010_2953-01L_090728-인천남동구내역(조명) 7 2" xfId="7974"/>
    <cellStyle name="C￥AØ_°­´c (2)_광명견적대비1010_2953-01L_090728-인천남동구내역(조명) 8" xfId="7975"/>
    <cellStyle name="Ç¥ÁØ_°­´ç (2)_광명견적대비1010_2953-01L_090728-인천남동구내역(조명) 8" xfId="7976"/>
    <cellStyle name="C￥AØ_°­´c (2)_광명견적대비1010_2953-01L_090728-인천남동구내역(조명) 8 2" xfId="7977"/>
    <cellStyle name="Ç¥ÁØ_°­´ç (2)_광명견적대비1010_2953-01L_090728-인천남동구내역(조명) 8 2" xfId="7978"/>
    <cellStyle name="C￥AØ_°­´c (2)_광명견적대비1010_2953-01L_090728-인천남동구내역(조명) 9" xfId="7979"/>
    <cellStyle name="Ç¥ÁØ_°­´ç (2)_광명견적대비1010_2953-01L_090728-인천남동구내역(조명) 9" xfId="7980"/>
    <cellStyle name="C￥AØ_°­´c (2)_광명견적대비1010_2953-01L_090728-인천남동구내역(조명) 9 2" xfId="7981"/>
    <cellStyle name="Ç¥ÁØ_°­´ç (2)_광명견적대비1010_2953-01L_090728-인천남동구내역(조명) 9 2" xfId="7982"/>
    <cellStyle name="C￥AØ_°­´c (2)_광명견적대비1010_2953-01L_090729-인천남동구내역(조명)" xfId="7983"/>
    <cellStyle name="Ç¥ÁØ_°­´ç (2)_광명견적대비1010_2953-01L_090729-인천남동구내역(조명)" xfId="7984"/>
    <cellStyle name="C￥AØ_°­´c (2)_광명견적대비1010_2953-01L_090729-인천남동구내역(조명) 10" xfId="7985"/>
    <cellStyle name="Ç¥ÁØ_°­´ç (2)_광명견적대비1010_2953-01L_090729-인천남동구내역(조명) 10" xfId="7986"/>
    <cellStyle name="C￥AØ_°­´c (2)_광명견적대비1010_2953-01L_090729-인천남동구내역(조명) 11" xfId="7987"/>
    <cellStyle name="Ç¥ÁØ_°­´ç (2)_광명견적대비1010_2953-01L_090729-인천남동구내역(조명) 11" xfId="7988"/>
    <cellStyle name="C￥AØ_°­´c (2)_광명견적대비1010_2953-01L_090729-인천남동구내역(조명) 12" xfId="7989"/>
    <cellStyle name="Ç¥ÁØ_°­´ç (2)_광명견적대비1010_2953-01L_090729-인천남동구내역(조명) 12" xfId="7990"/>
    <cellStyle name="C￥AØ_°­´c (2)_광명견적대비1010_2953-01L_090729-인천남동구내역(조명) 13" xfId="7991"/>
    <cellStyle name="Ç¥ÁØ_°­´ç (2)_광명견적대비1010_2953-01L_090729-인천남동구내역(조명) 13" xfId="7992"/>
    <cellStyle name="C￥AØ_°­´c (2)_광명견적대비1010_2953-01L_090729-인천남동구내역(조명) 14" xfId="7993"/>
    <cellStyle name="Ç¥ÁØ_°­´ç (2)_광명견적대비1010_2953-01L_090729-인천남동구내역(조명) 14" xfId="7994"/>
    <cellStyle name="C￥AØ_°­´c (2)_광명견적대비1010_2953-01L_090729-인천남동구내역(조명) 15" xfId="7995"/>
    <cellStyle name="Ç¥ÁØ_°­´ç (2)_광명견적대비1010_2953-01L_090729-인천남동구내역(조명) 15" xfId="7996"/>
    <cellStyle name="C￥AØ_°­´c (2)_광명견적대비1010_2953-01L_090729-인천남동구내역(조명) 16" xfId="7997"/>
    <cellStyle name="Ç¥ÁØ_°­´ç (2)_광명견적대비1010_2953-01L_090729-인천남동구내역(조명) 16" xfId="7998"/>
    <cellStyle name="C￥AØ_°­´c (2)_광명견적대비1010_2953-01L_090729-인천남동구내역(조명) 17" xfId="7999"/>
    <cellStyle name="Ç¥ÁØ_°­´ç (2)_광명견적대비1010_2953-01L_090729-인천남동구내역(조명) 17" xfId="8000"/>
    <cellStyle name="C￥AØ_°­´c (2)_광명견적대비1010_2953-01L_090729-인천남동구내역(조명) 18" xfId="8001"/>
    <cellStyle name="Ç¥ÁØ_°­´ç (2)_광명견적대비1010_2953-01L_090729-인천남동구내역(조명) 18" xfId="8002"/>
    <cellStyle name="C￥AØ_°­´c (2)_광명견적대비1010_2953-01L_090729-인천남동구내역(조명) 19" xfId="8003"/>
    <cellStyle name="Ç¥ÁØ_°­´ç (2)_광명견적대비1010_2953-01L_090729-인천남동구내역(조명) 19" xfId="8004"/>
    <cellStyle name="C￥AØ_°­´c (2)_광명견적대비1010_2953-01L_090729-인천남동구내역(조명) 2" xfId="8005"/>
    <cellStyle name="Ç¥ÁØ_°­´ç (2)_광명견적대비1010_2953-01L_090729-인천남동구내역(조명) 2" xfId="8006"/>
    <cellStyle name="C￥AØ_°­´c (2)_광명견적대비1010_2953-01L_090729-인천남동구내역(조명) 20" xfId="8007"/>
    <cellStyle name="Ç¥ÁØ_°­´ç (2)_광명견적대비1010_2953-01L_090729-인천남동구내역(조명) 20" xfId="8008"/>
    <cellStyle name="C￥AØ_°­´c (2)_광명견적대비1010_2953-01L_090729-인천남동구내역(조명) 21" xfId="8009"/>
    <cellStyle name="Ç¥ÁØ_°­´ç (2)_광명견적대비1010_2953-01L_090729-인천남동구내역(조명) 21" xfId="8010"/>
    <cellStyle name="C￥AØ_°­´c (2)_광명견적대비1010_2953-01L_090729-인천남동구내역(조명) 22" xfId="8011"/>
    <cellStyle name="Ç¥ÁØ_°­´ç (2)_광명견적대비1010_2953-01L_090729-인천남동구내역(조명) 22" xfId="8012"/>
    <cellStyle name="C￥AØ_°­´c (2)_광명견적대비1010_2953-01L_090729-인천남동구내역(조명) 23" xfId="8013"/>
    <cellStyle name="Ç¥ÁØ_°­´ç (2)_광명견적대비1010_2953-01L_090729-인천남동구내역(조명) 23" xfId="8014"/>
    <cellStyle name="C￥AØ_°­´c (2)_광명견적대비1010_2953-01L_090729-인천남동구내역(조명) 24" xfId="8015"/>
    <cellStyle name="Ç¥ÁØ_°­´ç (2)_광명견적대비1010_2953-01L_090729-인천남동구내역(조명) 24" xfId="8016"/>
    <cellStyle name="C￥AØ_°­´c (2)_광명견적대비1010_2953-01L_090729-인천남동구내역(조명) 25" xfId="8017"/>
    <cellStyle name="Ç¥ÁØ_°­´ç (2)_광명견적대비1010_2953-01L_090729-인천남동구내역(조명) 25" xfId="8018"/>
    <cellStyle name="C￥AØ_°­´c (2)_광명견적대비1010_2953-01L_090729-인천남동구내역(조명) 26" xfId="8019"/>
    <cellStyle name="Ç¥ÁØ_°­´ç (2)_광명견적대비1010_2953-01L_090729-인천남동구내역(조명) 26" xfId="8020"/>
    <cellStyle name="C￥AØ_°­´c (2)_광명견적대비1010_2953-01L_090729-인천남동구내역(조명) 27" xfId="8021"/>
    <cellStyle name="Ç¥ÁØ_°­´ç (2)_광명견적대비1010_2953-01L_090729-인천남동구내역(조명) 27" xfId="8022"/>
    <cellStyle name="C￥AØ_°­´c (2)_광명견적대비1010_2953-01L_090729-인천남동구내역(조명) 28" xfId="8023"/>
    <cellStyle name="Ç¥ÁØ_°­´ç (2)_광명견적대비1010_2953-01L_090729-인천남동구내역(조명) 28" xfId="8024"/>
    <cellStyle name="C￥AØ_°­´c (2)_광명견적대비1010_2953-01L_090729-인천남동구내역(조명) 29" xfId="8025"/>
    <cellStyle name="Ç¥ÁØ_°­´ç (2)_광명견적대비1010_2953-01L_090729-인천남동구내역(조명) 29" xfId="8026"/>
    <cellStyle name="C￥AØ_°­´c (2)_광명견적대비1010_2953-01L_090729-인천남동구내역(조명) 3" xfId="8027"/>
    <cellStyle name="Ç¥ÁØ_°­´ç (2)_광명견적대비1010_2953-01L_090729-인천남동구내역(조명) 3" xfId="8028"/>
    <cellStyle name="C￥AØ_°­´c (2)_광명견적대비1010_2953-01L_090729-인천남동구내역(조명) 30" xfId="8029"/>
    <cellStyle name="Ç¥ÁØ_°­´ç (2)_광명견적대비1010_2953-01L_090729-인천남동구내역(조명) 4" xfId="8030"/>
    <cellStyle name="C￥AØ_°­´c (2)_광명견적대비1010_2953-01L_090729-인천남동구내역(조명) 5" xfId="8031"/>
    <cellStyle name="Ç¥ÁØ_°­´ç (2)_광명견적대비1010_2953-01L_090729-인천남동구내역(조명) 5" xfId="8032"/>
    <cellStyle name="C￥AØ_°­´c (2)_광명견적대비1010_2953-01L_090729-인천남동구내역(조명) 6" xfId="8033"/>
    <cellStyle name="Ç¥ÁØ_°­´ç (2)_광명견적대비1010_2953-01L_090729-인천남동구내역(조명) 6" xfId="8034"/>
    <cellStyle name="C￥AØ_°­´c (2)_광명견적대비1010_2953-01L_090729-인천남동구내역(조명) 7" xfId="8035"/>
    <cellStyle name="Ç¥ÁØ_°­´ç (2)_광명견적대비1010_2953-01L_090729-인천남동구내역(조명) 7" xfId="8036"/>
    <cellStyle name="C￥AØ_°­´c (2)_광명견적대비1010_2953-01L_090729-인천남동구내역(조명) 8" xfId="8037"/>
    <cellStyle name="Ç¥ÁØ_°­´ç (2)_광명견적대비1010_2953-01L_090729-인천남동구내역(조명) 8" xfId="8038"/>
    <cellStyle name="C￥AØ_°­´c (2)_광명견적대비1010_2953-01L_090729-인천남동구내역(조명) 9" xfId="8039"/>
    <cellStyle name="Ç¥ÁØ_°­´ç (2)_광명견적대비1010_2953-01L_090729-인천남동구내역(조명) 9" xfId="8040"/>
    <cellStyle name="C￥AØ_°­´c (2)_광명견적대비1010_2953-01L_091028-송도글로벌대학교(조명)" xfId="8041"/>
    <cellStyle name="Ç¥ÁØ_°­´ç (2)_광명견적대비1010_2953-01L_091028-송도글로벌대학교(조명)" xfId="8042"/>
    <cellStyle name="C￥AØ_°­´c (2)_광명견적대비1010_2953-01L_물가정보.물가자료 2010년01월단가표" xfId="8043"/>
    <cellStyle name="Ç¥ÁØ_°­´ç (2)_광명견적대비1010_2953-01L_물가정보.물가자료 2010년01월단가표" xfId="8044"/>
    <cellStyle name="C￥AØ_°­´c (2)_광명견적대비1010_2953-01L_물가정보.물가자료 2010년03월단가표" xfId="8045"/>
    <cellStyle name="Ç¥ÁØ_°­´ç (2)_광명견적대비1010_2953-01L_물가정보.물가자료 2010년03월단가표" xfId="8046"/>
    <cellStyle name="C￥AØ_°­´c (2)_광명견적대비1010_2953-01L_물가정보.물가자료 2010년06월단가표" xfId="8047"/>
    <cellStyle name="Ç¥ÁØ_°­´ç (2)_광명견적대비1010_2953-01L_물가정보.물가자료 2010년06월단가표" xfId="8048"/>
    <cellStyle name="C￥AØ_°­´c (2)_광명견적대비1010_2953-01L_물가정보.물가자료 2010년09월단가표" xfId="8049"/>
    <cellStyle name="Ç¥ÁØ_°­´ç (2)_광명견적대비1010_2953-01L_물가정보.물가자료 2010년09월단가표" xfId="8050"/>
    <cellStyle name="C￥AØ_°­´c (2)_광명견적대비1010_2953-01L_물가정보.물가자료 2010년11월단가표" xfId="8051"/>
    <cellStyle name="Ç¥ÁØ_°­´ç (2)_광명견적대비1010_2953-01L_물가정보.물가자료 2010년11월단가표" xfId="8052"/>
    <cellStyle name="C￥AØ_°­´c (2)_광명견적대비1010_2953-01L_물가정보.물가자료 2011년05월단가표" xfId="8053"/>
    <cellStyle name="Ç¥ÁØ_°­´ç (2)_광명견적대비1010_2953-01L_물가정보.물가자료 2011년05월단가표" xfId="8054"/>
    <cellStyle name="C￥AØ_°­´c (2)_광명견적대비1010_2953-01L_호원조명서류" xfId="8055"/>
    <cellStyle name="Ç¥ÁØ_°­´ç (2)_광명견적대비1010_2953-01L_호원조명서류" xfId="8056"/>
    <cellStyle name="C￥AØ_°­´c (2)_광명견적대비1010_2953-01L_호원조명서류 10" xfId="8057"/>
    <cellStyle name="Ç¥ÁØ_°­´ç (2)_광명견적대비1010_2953-01L_호원조명서류 10" xfId="8058"/>
    <cellStyle name="C￥AØ_°­´c (2)_광명견적대비1010_2953-01L_호원조명서류 11" xfId="8059"/>
    <cellStyle name="Ç¥ÁØ_°­´ç (2)_광명견적대비1010_2953-01L_호원조명서류 11" xfId="8060"/>
    <cellStyle name="C￥AØ_°­´c (2)_광명견적대비1010_2953-01L_호원조명서류 12" xfId="8061"/>
    <cellStyle name="Ç¥ÁØ_°­´ç (2)_광명견적대비1010_2953-01L_호원조명서류 12" xfId="8062"/>
    <cellStyle name="C￥AØ_°­´c (2)_광명견적대비1010_2953-01L_호원조명서류 13" xfId="8063"/>
    <cellStyle name="Ç¥ÁØ_°­´ç (2)_광명견적대비1010_2953-01L_호원조명서류 13" xfId="8064"/>
    <cellStyle name="C￥AØ_°­´c (2)_광명견적대비1010_2953-01L_호원조명서류 14" xfId="8065"/>
    <cellStyle name="Ç¥ÁØ_°­´ç (2)_광명견적대비1010_2953-01L_호원조명서류 14" xfId="8066"/>
    <cellStyle name="C￥AØ_°­´c (2)_광명견적대비1010_2953-01L_호원조명서류 15" xfId="8067"/>
    <cellStyle name="Ç¥ÁØ_°­´ç (2)_광명견적대비1010_2953-01L_호원조명서류 15" xfId="8068"/>
    <cellStyle name="C￥AØ_°­´c (2)_광명견적대비1010_2953-01L_호원조명서류 16" xfId="8069"/>
    <cellStyle name="Ç¥ÁØ_°­´ç (2)_광명견적대비1010_2953-01L_호원조명서류 16" xfId="8070"/>
    <cellStyle name="C￥AØ_°­´c (2)_광명견적대비1010_2953-01L_호원조명서류 17" xfId="8071"/>
    <cellStyle name="Ç¥ÁØ_°­´ç (2)_광명견적대비1010_2953-01L_호원조명서류 17" xfId="8072"/>
    <cellStyle name="C￥AØ_°­´c (2)_광명견적대비1010_2953-01L_호원조명서류 18" xfId="8073"/>
    <cellStyle name="Ç¥ÁØ_°­´ç (2)_광명견적대비1010_2953-01L_호원조명서류 18" xfId="8074"/>
    <cellStyle name="C￥AØ_°­´c (2)_광명견적대비1010_2953-01L_호원조명서류 19" xfId="8075"/>
    <cellStyle name="Ç¥ÁØ_°­´ç (2)_광명견적대비1010_2953-01L_호원조명서류 19" xfId="8076"/>
    <cellStyle name="C￥AØ_°­´c (2)_광명견적대비1010_2953-01L_호원조명서류 2" xfId="8077"/>
    <cellStyle name="Ç¥ÁØ_°­´ç (2)_광명견적대비1010_2953-01L_호원조명서류 2" xfId="8078"/>
    <cellStyle name="C￥AØ_°­´c (2)_광명견적대비1010_2953-01L_호원조명서류 20" xfId="8079"/>
    <cellStyle name="Ç¥ÁØ_°­´ç (2)_광명견적대비1010_2953-01L_호원조명서류 20" xfId="8080"/>
    <cellStyle name="C￥AØ_°­´c (2)_광명견적대비1010_2953-01L_호원조명서류 21" xfId="8081"/>
    <cellStyle name="Ç¥ÁØ_°­´ç (2)_광명견적대비1010_2953-01L_호원조명서류 21" xfId="8082"/>
    <cellStyle name="C￥AØ_°­´c (2)_광명견적대비1010_2953-01L_호원조명서류 22" xfId="8083"/>
    <cellStyle name="Ç¥ÁØ_°­´ç (2)_광명견적대비1010_2953-01L_호원조명서류 22" xfId="8084"/>
    <cellStyle name="C￥AØ_°­´c (2)_광명견적대비1010_2953-01L_호원조명서류 23" xfId="8085"/>
    <cellStyle name="Ç¥ÁØ_°­´ç (2)_광명견적대비1010_2953-01L_호원조명서류 23" xfId="8086"/>
    <cellStyle name="C￥AØ_°­´c (2)_광명견적대비1010_2953-01L_호원조명서류 24" xfId="8087"/>
    <cellStyle name="Ç¥ÁØ_°­´ç (2)_광명견적대비1010_2953-01L_호원조명서류 24" xfId="8088"/>
    <cellStyle name="C￥AØ_°­´c (2)_광명견적대비1010_2953-01L_호원조명서류 25" xfId="8089"/>
    <cellStyle name="Ç¥ÁØ_°­´ç (2)_광명견적대비1010_2953-01L_호원조명서류 25" xfId="8090"/>
    <cellStyle name="C￥AØ_°­´c (2)_광명견적대비1010_2953-01L_호원조명서류 26" xfId="8091"/>
    <cellStyle name="Ç¥ÁØ_°­´ç (2)_광명견적대비1010_2953-01L_호원조명서류 26" xfId="8092"/>
    <cellStyle name="C￥AØ_°­´c (2)_광명견적대비1010_2953-01L_호원조명서류 27" xfId="8093"/>
    <cellStyle name="Ç¥ÁØ_°­´ç (2)_광명견적대비1010_2953-01L_호원조명서류 27" xfId="8094"/>
    <cellStyle name="C￥AØ_°­´c (2)_광명견적대비1010_2953-01L_호원조명서류 28" xfId="8095"/>
    <cellStyle name="Ç¥ÁØ_°­´ç (2)_광명견적대비1010_2953-01L_호원조명서류 28" xfId="8096"/>
    <cellStyle name="C￥AØ_°­´c (2)_광명견적대비1010_2953-01L_호원조명서류 29" xfId="8097"/>
    <cellStyle name="Ç¥ÁØ_°­´ç (2)_광명견적대비1010_2953-01L_호원조명서류 29" xfId="8098"/>
    <cellStyle name="C￥AØ_°­´c (2)_광명견적대비1010_2953-01L_호원조명서류 3" xfId="8099"/>
    <cellStyle name="Ç¥ÁØ_°­´ç (2)_광명견적대비1010_2953-01L_호원조명서류 3" xfId="8100"/>
    <cellStyle name="C￥AØ_°­´c (2)_광명견적대비1010_2953-01L_호원조명서류 30" xfId="8101"/>
    <cellStyle name="Ç¥ÁØ_°­´ç (2)_광명견적대비1010_2953-01L_호원조명서류 4" xfId="8102"/>
    <cellStyle name="C￥AØ_°­´c (2)_광명견적대비1010_2953-01L_호원조명서류 5" xfId="8103"/>
    <cellStyle name="Ç¥ÁØ_°­´ç (2)_광명견적대비1010_2953-01L_호원조명서류 5" xfId="8104"/>
    <cellStyle name="C￥AØ_°­´c (2)_광명견적대비1010_2953-01L_호원조명서류 6" xfId="8105"/>
    <cellStyle name="Ç¥ÁØ_°­´ç (2)_광명견적대비1010_2953-01L_호원조명서류 6" xfId="8106"/>
    <cellStyle name="C￥AØ_°­´c (2)_광명견적대비1010_2953-01L_호원조명서류 7" xfId="8107"/>
    <cellStyle name="Ç¥ÁØ_°­´ç (2)_광명견적대비1010_2953-01L_호원조명서류 7" xfId="8108"/>
    <cellStyle name="C￥AØ_°­´c (2)_광명견적대비1010_2953-01L_호원조명서류 8" xfId="8109"/>
    <cellStyle name="Ç¥ÁØ_°­´ç (2)_광명견적대비1010_2953-01L_호원조명서류 8" xfId="8110"/>
    <cellStyle name="C￥AØ_°­´c (2)_광명견적대비1010_2953-01L_호원조명서류 9" xfId="8111"/>
    <cellStyle name="Ç¥ÁØ_°­´ç (2)_광명견적대비1010_2953-01L_호원조명서류 9" xfId="8112"/>
    <cellStyle name="C￥AØ_°­´c (2)_광명견적대비1010_견적서" xfId="8113"/>
    <cellStyle name="Ç¥ÁØ_°­´ç (2)_광명견적대비1010_견적서" xfId="8114"/>
    <cellStyle name="C￥AØ_°­´c (2)_광명견적대비1010_견적서 10" xfId="8115"/>
    <cellStyle name="Ç¥ÁØ_°­´ç (2)_광명견적대비1010_견적서 10" xfId="8116"/>
    <cellStyle name="C￥AØ_°­´c (2)_광명견적대비1010_견적서 2" xfId="8117"/>
    <cellStyle name="Ç¥ÁØ_°­´ç (2)_광명견적대비1010_견적서 2" xfId="8118"/>
    <cellStyle name="C￥AØ_°­´c (2)_광명견적대비1010_견적서 2_벡스코 무대기계장치 내역서 (version 1)" xfId="8119"/>
    <cellStyle name="Ç¥ÁØ_°­´ç (2)_광명견적대비1010_견적서 20" xfId="8120"/>
    <cellStyle name="C￥AØ_°­´c (2)_광명견적대비1010_견적서_090729-인천남동구내역(조명)" xfId="8121"/>
    <cellStyle name="Ç¥ÁØ_°­´ç (2)_광명견적대비1010_견적서_090729-인천남동구내역(조명)" xfId="8122"/>
    <cellStyle name="C￥AØ_°­´c (2)_광명견적대비1010_견적서_090729-인천남동구내역(조명) 10" xfId="8123"/>
    <cellStyle name="Ç¥ÁØ_°­´ç (2)_광명견적대비1010_견적서_090729-인천남동구내역(조명) 10" xfId="8124"/>
    <cellStyle name="C￥AØ_°­´c (2)_광명견적대비1010_견적서_091028-송도글로벌대학교(조명)" xfId="8125"/>
    <cellStyle name="Ç¥ÁØ_°­´ç (2)_광명견적대비1010_견적서_091028-송도글로벌대학교(조명)" xfId="8126"/>
    <cellStyle name="C￥AØ_°­´c (2)_광명견적대비1010_견적서_가현리조트 신축공사 설계서-09.10.23" xfId="8127"/>
    <cellStyle name="Ç¥ÁØ_°­´ç (2)_광명견적대비1010_견적서_가현리조트 신축공사 설계서-09.10.23" xfId="8128"/>
    <cellStyle name="C￥AØ_°­´c (2)_광명견적대비1010_견적서_가현리조트 신축공사 설계서-09.10.23 10" xfId="8129"/>
    <cellStyle name="Ç¥ÁØ_°­´ç (2)_광명견적대비1010_견적서_가현리조트 신축공사 설계서-09.10.23 10" xfId="8130"/>
    <cellStyle name="C￥AØ_°­´c (2)_광명견적대비1010_견적서_가현리조트 신축공사 설계서-09.10.23 10 10" xfId="8131"/>
    <cellStyle name="Ç¥ÁØ_°­´ç (2)_광명견적대비1010_견적서_가현리조트 신축공사 설계서-09.10.23 10 2" xfId="8132"/>
    <cellStyle name="C￥AØ_°­´c (2)_광명견적대비1010_견적서_가현리조트 신축공사 설계서-09.10.23 10 3" xfId="8133"/>
    <cellStyle name="Ç¥ÁØ_°­´ç (2)_광명견적대비1010_견적서_가현리조트 신축공사 설계서-09.10.23 10 3" xfId="8134"/>
    <cellStyle name="C￥AØ_°­´c (2)_광명견적대비1010_견적서_가현리조트 신축공사 설계서-09.10.23 10 4" xfId="8135"/>
    <cellStyle name="Ç¥ÁØ_°­´ç (2)_광명견적대비1010_견적서_가현리조트 신축공사 설계서-09.10.23 10 4" xfId="8136"/>
    <cellStyle name="C￥AØ_°­´c (2)_광명견적대비1010_견적서_가현리조트 신축공사 설계서-09.10.23 10 5" xfId="8137"/>
    <cellStyle name="Ç¥ÁØ_°­´ç (2)_광명견적대비1010_견적서_가현리조트 신축공사 설계서-09.10.23 10 5" xfId="8138"/>
    <cellStyle name="C￥AØ_°­´c (2)_광명견적대비1010_견적서_가현리조트 신축공사 설계서-09.10.23 10 6" xfId="8139"/>
    <cellStyle name="Ç¥ÁØ_°­´ç (2)_광명견적대비1010_견적서_가현리조트 신축공사 설계서-09.10.23 10 6" xfId="8140"/>
    <cellStyle name="C￥AØ_°­´c (2)_광명견적대비1010_견적서_가현리조트 신축공사 설계서-09.10.23 10 7" xfId="8141"/>
    <cellStyle name="Ç¥ÁØ_°­´ç (2)_광명견적대비1010_견적서_가현리조트 신축공사 설계서-09.10.23 10 7" xfId="8142"/>
    <cellStyle name="C￥AØ_°­´c (2)_광명견적대비1010_견적서_가현리조트 신축공사 설계서-09.10.23 10 8" xfId="8143"/>
    <cellStyle name="Ç¥ÁØ_°­´ç (2)_광명견적대비1010_견적서_가현리조트 신축공사 설계서-09.10.23 10 8" xfId="8144"/>
    <cellStyle name="C￥AØ_°­´c (2)_광명견적대비1010_견적서_가현리조트 신축공사 설계서-09.10.23 10 9" xfId="8145"/>
    <cellStyle name="Ç¥ÁØ_°­´ç (2)_광명견적대비1010_견적서_가현리조트 신축공사 설계서-09.10.23 10 9" xfId="8146"/>
    <cellStyle name="C￥AØ_°­´c (2)_광명견적대비1010_견적서_가현리조트 신축공사 설계서-09.10.23 11" xfId="8147"/>
    <cellStyle name="Ç¥ÁØ_°­´ç (2)_광명견적대비1010_견적서_가현리조트 신축공사 설계서-09.10.23 11" xfId="8148"/>
    <cellStyle name="C￥AØ_°­´c (2)_광명견적대비1010_견적서_가현리조트 신축공사 설계서-09.10.23 11 2" xfId="8149"/>
    <cellStyle name="Ç¥ÁØ_°­´ç (2)_광명견적대비1010_견적서_가현리조트 신축공사 설계서-09.10.23 11 2" xfId="8150"/>
    <cellStyle name="C￥AØ_°­´c (2)_광명견적대비1010_견적서_가현리조트 신축공사 설계서-09.10.23 12" xfId="8151"/>
    <cellStyle name="Ç¥ÁØ_°­´ç (2)_광명견적대비1010_견적서_가현리조트 신축공사 설계서-09.10.23 12" xfId="8152"/>
    <cellStyle name="C￥AØ_°­´c (2)_광명견적대비1010_견적서_가현리조트 신축공사 설계서-09.10.23 12 2" xfId="8153"/>
    <cellStyle name="Ç¥ÁØ_°­´ç (2)_광명견적대비1010_견적서_가현리조트 신축공사 설계서-09.10.23 12 2" xfId="8154"/>
    <cellStyle name="C￥AØ_°­´c (2)_광명견적대비1010_견적서_가현리조트 신축공사 설계서-09.10.23 13" xfId="8155"/>
    <cellStyle name="Ç¥ÁØ_°­´ç (2)_광명견적대비1010_견적서_가현리조트 신축공사 설계서-09.10.23 13" xfId="8156"/>
    <cellStyle name="C￥AØ_°­´c (2)_광명견적대비1010_견적서_가현리조트 신축공사 설계서-09.10.23 13 2" xfId="8157"/>
    <cellStyle name="Ç¥ÁØ_°­´ç (2)_광명견적대비1010_견적서_가현리조트 신축공사 설계서-09.10.23 13 2" xfId="8158"/>
    <cellStyle name="C￥AØ_°­´c (2)_광명견적대비1010_견적서_가현리조트 신축공사 설계서-09.10.23 13 2 2" xfId="8159"/>
    <cellStyle name="Ç¥ÁØ_°­´ç (2)_광명견적대비1010_견적서_가현리조트 신축공사 설계서-09.10.23 13 3" xfId="8160"/>
    <cellStyle name="C￥AØ_°­´c (2)_광명견적대비1010_견적서_가현리조트 신축공사 설계서-09.10.23 14" xfId="8161"/>
    <cellStyle name="Ç¥ÁØ_°­´ç (2)_광명견적대비1010_견적서_가현리조트 신축공사 설계서-09.10.23 14" xfId="8162"/>
    <cellStyle name="C￥AØ_°­´c (2)_광명견적대비1010_견적서_가현리조트 신축공사 설계서-09.10.23 14 2" xfId="8163"/>
    <cellStyle name="Ç¥ÁØ_°­´ç (2)_광명견적대비1010_견적서_가현리조트 신축공사 설계서-09.10.23 15" xfId="8164"/>
    <cellStyle name="C￥AØ_°­´c (2)_광명견적대비1010_견적서_가현리조트 신축공사 설계서-09.10.23 15 2" xfId="8165"/>
    <cellStyle name="Ç¥ÁØ_°­´ç (2)_광명견적대비1010_견적서_가현리조트 신축공사 설계서-09.10.23 16" xfId="8166"/>
    <cellStyle name="C￥AØ_°­´c (2)_광명견적대비1010_견적서_가현리조트 신축공사 설계서-09.10.23 16 2" xfId="8167"/>
    <cellStyle name="Ç¥ÁØ_°­´ç (2)_광명견적대비1010_견적서_가현리조트 신축공사 설계서-09.10.23 16 2" xfId="8168"/>
    <cellStyle name="C￥AØ_°­´c (2)_광명견적대비1010_견적서_가현리조트 신축공사 설계서-09.10.23 16 2 10" xfId="8169"/>
    <cellStyle name="Ç¥ÁØ_°­´ç (2)_광명견적대비1010_견적서_가현리조트 신축공사 설계서-09.10.23 16 3" xfId="8170"/>
    <cellStyle name="C￥AØ_°­´c (2)_광명견적대비1010_견적서_가현리조트 신축공사 설계서-09.10.23 16 3 2" xfId="8171"/>
    <cellStyle name="Ç¥ÁØ_°­´ç (2)_광명견적대비1010_견적서_가현리조트 신축공사 설계서-09.10.23 16 4" xfId="8172"/>
    <cellStyle name="C￥AØ_°­´c (2)_광명견적대비1010_견적서_가현리조트 신축공사 설계서-09.10.23 17" xfId="8173"/>
    <cellStyle name="Ç¥ÁØ_°­´ç (2)_광명견적대비1010_견적서_가현리조트 신축공사 설계서-09.10.23 17" xfId="8174"/>
    <cellStyle name="C￥AØ_°­´c (2)_광명견적대비1010_견적서_가현리조트 신축공사 설계서-09.10.23 17 2" xfId="8175"/>
    <cellStyle name="Ç¥ÁØ_°­´ç (2)_광명견적대비1010_견적서_가현리조트 신축공사 설계서-09.10.23 17 2" xfId="8176"/>
    <cellStyle name="C￥AØ_°­´c (2)_광명견적대비1010_견적서_가현리조트 신축공사 설계서-09.10.23 17 2 10" xfId="8177"/>
    <cellStyle name="Ç¥ÁØ_°­´ç (2)_광명견적대비1010_견적서_가현리조트 신축공사 설계서-09.10.23 17 3" xfId="8178"/>
    <cellStyle name="C￥AØ_°­´c (2)_광명견적대비1010_견적서_가현리조트 신축공사 설계서-09.10.23 17 3 2" xfId="8179"/>
    <cellStyle name="Ç¥ÁØ_°­´ç (2)_광명견적대비1010_견적서_가현리조트 신축공사 설계서-09.10.23 17 4" xfId="8180"/>
    <cellStyle name="C￥AØ_°­´c (2)_광명견적대비1010_견적서_가현리조트 신축공사 설계서-09.10.23 17 5" xfId="8181"/>
    <cellStyle name="Ç¥ÁØ_°­´ç (2)_광명견적대비1010_견적서_가현리조트 신축공사 설계서-09.10.23 17 5" xfId="8182"/>
    <cellStyle name="C￥AØ_°­´c (2)_광명견적대비1010_견적서_가현리조트 신축공사 설계서-09.10.23 17 6" xfId="8183"/>
    <cellStyle name="Ç¥ÁØ_°­´ç (2)_광명견적대비1010_견적서_가현리조트 신축공사 설계서-09.10.23 17 6" xfId="8184"/>
    <cellStyle name="C￥AØ_°­´c (2)_광명견적대비1010_견적서_가현리조트 신축공사 설계서-09.10.23 17 7" xfId="8185"/>
    <cellStyle name="Ç¥ÁØ_°­´ç (2)_광명견적대비1010_견적서_가현리조트 신축공사 설계서-09.10.23 17 7" xfId="8186"/>
    <cellStyle name="C￥AØ_°­´c (2)_광명견적대비1010_견적서_가현리조트 신축공사 설계서-09.10.23 17 8" xfId="8187"/>
    <cellStyle name="Ç¥ÁØ_°­´ç (2)_광명견적대비1010_견적서_가현리조트 신축공사 설계서-09.10.23 17 8" xfId="8188"/>
    <cellStyle name="C￥AØ_°­´c (2)_광명견적대비1010_견적서_가현리조트 신축공사 설계서-09.10.23 18" xfId="8189"/>
    <cellStyle name="Ç¥ÁØ_°­´ç (2)_광명견적대비1010_견적서_가현리조트 신축공사 설계서-09.10.23 18" xfId="8190"/>
    <cellStyle name="C￥AØ_°­´c (2)_광명견적대비1010_견적서_가현리조트 신축공사 설계서-09.10.23 19" xfId="8191"/>
    <cellStyle name="Ç¥ÁØ_°­´ç (2)_광명견적대비1010_견적서_가현리조트 신축공사 설계서-09.10.23 19" xfId="8192"/>
    <cellStyle name="C￥AØ_°­´c (2)_광명견적대비1010_견적서_가현리조트 신축공사 설계서-09.10.23 19 10" xfId="8193"/>
    <cellStyle name="Ç¥ÁØ_°­´ç (2)_광명견적대비1010_견적서_가현리조트 신축공사 설계서-09.10.23 2" xfId="8194"/>
    <cellStyle name="C￥AØ_°­´c (2)_광명견적대비1010_견적서_가현리조트 신축공사 설계서-09.10.23 2 10" xfId="8195"/>
    <cellStyle name="Ç¥ÁØ_°­´ç (2)_광명견적대비1010_견적서_가현리조트 신축공사 설계서-09.10.23 2 2" xfId="8196"/>
    <cellStyle name="C￥AØ_°­´c (2)_광명견적대비1010_견적서_가현리조트 신축공사 설계서-09.10.23 20" xfId="8197"/>
    <cellStyle name="Ç¥ÁØ_°­´ç (2)_광명견적대비1010_견적서_가현리조트 신축공사 설계서-09.10.23 20" xfId="8198"/>
    <cellStyle name="C￥AØ_°­´c (2)_광명견적대비1010_견적서_가현리조트 신축공사 설계서-09.10.23 21" xfId="8199"/>
    <cellStyle name="Ç¥ÁØ_°­´ç (2)_광명견적대비1010_견적서_가현리조트 신축공사 설계서-09.10.23 21" xfId="8200"/>
    <cellStyle name="C￥AØ_°­´c (2)_광명견적대비1010_견적서_가현리조트 신축공사 설계서-09.10.23 21 10" xfId="8201"/>
    <cellStyle name="Ç¥ÁØ_°­´ç (2)_광명견적대비1010_견적서_가현리조트 신축공사 설계서-09.10.23 22" xfId="8202"/>
    <cellStyle name="C￥AØ_°­´c (2)_광명견적대비1010_견적서_가현리조트 신축공사 설계서-09.10.23 22 10" xfId="8203"/>
    <cellStyle name="Ç¥ÁØ_°­´ç (2)_광명견적대비1010_견적서_가현리조트 신축공사 설계서-09.10.23 23" xfId="8204"/>
    <cellStyle name="C￥AØ_°­´c (2)_광명견적대비1010_견적서_가현리조트 신축공사 설계서-09.10.23 23 10" xfId="8205"/>
    <cellStyle name="Ç¥ÁØ_°­´ç (2)_광명견적대비1010_견적서_가현리조트 신축공사 설계서-09.10.23 24" xfId="8206"/>
    <cellStyle name="C￥AØ_°­´c (2)_광명견적대비1010_견적서_가현리조트 신축공사 설계서-09.10.23 24 10" xfId="8207"/>
    <cellStyle name="Ç¥ÁØ_°­´ç (2)_광명견적대비1010_견적서_가현리조트 신축공사 설계서-09.10.23 25" xfId="8208"/>
    <cellStyle name="C￥AØ_°­´c (2)_광명견적대비1010_견적서_가현리조트 신축공사 설계서-09.10.23 26" xfId="8209"/>
    <cellStyle name="Ç¥ÁØ_°­´ç (2)_광명견적대비1010_견적서_가현리조트 신축공사 설계서-09.10.23 26" xfId="8210"/>
    <cellStyle name="C￥AØ_°­´c (2)_광명견적대비1010_견적서_가현리조트 신축공사 설계서-09.10.23 27" xfId="8211"/>
    <cellStyle name="Ç¥ÁØ_°­´ç (2)_광명견적대비1010_견적서_가현리조트 신축공사 설계서-09.10.23 27" xfId="8212"/>
    <cellStyle name="C￥AØ_°­´c (2)_광명견적대비1010_견적서_가현리조트 신축공사 설계서-09.10.23 28" xfId="8213"/>
    <cellStyle name="Ç¥ÁØ_°­´ç (2)_광명견적대비1010_견적서_가현리조트 신축공사 설계서-09.10.23 28" xfId="8214"/>
    <cellStyle name="C￥AØ_°­´c (2)_광명견적대비1010_견적서_가현리조트 신축공사 설계서-09.10.23 29" xfId="8215"/>
    <cellStyle name="Ç¥ÁØ_°­´ç (2)_광명견적대비1010_견적서_가현리조트 신축공사 설계서-09.10.23 29" xfId="8216"/>
    <cellStyle name="C￥AØ_°­´c (2)_광명견적대비1010_견적서_가현리조트 신축공사 설계서-09.10.23 3" xfId="8217"/>
    <cellStyle name="Ç¥ÁØ_°­´ç (2)_광명견적대비1010_견적서_가현리조트 신축공사 설계서-09.10.23 3" xfId="8218"/>
    <cellStyle name="C￥AØ_°­´c (2)_광명견적대비1010_견적서_가현리조트 신축공사 설계서-09.10.23 3 10" xfId="8219"/>
    <cellStyle name="Ç¥ÁØ_°­´ç (2)_광명견적대비1010_견적서_가현리조트 신축공사 설계서-09.10.23 3 2" xfId="8220"/>
    <cellStyle name="C￥AØ_°­´c (2)_광명견적대비1010_견적서_가현리조트 신축공사 설계서-09.10.23 3 3" xfId="8221"/>
    <cellStyle name="Ç¥ÁØ_°­´ç (2)_광명견적대비1010_견적서_가현리조트 신축공사 설계서-09.10.23 3 3" xfId="8222"/>
    <cellStyle name="C￥AØ_°­´c (2)_광명견적대비1010_견적서_가현리조트 신축공사 설계서-09.10.23 3 4" xfId="8223"/>
    <cellStyle name="Ç¥ÁØ_°­´ç (2)_광명견적대비1010_견적서_가현리조트 신축공사 설계서-09.10.23 3 4" xfId="8224"/>
    <cellStyle name="C￥AØ_°­´c (2)_광명견적대비1010_견적서_가현리조트 신축공사 설계서-09.10.23 3 5" xfId="8225"/>
    <cellStyle name="Ç¥ÁØ_°­´ç (2)_광명견적대비1010_견적서_가현리조트 신축공사 설계서-09.10.23 3 5" xfId="8226"/>
    <cellStyle name="C￥AØ_°­´c (2)_광명견적대비1010_견적서_가현리조트 신축공사 설계서-09.10.23 3 6" xfId="8227"/>
    <cellStyle name="Ç¥ÁØ_°­´ç (2)_광명견적대비1010_견적서_가현리조트 신축공사 설계서-09.10.23 3 6" xfId="8228"/>
    <cellStyle name="C￥AØ_°­´c (2)_광명견적대비1010_견적서_가현리조트 신축공사 설계서-09.10.23 3 7" xfId="8229"/>
    <cellStyle name="Ç¥ÁØ_°­´ç (2)_광명견적대비1010_견적서_가현리조트 신축공사 설계서-09.10.23 3 7" xfId="8230"/>
    <cellStyle name="C￥AØ_°­´c (2)_광명견적대비1010_견적서_가현리조트 신축공사 설계서-09.10.23 3 8" xfId="8231"/>
    <cellStyle name="Ç¥ÁØ_°­´ç (2)_광명견적대비1010_견적서_가현리조트 신축공사 설계서-09.10.23 3 8" xfId="8232"/>
    <cellStyle name="C￥AØ_°­´c (2)_광명견적대비1010_견적서_가현리조트 신축공사 설계서-09.10.23 3 9" xfId="8233"/>
    <cellStyle name="Ç¥ÁØ_°­´ç (2)_광명견적대비1010_견적서_가현리조트 신축공사 설계서-09.10.23 3 9" xfId="8234"/>
    <cellStyle name="C￥AØ_°­´c (2)_광명견적대비1010_견적서_가현리조트 신축공사 설계서-09.10.23 30" xfId="8235"/>
    <cellStyle name="Ç¥ÁØ_°­´ç (2)_광명견적대비1010_견적서_가현리조트 신축공사 설계서-09.10.23 30" xfId="8236"/>
    <cellStyle name="C￥AØ_°­´c (2)_광명견적대비1010_견적서_가현리조트 신축공사 설계서-09.10.23 31" xfId="8237"/>
    <cellStyle name="Ç¥ÁØ_°­´ç (2)_광명견적대비1010_견적서_가현리조트 신축공사 설계서-09.10.23 31" xfId="8238"/>
    <cellStyle name="C￥AØ_°­´c (2)_광명견적대비1010_견적서_가현리조트 신축공사 설계서-09.10.23 32" xfId="8239"/>
    <cellStyle name="Ç¥ÁØ_°­´ç (2)_광명견적대비1010_견적서_가현리조트 신축공사 설계서-09.10.23 32" xfId="8240"/>
    <cellStyle name="C￥AØ_°­´c (2)_광명견적대비1010_견적서_가현리조트 신축공사 설계서-09.10.23 33" xfId="8241"/>
    <cellStyle name="Ç¥ÁØ_°­´ç (2)_광명견적대비1010_견적서_가현리조트 신축공사 설계서-09.10.23 33" xfId="8242"/>
    <cellStyle name="C￥AØ_°­´c (2)_광명견적대비1010_견적서_가현리조트 신축공사 설계서-09.10.23 34" xfId="8243"/>
    <cellStyle name="Ç¥ÁØ_°­´ç (2)_광명견적대비1010_견적서_가현리조트 신축공사 설계서-09.10.23 34" xfId="8244"/>
    <cellStyle name="C￥AØ_°­´c (2)_광명견적대비1010_견적서_가현리조트 신축공사 설계서-09.10.23 35" xfId="8245"/>
    <cellStyle name="Ç¥ÁØ_°­´ç (2)_광명견적대비1010_견적서_가현리조트 신축공사 설계서-09.10.23 35" xfId="8246"/>
    <cellStyle name="C￥AØ_°­´c (2)_광명견적대비1010_견적서_가현리조트 신축공사 설계서-09.10.23 36" xfId="8247"/>
    <cellStyle name="Ç¥ÁØ_°­´ç (2)_광명견적대비1010_견적서_가현리조트 신축공사 설계서-09.10.23 36" xfId="8248"/>
    <cellStyle name="C￥AØ_°­´c (2)_광명견적대비1010_견적서_가현리조트 신축공사 설계서-09.10.23 37" xfId="8249"/>
    <cellStyle name="Ç¥ÁØ_°­´ç (2)_광명견적대비1010_견적서_가현리조트 신축공사 설계서-09.10.23 37" xfId="8250"/>
    <cellStyle name="C￥AØ_°­´c (2)_광명견적대비1010_견적서_가현리조트 신축공사 설계서-09.10.23 38" xfId="8251"/>
    <cellStyle name="Ç¥ÁØ_°­´ç (2)_광명견적대비1010_견적서_가현리조트 신축공사 설계서-09.10.23 38" xfId="8252"/>
    <cellStyle name="C￥AØ_°­´c (2)_광명견적대비1010_견적서_가현리조트 신축공사 설계서-09.10.23 39" xfId="8253"/>
    <cellStyle name="Ç¥ÁØ_°­´ç (2)_광명견적대비1010_견적서_가현리조트 신축공사 설계서-09.10.23 39" xfId="8254"/>
    <cellStyle name="C￥AØ_°­´c (2)_광명견적대비1010_견적서_가현리조트 신축공사 설계서-09.10.23 4" xfId="8255"/>
    <cellStyle name="Ç¥ÁØ_°­´ç (2)_광명견적대비1010_견적서_가현리조트 신축공사 설계서-09.10.23 4" xfId="8256"/>
    <cellStyle name="C￥AØ_°­´c (2)_광명견적대비1010_견적서_가현리조트 신축공사 설계서-09.10.23 4 10" xfId="8257"/>
    <cellStyle name="Ç¥ÁØ_°­´ç (2)_광명견적대비1010_견적서_가현리조트 신축공사 설계서-09.10.23 4 2" xfId="8258"/>
    <cellStyle name="C￥AØ_°­´c (2)_광명견적대비1010_견적서_가현리조트 신축공사 설계서-09.10.23 40" xfId="8259"/>
    <cellStyle name="Ç¥ÁØ_°­´ç (2)_광명견적대비1010_견적서_가현리조트 신축공사 설계서-09.10.23 40" xfId="8260"/>
    <cellStyle name="C￥AØ_°­´c (2)_광명견적대비1010_견적서_가현리조트 신축공사 설계서-09.10.23 41" xfId="8261"/>
    <cellStyle name="Ç¥ÁØ_°­´ç (2)_광명견적대비1010_견적서_가현리조트 신축공사 설계서-09.10.23 41" xfId="8262"/>
    <cellStyle name="C￥AØ_°­´c (2)_광명견적대비1010_견적서_가현리조트 신축공사 설계서-09.10.23 42" xfId="8263"/>
    <cellStyle name="Ç¥ÁØ_°­´ç (2)_광명견적대비1010_견적서_가현리조트 신축공사 설계서-09.10.23 42" xfId="8264"/>
    <cellStyle name="C￥AØ_°­´c (2)_광명견적대비1010_견적서_가현리조트 신축공사 설계서-09.10.23 43" xfId="8265"/>
    <cellStyle name="Ç¥ÁØ_°­´ç (2)_광명견적대비1010_견적서_가현리조트 신축공사 설계서-09.10.23 43" xfId="8266"/>
    <cellStyle name="C￥AØ_°­´c (2)_광명견적대비1010_견적서_가현리조트 신축공사 설계서-09.10.23 5" xfId="8267"/>
    <cellStyle name="Ç¥ÁØ_°­´ç (2)_광명견적대비1010_견적서_가현리조트 신축공사 설계서-09.10.23 5" xfId="8268"/>
    <cellStyle name="C￥AØ_°­´c (2)_광명견적대비1010_견적서_가현리조트 신축공사 설계서-09.10.23 5 2" xfId="8269"/>
    <cellStyle name="Ç¥ÁØ_°­´ç (2)_광명견적대비1010_견적서_가현리조트 신축공사 설계서-09.10.23 5 2" xfId="8270"/>
    <cellStyle name="C￥AØ_°­´c (2)_광명견적대비1010_견적서_가현리조트 신축공사 설계서-09.10.23 6" xfId="8271"/>
    <cellStyle name="Ç¥ÁØ_°­´ç (2)_광명견적대비1010_견적서_가현리조트 신축공사 설계서-09.10.23 6" xfId="8272"/>
    <cellStyle name="C￥AØ_°­´c (2)_광명견적대비1010_견적서_가현리조트 신축공사 설계서-09.10.23 6 2" xfId="8273"/>
    <cellStyle name="Ç¥ÁØ_°­´ç (2)_광명견적대비1010_견적서_가현리조트 신축공사 설계서-09.10.23 6 2" xfId="8274"/>
    <cellStyle name="C￥AØ_°­´c (2)_광명견적대비1010_견적서_가현리조트 신축공사 설계서-09.10.23 7" xfId="8275"/>
    <cellStyle name="Ç¥ÁØ_°­´ç (2)_광명견적대비1010_견적서_가현리조트 신축공사 설계서-09.10.23 7" xfId="8276"/>
    <cellStyle name="C￥AØ_°­´c (2)_광명견적대비1010_견적서_가현리조트 신축공사 설계서-09.10.23 7 2" xfId="8277"/>
    <cellStyle name="Ç¥ÁØ_°­´ç (2)_광명견적대비1010_견적서_가현리조트 신축공사 설계서-09.10.23 7 2" xfId="8278"/>
    <cellStyle name="C￥AØ_°­´c (2)_광명견적대비1010_견적서_가현리조트 신축공사 설계서-09.10.23 8" xfId="8279"/>
    <cellStyle name="Ç¥ÁØ_°­´ç (2)_광명견적대비1010_견적서_가현리조트 신축공사 설계서-09.10.23 8" xfId="8280"/>
    <cellStyle name="C￥AØ_°­´c (2)_광명견적대비1010_견적서_가현리조트 신축공사 설계서-09.10.23 8 2" xfId="8281"/>
    <cellStyle name="Ç¥ÁØ_°­´ç (2)_광명견적대비1010_견적서_가현리조트 신축공사 설계서-09.10.23 8 2" xfId="8282"/>
    <cellStyle name="C￥AØ_°­´c (2)_광명견적대비1010_견적서_가현리조트 신축공사 설계서-09.10.23 9" xfId="8283"/>
    <cellStyle name="Ç¥ÁØ_°­´ç (2)_광명견적대비1010_견적서_가현리조트 신축공사 설계서-09.10.23 9" xfId="8284"/>
    <cellStyle name="C￥AØ_°­´c (2)_광명견적대비1010_견적서_가현리조트 신축공사 설계서-09.10.23 9 2" xfId="8285"/>
    <cellStyle name="Ç¥ÁØ_°­´ç (2)_광명견적대비1010_견적서_가현리조트 신축공사 설계서-09.10.23 9 2" xfId="8286"/>
    <cellStyle name="C￥AØ_°­´c (2)_광명견적대비1010_견적서_물가정보.물가자료 2010년01월단가표" xfId="8287"/>
    <cellStyle name="Ç¥ÁØ_°­´ç (2)_광명견적대비1010_견적서_물가정보.물가자료 2010년01월단가표" xfId="8288"/>
    <cellStyle name="C￥AØ_°­´c (2)_광명견적대비1010_견적서_물가정보.물가자료 2010년03월단가표" xfId="8289"/>
    <cellStyle name="Ç¥ÁØ_°­´ç (2)_광명견적대비1010_견적서_물가정보.물가자료 2010년03월단가표" xfId="8290"/>
    <cellStyle name="C￥AØ_°­´c (2)_광명견적대비1010_견적서_물가정보.물가자료 2010년06월단가표" xfId="8291"/>
    <cellStyle name="Ç¥ÁØ_°­´ç (2)_광명견적대비1010_견적서_물가정보.물가자료 2010년06월단가표" xfId="8292"/>
    <cellStyle name="C￥AØ_°­´c (2)_광명견적대비1010_견적서_물가정보.물가자료 2010년09월단가표" xfId="8293"/>
    <cellStyle name="Ç¥ÁØ_°­´ç (2)_광명견적대비1010_견적서_물가정보.물가자료 2010년09월단가표" xfId="8294"/>
    <cellStyle name="C￥AØ_°­´c (2)_광명견적대비1010_견적서_물가정보.물가자료 2010년11월단가표" xfId="8295"/>
    <cellStyle name="Ç¥ÁØ_°­´ç (2)_광명견적대비1010_견적서_물가정보.물가자료 2010년11월단가표" xfId="8296"/>
    <cellStyle name="C￥AØ_°­´c (2)_광명견적대비1010_견적서_물가정보.물가자료 2011년05월단가표" xfId="8297"/>
    <cellStyle name="Ç¥ÁØ_°­´ç (2)_광명견적대비1010_견적서_참고용" xfId="8298"/>
    <cellStyle name="C￥AØ_°­´c (2)_광명견적대비1010_견적서_호원조명서류" xfId="8299"/>
    <cellStyle name="Ç¥ÁØ_°­´ç (2)_광명견적대비1010_견적서_호원조명서류" xfId="8300"/>
    <cellStyle name="C￥AØ_°­´c (2)_광명견적대비1010_견적서_호원조명서류 10" xfId="8301"/>
    <cellStyle name="Ç¥ÁØ_°­´ç (2)_광명견적대비1010_견적서_호원조명서류 10" xfId="8302"/>
    <cellStyle name="C￥AØ_°­´c (2)_광명견적대비1010_견적서_호원조명서류 11" xfId="8303"/>
    <cellStyle name="Ç¥ÁØ_°­´ç (2)_광명견적대비1010_견적서_호원조명서류 11" xfId="8304"/>
    <cellStyle name="C￥AØ_°­´c (2)_광명견적대비1010_견적서_호원조명서류 12" xfId="8305"/>
    <cellStyle name="Ç¥ÁØ_°­´ç (2)_광명견적대비1010_견적서_호원조명서류 12" xfId="8306"/>
    <cellStyle name="C￥AØ_°­´c (2)_광명견적대비1010_견적서_호원조명서류 13" xfId="8307"/>
    <cellStyle name="Ç¥ÁØ_°­´ç (2)_광명견적대비1010_견적서_호원조명서류 13" xfId="8308"/>
    <cellStyle name="C￥AØ_°­´c (2)_광명견적대비1010_견적서_호원조명서류 14" xfId="8309"/>
    <cellStyle name="Ç¥ÁØ_°­´ç (2)_광명견적대비1010_견적서_호원조명서류 14" xfId="8310"/>
    <cellStyle name="C￥AØ_°­´c (2)_광명견적대비1010_견적서_호원조명서류 15" xfId="8311"/>
    <cellStyle name="Ç¥ÁØ_°­´ç (2)_광명견적대비1010_견적서_호원조명서류 15" xfId="8312"/>
    <cellStyle name="C￥AØ_°­´c (2)_광명견적대비1010_견적서_호원조명서류 16" xfId="8313"/>
    <cellStyle name="Ç¥ÁØ_°­´ç (2)_광명견적대비1010_견적서_호원조명서류 16" xfId="8314"/>
    <cellStyle name="C￥AØ_°­´c (2)_광명견적대비1010_견적서_호원조명서류 17" xfId="8315"/>
    <cellStyle name="Ç¥ÁØ_°­´ç (2)_광명견적대비1010_견적서_호원조명서류 17" xfId="8316"/>
    <cellStyle name="C￥AØ_°­´c (2)_광명견적대비1010_견적서_호원조명서류 18" xfId="8317"/>
    <cellStyle name="Ç¥ÁØ_°­´ç (2)_광명견적대비1010_견적서_호원조명서류 18" xfId="8318"/>
    <cellStyle name="C￥AØ_°­´c (2)_광명견적대비1010_견적서_호원조명서류 19" xfId="8319"/>
    <cellStyle name="Ç¥ÁØ_°­´ç (2)_광명견적대비1010_견적서_호원조명서류 19" xfId="8320"/>
    <cellStyle name="C￥AØ_°­´c (2)_광명견적대비1010_견적서_호원조명서류 2" xfId="8321"/>
    <cellStyle name="Ç¥ÁØ_°­´ç (2)_광명견적대비1010_견적서_호원조명서류 2" xfId="8322"/>
    <cellStyle name="C￥AØ_°­´c (2)_광명견적대비1010_견적서_호원조명서류 20" xfId="8323"/>
    <cellStyle name="Ç¥ÁØ_°­´ç (2)_광명견적대비1010_견적서_호원조명서류 20" xfId="8324"/>
    <cellStyle name="C￥AØ_°­´c (2)_광명견적대비1010_견적서_호원조명서류 21" xfId="8325"/>
    <cellStyle name="Ç¥ÁØ_°­´ç (2)_광명견적대비1010_견적서_호원조명서류 21" xfId="8326"/>
    <cellStyle name="C￥AØ_°­´c (2)_광명견적대비1010_견적서_호원조명서류 22" xfId="8327"/>
    <cellStyle name="Ç¥ÁØ_°­´ç (2)_광명견적대비1010_견적서_호원조명서류 22" xfId="8328"/>
    <cellStyle name="C￥AØ_°­´c (2)_광명견적대비1010_견적서_호원조명서류 23" xfId="8329"/>
    <cellStyle name="Ç¥ÁØ_°­´ç (2)_광명견적대비1010_견적서_호원조명서류 23" xfId="8330"/>
    <cellStyle name="C￥AØ_°­´c (2)_광명견적대비1010_견적서_호원조명서류 24" xfId="8331"/>
    <cellStyle name="Ç¥ÁØ_°­´ç (2)_광명견적대비1010_견적서_호원조명서류 24" xfId="8332"/>
    <cellStyle name="C￥AØ_°­´c (2)_광명견적대비1010_견적서_호원조명서류 25" xfId="8333"/>
    <cellStyle name="Ç¥ÁØ_°­´ç (2)_광명견적대비1010_견적서_호원조명서류 25" xfId="8334"/>
    <cellStyle name="C￥AØ_°­´c (2)_광명견적대비1010_견적서_호원조명서류 26" xfId="8335"/>
    <cellStyle name="Ç¥ÁØ_°­´ç (2)_광명견적대비1010_견적서_호원조명서류 26" xfId="8336"/>
    <cellStyle name="C￥AØ_°­´c (2)_광명견적대비1010_견적서_호원조명서류 27" xfId="8337"/>
    <cellStyle name="Ç¥ÁØ_°­´ç (2)_광명견적대비1010_견적서_호원조명서류 27" xfId="8338"/>
    <cellStyle name="C￥AØ_°­´c (2)_광명견적대비1010_견적서_호원조명서류 28" xfId="8339"/>
    <cellStyle name="Ç¥ÁØ_°­´ç (2)_광명견적대비1010_견적서_호원조명서류 28" xfId="8340"/>
    <cellStyle name="C￥AØ_°­´c (2)_광명견적대비1010_견적서_호원조명서류 29" xfId="8341"/>
    <cellStyle name="Ç¥ÁØ_°­´ç (2)_광명견적대비1010_견적서_호원조명서류 29" xfId="8342"/>
    <cellStyle name="C￥AØ_°­´c (2)_광명견적대비1010_견적서_호원조명서류 3" xfId="8343"/>
    <cellStyle name="Ç¥ÁØ_°­´ç (2)_광명견적대비1010_견적서_호원조명서류 3" xfId="8344"/>
    <cellStyle name="C￥AØ_°­´c (2)_광명견적대비1010_견적서_호원조명서류 30" xfId="8345"/>
    <cellStyle name="Ç¥ÁØ_°­´ç (2)_광명견적대비1010_견적서_호원조명서류 4" xfId="8346"/>
    <cellStyle name="C￥AØ_°­´c (2)_광명견적대비1010_견적서_호원조명서류 5" xfId="8347"/>
    <cellStyle name="Ç¥ÁØ_°­´ç (2)_광명견적대비1010_견적서_호원조명서류 5" xfId="8348"/>
    <cellStyle name="C￥AØ_°­´c (2)_광명견적대비1010_견적서_호원조명서류 6" xfId="8349"/>
    <cellStyle name="Ç¥ÁØ_°­´ç (2)_광명견적대비1010_견적서_호원조명서류 6" xfId="8350"/>
    <cellStyle name="C￥AØ_°­´c (2)_광명견적대비1010_견적서_호원조명서류 7" xfId="8351"/>
    <cellStyle name="Ç¥ÁØ_°­´ç (2)_광명견적대비1010_견적서_호원조명서류 7" xfId="8352"/>
    <cellStyle name="C￥AØ_°­´c (2)_광명견적대비1010_견적서_호원조명서류 8" xfId="8353"/>
    <cellStyle name="Ç¥ÁØ_°­´ç (2)_광명견적대비1010_견적서_호원조명서류 8" xfId="8354"/>
    <cellStyle name="C￥AØ_°­´c (2)_광명견적대비1010_견적서_호원조명서류 9" xfId="8355"/>
    <cellStyle name="Ç¥ÁØ_°­´ç (2)_광명견적대비1010_견적서_호원조명서류 9" xfId="8356"/>
    <cellStyle name="C￥AØ_°­´c (2)_광명견적대비1010_경기예고(수정)" xfId="8357"/>
    <cellStyle name="Ç¥ÁØ_°­´ç (2)_광명견적대비1010_경기예고(수정)" xfId="8358"/>
    <cellStyle name="C￥AØ_°­´c (2)_광명견적대비1010_경기예고(수정) 10" xfId="8359"/>
    <cellStyle name="Ç¥ÁØ_°­´ç (2)_광명견적대비1010_경기예고(수정) 10" xfId="8360"/>
    <cellStyle name="C￥AØ_°­´c (2)_광명견적대비1010_경기예고내역서" xfId="8361"/>
    <cellStyle name="Ç¥ÁØ_°­´ç (2)_광명견적대비1010_경기예고내역서" xfId="8362"/>
    <cellStyle name="C￥AØ_°­´c (2)_광명견적대비1010_경기예고내역서 10" xfId="8363"/>
    <cellStyle name="Ç¥ÁØ_°­´ç (2)_광명견적대비1010_경기예고내역서 10" xfId="8364"/>
    <cellStyle name="C￥AØ_°­´c (2)_광명견적대비1010_경기예고내역서 10 10" xfId="8365"/>
    <cellStyle name="Ç¥ÁØ_°­´ç (2)_광명견적대비1010_경기예고내역서 10 2" xfId="8366"/>
    <cellStyle name="C￥AØ_°­´c (2)_광명견적대비1010_경기예고내역서 10 3" xfId="8367"/>
    <cellStyle name="Ç¥ÁØ_°­´ç (2)_광명견적대비1010_경기예고내역서 10 3" xfId="8368"/>
    <cellStyle name="C￥AØ_°­´c (2)_광명견적대비1010_경기예고내역서 10 4" xfId="8369"/>
    <cellStyle name="Ç¥ÁØ_°­´ç (2)_광명견적대비1010_경기예고내역서 10 4" xfId="8370"/>
    <cellStyle name="C￥AØ_°­´c (2)_광명견적대비1010_경기예고내역서 10 5" xfId="8371"/>
    <cellStyle name="Ç¥ÁØ_°­´ç (2)_광명견적대비1010_경기예고내역서 10 5" xfId="8372"/>
    <cellStyle name="C￥AØ_°­´c (2)_광명견적대비1010_경기예고내역서 10 6" xfId="8373"/>
    <cellStyle name="Ç¥ÁØ_°­´ç (2)_광명견적대비1010_경기예고내역서 10 6" xfId="8374"/>
    <cellStyle name="C￥AØ_°­´c (2)_광명견적대비1010_경기예고내역서 10 7" xfId="8375"/>
    <cellStyle name="Ç¥ÁØ_°­´ç (2)_광명견적대비1010_경기예고내역서 10 7" xfId="8376"/>
    <cellStyle name="C￥AØ_°­´c (2)_광명견적대비1010_경기예고내역서 10 8" xfId="8377"/>
    <cellStyle name="Ç¥ÁØ_°­´ç (2)_광명견적대비1010_경기예고내역서 10 8" xfId="8378"/>
    <cellStyle name="C￥AØ_°­´c (2)_광명견적대비1010_경기예고내역서 10 9" xfId="8379"/>
    <cellStyle name="Ç¥ÁØ_°­´ç (2)_광명견적대비1010_경기예고내역서 10 9" xfId="8380"/>
    <cellStyle name="C￥AØ_°­´c (2)_광명견적대비1010_경기예고내역서 11" xfId="8381"/>
    <cellStyle name="Ç¥ÁØ_°­´ç (2)_광명견적대비1010_경기예고내역서 11" xfId="8382"/>
    <cellStyle name="C￥AØ_°­´c (2)_광명견적대비1010_경기예고내역서 11 2" xfId="8383"/>
    <cellStyle name="Ç¥ÁØ_°­´ç (2)_광명견적대비1010_경기예고내역서 11 2" xfId="8384"/>
    <cellStyle name="C￥AØ_°­´c (2)_광명견적대비1010_경기예고내역서 12" xfId="8385"/>
    <cellStyle name="Ç¥ÁØ_°­´ç (2)_광명견적대비1010_경기예고내역서 12" xfId="8386"/>
    <cellStyle name="C￥AØ_°­´c (2)_광명견적대비1010_경기예고내역서 12 2" xfId="8387"/>
    <cellStyle name="Ç¥ÁØ_°­´ç (2)_광명견적대비1010_경기예고내역서 12 2" xfId="8388"/>
    <cellStyle name="C￥AØ_°­´c (2)_광명견적대비1010_경기예고내역서 13" xfId="8389"/>
    <cellStyle name="Ç¥ÁØ_°­´ç (2)_광명견적대비1010_경기예고내역서 13" xfId="8390"/>
    <cellStyle name="C￥AØ_°­´c (2)_광명견적대비1010_경기예고내역서 13 2" xfId="8391"/>
    <cellStyle name="Ç¥ÁØ_°­´ç (2)_광명견적대비1010_경기예고내역서 13 2" xfId="8392"/>
    <cellStyle name="C￥AØ_°­´c (2)_광명견적대비1010_경기예고내역서 13 2 2" xfId="8393"/>
    <cellStyle name="Ç¥ÁØ_°­´ç (2)_광명견적대비1010_경기예고내역서 13 3" xfId="8394"/>
    <cellStyle name="C￥AØ_°­´c (2)_광명견적대비1010_경기예고내역서 14" xfId="8395"/>
    <cellStyle name="Ç¥ÁØ_°­´ç (2)_광명견적대비1010_경기예고내역서 14" xfId="8396"/>
    <cellStyle name="C￥AØ_°­´c (2)_광명견적대비1010_경기예고내역서 14 2" xfId="8397"/>
    <cellStyle name="Ç¥ÁØ_°­´ç (2)_광명견적대비1010_경기예고내역서 15" xfId="8398"/>
    <cellStyle name="C￥AØ_°­´c (2)_광명견적대비1010_경기예고내역서 15 2" xfId="8399"/>
    <cellStyle name="Ç¥ÁØ_°­´ç (2)_광명견적대비1010_경기예고내역서 16" xfId="8400"/>
    <cellStyle name="C￥AØ_°­´c (2)_광명견적대비1010_경기예고내역서 16 2" xfId="8401"/>
    <cellStyle name="Ç¥ÁØ_°­´ç (2)_광명견적대비1010_경기예고내역서 16 2" xfId="8402"/>
    <cellStyle name="C￥AØ_°­´c (2)_광명견적대비1010_경기예고내역서 16 2 10" xfId="8403"/>
    <cellStyle name="Ç¥ÁØ_°­´ç (2)_광명견적대비1010_경기예고내역서 16 3" xfId="8404"/>
    <cellStyle name="C￥AØ_°­´c (2)_광명견적대비1010_경기예고내역서 16 3 2" xfId="8405"/>
    <cellStyle name="Ç¥ÁØ_°­´ç (2)_광명견적대비1010_경기예고내역서 16 4" xfId="8406"/>
    <cellStyle name="C￥AØ_°­´c (2)_광명견적대비1010_경기예고내역서 17" xfId="8407"/>
    <cellStyle name="Ç¥ÁØ_°­´ç (2)_광명견적대비1010_경기예고내역서 17" xfId="8408"/>
    <cellStyle name="C￥AØ_°­´c (2)_광명견적대비1010_경기예고내역서 17 2" xfId="8409"/>
    <cellStyle name="Ç¥ÁØ_°­´ç (2)_광명견적대비1010_경기예고내역서 17 2" xfId="8410"/>
    <cellStyle name="C￥AØ_°­´c (2)_광명견적대비1010_경기예고내역서 17 2 10" xfId="8411"/>
    <cellStyle name="Ç¥ÁØ_°­´ç (2)_광명견적대비1010_경기예고내역서 17 3" xfId="8412"/>
    <cellStyle name="C￥AØ_°­´c (2)_광명견적대비1010_경기예고내역서 17 3 2" xfId="8413"/>
    <cellStyle name="Ç¥ÁØ_°­´ç (2)_광명견적대비1010_경기예고내역서 17 4" xfId="8414"/>
    <cellStyle name="C￥AØ_°­´c (2)_광명견적대비1010_경기예고내역서 17 5" xfId="8415"/>
    <cellStyle name="Ç¥ÁØ_°­´ç (2)_광명견적대비1010_경기예고내역서 17 5" xfId="8416"/>
    <cellStyle name="C￥AØ_°­´c (2)_광명견적대비1010_경기예고내역서 17 6" xfId="8417"/>
    <cellStyle name="Ç¥ÁØ_°­´ç (2)_광명견적대비1010_경기예고내역서 17 6" xfId="8418"/>
    <cellStyle name="C￥AØ_°­´c (2)_광명견적대비1010_경기예고내역서 17 7" xfId="8419"/>
    <cellStyle name="Ç¥ÁØ_°­´ç (2)_광명견적대비1010_경기예고내역서 17 7" xfId="8420"/>
    <cellStyle name="C￥AØ_°­´c (2)_광명견적대비1010_경기예고내역서 17 8" xfId="8421"/>
    <cellStyle name="Ç¥ÁØ_°­´ç (2)_광명견적대비1010_경기예고내역서 17 8" xfId="8422"/>
    <cellStyle name="C￥AØ_°­´c (2)_광명견적대비1010_경기예고내역서 18" xfId="8423"/>
    <cellStyle name="Ç¥ÁØ_°­´ç (2)_광명견적대비1010_경기예고내역서 18" xfId="8424"/>
    <cellStyle name="C￥AØ_°­´c (2)_광명견적대비1010_경기예고내역서 19" xfId="8425"/>
    <cellStyle name="Ç¥ÁØ_°­´ç (2)_광명견적대비1010_경기예고내역서 19" xfId="8426"/>
    <cellStyle name="C￥AØ_°­´c (2)_광명견적대비1010_경기예고내역서 19 10" xfId="8427"/>
    <cellStyle name="Ç¥ÁØ_°­´ç (2)_광명견적대비1010_경기예고내역서 2" xfId="8428"/>
    <cellStyle name="C￥AØ_°­´c (2)_광명견적대비1010_경기예고내역서 2 10" xfId="8429"/>
    <cellStyle name="Ç¥ÁØ_°­´ç (2)_광명견적대비1010_경기예고내역서 2 2" xfId="8430"/>
    <cellStyle name="C￥AØ_°­´c (2)_광명견적대비1010_경기예고내역서 20" xfId="8431"/>
    <cellStyle name="Ç¥ÁØ_°­´ç (2)_광명견적대비1010_경기예고내역서 20" xfId="8432"/>
    <cellStyle name="C￥AØ_°­´c (2)_광명견적대비1010_경기예고내역서 21" xfId="8433"/>
    <cellStyle name="Ç¥ÁØ_°­´ç (2)_광명견적대비1010_경기예고내역서 21" xfId="8434"/>
    <cellStyle name="C￥AØ_°­´c (2)_광명견적대비1010_경기예고내역서 21 10" xfId="8435"/>
    <cellStyle name="Ç¥ÁØ_°­´ç (2)_광명견적대비1010_경기예고내역서 22" xfId="8436"/>
    <cellStyle name="C￥AØ_°­´c (2)_광명견적대비1010_경기예고내역서 22 10" xfId="8437"/>
    <cellStyle name="Ç¥ÁØ_°­´ç (2)_광명견적대비1010_경기예고내역서 23" xfId="8438"/>
    <cellStyle name="C￥AØ_°­´c (2)_광명견적대비1010_경기예고내역서 23 10" xfId="8439"/>
    <cellStyle name="Ç¥ÁØ_°­´ç (2)_광명견적대비1010_경기예고내역서 24" xfId="8440"/>
    <cellStyle name="C￥AØ_°­´c (2)_광명견적대비1010_경기예고내역서 24 10" xfId="8441"/>
    <cellStyle name="Ç¥ÁØ_°­´ç (2)_광명견적대비1010_경기예고내역서 25" xfId="8442"/>
    <cellStyle name="C￥AØ_°­´c (2)_광명견적대비1010_경기예고내역서 26" xfId="8443"/>
    <cellStyle name="Ç¥ÁØ_°­´ç (2)_광명견적대비1010_경기예고내역서 26" xfId="8444"/>
    <cellStyle name="C￥AØ_°­´c (2)_광명견적대비1010_경기예고내역서 27" xfId="8445"/>
    <cellStyle name="Ç¥ÁØ_°­´ç (2)_광명견적대비1010_경기예고내역서 27" xfId="8446"/>
    <cellStyle name="C￥AØ_°­´c (2)_광명견적대비1010_경기예고내역서 28" xfId="8447"/>
    <cellStyle name="Ç¥ÁØ_°­´ç (2)_광명견적대비1010_경기예고내역서 28" xfId="8448"/>
    <cellStyle name="C￥AØ_°­´c (2)_광명견적대비1010_경기예고내역서 29" xfId="8449"/>
    <cellStyle name="Ç¥ÁØ_°­´ç (2)_광명견적대비1010_경기예고내역서 29" xfId="8450"/>
    <cellStyle name="C￥AØ_°­´c (2)_광명견적대비1010_경기예고내역서 3" xfId="8451"/>
    <cellStyle name="Ç¥ÁØ_°­´ç (2)_광명견적대비1010_경기예고내역서 3" xfId="8452"/>
    <cellStyle name="C￥AØ_°­´c (2)_광명견적대비1010_경기예고내역서 3 10" xfId="8453"/>
    <cellStyle name="Ç¥ÁØ_°­´ç (2)_광명견적대비1010_경기예고내역서 3 2" xfId="8454"/>
    <cellStyle name="C￥AØ_°­´c (2)_광명견적대비1010_경기예고내역서 3 3" xfId="8455"/>
    <cellStyle name="Ç¥ÁØ_°­´ç (2)_광명견적대비1010_경기예고내역서 3 3" xfId="8456"/>
    <cellStyle name="C￥AØ_°­´c (2)_광명견적대비1010_경기예고내역서 3 4" xfId="8457"/>
    <cellStyle name="Ç¥ÁØ_°­´ç (2)_광명견적대비1010_경기예고내역서 3 4" xfId="8458"/>
    <cellStyle name="C￥AØ_°­´c (2)_광명견적대비1010_경기예고내역서 3 5" xfId="8459"/>
    <cellStyle name="Ç¥ÁØ_°­´ç (2)_광명견적대비1010_경기예고내역서 3 5" xfId="8460"/>
    <cellStyle name="C￥AØ_°­´c (2)_광명견적대비1010_경기예고내역서 3 6" xfId="8461"/>
    <cellStyle name="Ç¥ÁØ_°­´ç (2)_광명견적대비1010_경기예고내역서 3 6" xfId="8462"/>
    <cellStyle name="C￥AØ_°­´c (2)_광명견적대비1010_경기예고내역서 3 7" xfId="8463"/>
    <cellStyle name="Ç¥ÁØ_°­´ç (2)_광명견적대비1010_경기예고내역서 3 7" xfId="8464"/>
    <cellStyle name="C￥AØ_°­´c (2)_광명견적대비1010_경기예고내역서 3 8" xfId="8465"/>
    <cellStyle name="Ç¥ÁØ_°­´ç (2)_광명견적대비1010_경기예고내역서 3 8" xfId="8466"/>
    <cellStyle name="C￥AØ_°­´c (2)_광명견적대비1010_경기예고내역서 3 9" xfId="8467"/>
    <cellStyle name="Ç¥ÁØ_°­´ç (2)_광명견적대비1010_경기예고내역서 3 9" xfId="8468"/>
    <cellStyle name="C￥AØ_°­´c (2)_광명견적대비1010_경기예고내역서 30" xfId="8469"/>
    <cellStyle name="Ç¥ÁØ_°­´ç (2)_광명견적대비1010_경기예고내역서 30" xfId="8470"/>
    <cellStyle name="C￥AØ_°­´c (2)_광명견적대비1010_경기예고내역서 31" xfId="8471"/>
    <cellStyle name="Ç¥ÁØ_°­´ç (2)_광명견적대비1010_경기예고내역서 31" xfId="8472"/>
    <cellStyle name="C￥AØ_°­´c (2)_광명견적대비1010_경기예고내역서 32" xfId="8473"/>
    <cellStyle name="Ç¥ÁØ_°­´ç (2)_광명견적대비1010_경기예고내역서 32" xfId="8474"/>
    <cellStyle name="C￥AØ_°­´c (2)_광명견적대비1010_경기예고내역서 33" xfId="8475"/>
    <cellStyle name="Ç¥ÁØ_°­´ç (2)_광명견적대비1010_경기예고내역서 33" xfId="8476"/>
    <cellStyle name="C￥AØ_°­´c (2)_광명견적대비1010_경기예고내역서 34" xfId="8477"/>
    <cellStyle name="Ç¥ÁØ_°­´ç (2)_광명견적대비1010_경기예고내역서 34" xfId="8478"/>
    <cellStyle name="C￥AØ_°­´c (2)_광명견적대비1010_경기예고내역서 35" xfId="8479"/>
    <cellStyle name="Ç¥ÁØ_°­´ç (2)_광명견적대비1010_경기예고내역서 35" xfId="8480"/>
    <cellStyle name="C￥AØ_°­´c (2)_광명견적대비1010_경기예고내역서 36" xfId="8481"/>
    <cellStyle name="Ç¥ÁØ_°­´ç (2)_광명견적대비1010_경기예고내역서 36" xfId="8482"/>
    <cellStyle name="C￥AØ_°­´c (2)_광명견적대비1010_경기예고내역서 37" xfId="8483"/>
    <cellStyle name="Ç¥ÁØ_°­´ç (2)_광명견적대비1010_경기예고내역서 37" xfId="8484"/>
    <cellStyle name="C￥AØ_°­´c (2)_광명견적대비1010_경기예고내역서 38" xfId="8485"/>
    <cellStyle name="Ç¥ÁØ_°­´ç (2)_광명견적대비1010_경기예고내역서 38" xfId="8486"/>
    <cellStyle name="C￥AØ_°­´c (2)_광명견적대비1010_경기예고내역서 39" xfId="8487"/>
    <cellStyle name="Ç¥ÁØ_°­´ç (2)_광명견적대비1010_경기예고내역서 39" xfId="8488"/>
    <cellStyle name="C￥AØ_°­´c (2)_광명견적대비1010_경기예고내역서 4" xfId="8489"/>
    <cellStyle name="Ç¥ÁØ_°­´ç (2)_광명견적대비1010_경기예고내역서 4" xfId="8490"/>
    <cellStyle name="C￥AØ_°­´c (2)_광명견적대비1010_경기예고내역서 4 2" xfId="8491"/>
    <cellStyle name="Ç¥ÁØ_°­´ç (2)_광명견적대비1010_경기예고내역서 4 2" xfId="8492"/>
    <cellStyle name="C￥AØ_°­´c (2)_광명견적대비1010_경기예고내역서 40" xfId="8493"/>
    <cellStyle name="Ç¥ÁØ_°­´ç (2)_광명견적대비1010_경기예고내역서 40" xfId="8494"/>
    <cellStyle name="C￥AØ_°­´c (2)_광명견적대비1010_경기예고내역서 41" xfId="8495"/>
    <cellStyle name="Ç¥ÁØ_°­´ç (2)_광명견적대비1010_경기예고내역서 41" xfId="8496"/>
    <cellStyle name="C￥AØ_°­´c (2)_광명견적대비1010_경기예고내역서 42" xfId="8497"/>
    <cellStyle name="Ç¥ÁØ_°­´ç (2)_광명견적대비1010_경기예고내역서 42" xfId="8498"/>
    <cellStyle name="C￥AØ_°­´c (2)_광명견적대비1010_경기예고내역서 43" xfId="8499"/>
    <cellStyle name="Ç¥ÁØ_°­´ç (2)_광명견적대비1010_경기예고내역서 43" xfId="8500"/>
    <cellStyle name="C￥AØ_°­´c (2)_광명견적대비1010_경기예고내역서 44" xfId="8501"/>
    <cellStyle name="Ç¥ÁØ_°­´ç (2)_광명견적대비1010_경기예고내역서 44" xfId="8502"/>
    <cellStyle name="C￥AØ_°­´c (2)_광명견적대비1010_경기예고내역서 5" xfId="8503"/>
    <cellStyle name="Ç¥ÁØ_°­´ç (2)_광명견적대비1010_경기예고내역서 5" xfId="8504"/>
    <cellStyle name="C￥AØ_°­´c (2)_광명견적대비1010_경기예고내역서 5 2" xfId="8505"/>
    <cellStyle name="Ç¥ÁØ_°­´ç (2)_광명견적대비1010_경기예고내역서 5 2" xfId="8506"/>
    <cellStyle name="C￥AØ_°­´c (2)_광명견적대비1010_경기예고내역서 6" xfId="8507"/>
    <cellStyle name="Ç¥ÁØ_°­´ç (2)_광명견적대비1010_경기예고내역서 6" xfId="8508"/>
    <cellStyle name="C￥AØ_°­´c (2)_광명견적대비1010_경기예고내역서 6 2" xfId="8509"/>
    <cellStyle name="Ç¥ÁØ_°­´ç (2)_광명견적대비1010_경기예고내역서 6 2" xfId="8510"/>
    <cellStyle name="C￥AØ_°­´c (2)_광명견적대비1010_경기예고내역서 7" xfId="8511"/>
    <cellStyle name="Ç¥ÁØ_°­´ç (2)_광명견적대비1010_경기예고내역서 7" xfId="8512"/>
    <cellStyle name="C￥AØ_°­´c (2)_광명견적대비1010_경기예고내역서 7 2" xfId="8513"/>
    <cellStyle name="Ç¥ÁØ_°­´ç (2)_광명견적대비1010_경기예고내역서 7 2" xfId="8514"/>
    <cellStyle name="C￥AØ_°­´c (2)_광명견적대비1010_경기예고내역서 8" xfId="8515"/>
    <cellStyle name="Ç¥ÁØ_°­´ç (2)_광명견적대비1010_경기예고내역서 8" xfId="8516"/>
    <cellStyle name="C￥AØ_°­´c (2)_광명견적대비1010_경기예고내역서 8 2" xfId="8517"/>
    <cellStyle name="Ç¥ÁØ_°­´ç (2)_광명견적대비1010_경기예고내역서 8 2" xfId="8518"/>
    <cellStyle name="C￥AØ_°­´c (2)_광명견적대비1010_경기예고내역서 9" xfId="8519"/>
    <cellStyle name="Ç¥ÁØ_°­´ç (2)_광명견적대비1010_경기예고내역서 9" xfId="8520"/>
    <cellStyle name="C￥AØ_°­´c (2)_광명견적대비1010_경기예고내역서 9 2" xfId="8521"/>
    <cellStyle name="Ç¥ÁØ_°­´ç (2)_광명견적대비1010_경기예고내역서 9 2" xfId="8522"/>
    <cellStyle name="C￥AØ_°­´c (2)_광명견적대비1010_경기예고내역서(20060420)" xfId="8523"/>
    <cellStyle name="Ç¥ÁØ_°­´ç (2)_광명견적대비1010_경기예고내역서(20060420)" xfId="8524"/>
    <cellStyle name="C￥AØ_°­´c (2)_광명견적대비1010_경기예고내역서(20060420) 10" xfId="8525"/>
    <cellStyle name="Ç¥ÁØ_°­´ç (2)_광명견적대비1010_경기예고내역서(20060420) 10" xfId="8526"/>
    <cellStyle name="C￥AØ_°­´c (2)_광명견적대비1010_경기예고내역서(20060420) 10 10" xfId="8527"/>
    <cellStyle name="Ç¥ÁØ_°­´ç (2)_광명견적대비1010_경기예고내역서(20060420) 10 2" xfId="8528"/>
    <cellStyle name="C￥AØ_°­´c (2)_광명견적대비1010_경기예고내역서(20060420) 10 3" xfId="8529"/>
    <cellStyle name="Ç¥ÁØ_°­´ç (2)_광명견적대비1010_경기예고내역서(20060420) 10 3" xfId="8530"/>
    <cellStyle name="C￥AØ_°­´c (2)_광명견적대비1010_경기예고내역서(20060420) 10 4" xfId="8531"/>
    <cellStyle name="Ç¥ÁØ_°­´ç (2)_광명견적대비1010_경기예고내역서(20060420) 10 4" xfId="8532"/>
    <cellStyle name="C￥AØ_°­´c (2)_광명견적대비1010_경기예고내역서(20060420) 10 5" xfId="8533"/>
    <cellStyle name="Ç¥ÁØ_°­´ç (2)_광명견적대비1010_경기예고내역서(20060420) 10 5" xfId="8534"/>
    <cellStyle name="C￥AØ_°­´c (2)_광명견적대비1010_경기예고내역서(20060420) 10 6" xfId="8535"/>
    <cellStyle name="Ç¥ÁØ_°­´ç (2)_광명견적대비1010_경기예고내역서(20060420) 10 6" xfId="8536"/>
    <cellStyle name="C￥AØ_°­´c (2)_광명견적대비1010_경기예고내역서(20060420) 10 7" xfId="8537"/>
    <cellStyle name="Ç¥ÁØ_°­´ç (2)_광명견적대비1010_경기예고내역서(20060420) 10 7" xfId="8538"/>
    <cellStyle name="C￥AØ_°­´c (2)_광명견적대비1010_경기예고내역서(20060420) 10 8" xfId="8539"/>
    <cellStyle name="Ç¥ÁØ_°­´ç (2)_광명견적대비1010_경기예고내역서(20060420) 10 8" xfId="8540"/>
    <cellStyle name="C￥AØ_°­´c (2)_광명견적대비1010_경기예고내역서(20060420) 10 9" xfId="8541"/>
    <cellStyle name="Ç¥ÁØ_°­´ç (2)_광명견적대비1010_경기예고내역서(20060420) 10 9" xfId="8542"/>
    <cellStyle name="C￥AØ_°­´c (2)_광명견적대비1010_경기예고내역서(20060420) 11" xfId="8543"/>
    <cellStyle name="Ç¥ÁØ_°­´ç (2)_광명견적대비1010_경기예고내역서(20060420) 11" xfId="8544"/>
    <cellStyle name="C￥AØ_°­´c (2)_광명견적대비1010_경기예고내역서(20060420) 11 2" xfId="8545"/>
    <cellStyle name="Ç¥ÁØ_°­´ç (2)_광명견적대비1010_경기예고내역서(20060420) 11 2" xfId="8546"/>
    <cellStyle name="C￥AØ_°­´c (2)_광명견적대비1010_경기예고내역서(20060420) 12" xfId="8547"/>
    <cellStyle name="Ç¥ÁØ_°­´ç (2)_광명견적대비1010_경기예고내역서(20060420) 12" xfId="8548"/>
    <cellStyle name="C￥AØ_°­´c (2)_광명견적대비1010_경기예고내역서(20060420) 12 2" xfId="8549"/>
    <cellStyle name="Ç¥ÁØ_°­´ç (2)_광명견적대비1010_경기예고내역서(20060420) 12 2" xfId="8550"/>
    <cellStyle name="C￥AØ_°­´c (2)_광명견적대비1010_경기예고내역서(20060420) 13" xfId="8551"/>
    <cellStyle name="Ç¥ÁØ_°­´ç (2)_광명견적대비1010_경기예고내역서(20060420) 13" xfId="8552"/>
    <cellStyle name="C￥AØ_°­´c (2)_광명견적대비1010_경기예고내역서(20060420) 13 2" xfId="8553"/>
    <cellStyle name="Ç¥ÁØ_°­´ç (2)_광명견적대비1010_경기예고내역서(20060420) 13 2" xfId="8554"/>
    <cellStyle name="C￥AØ_°­´c (2)_광명견적대비1010_경기예고내역서(20060420) 14" xfId="8555"/>
    <cellStyle name="Ç¥ÁØ_°­´ç (2)_광명견적대비1010_경기예고내역서(20060420) 14" xfId="8556"/>
    <cellStyle name="C￥AØ_°­´c (2)_광명견적대비1010_경기예고내역서(20060420) 14 2" xfId="8557"/>
    <cellStyle name="Ç¥ÁØ_°­´ç (2)_광명견적대비1010_경기예고내역서(20060420) 14 2" xfId="8558"/>
    <cellStyle name="C￥AØ_°­´c (2)_광명견적대비1010_경기예고내역서(20060420) 15" xfId="8559"/>
    <cellStyle name="Ç¥ÁØ_°­´ç (2)_광명견적대비1010_경기예고내역서(20060420) 15" xfId="8560"/>
    <cellStyle name="C￥AØ_°­´c (2)_광명견적대비1010_경기예고내역서(20060420) 15 2" xfId="8561"/>
    <cellStyle name="Ç¥ÁØ_°­´ç (2)_광명견적대비1010_경기예고내역서(20060420) 15 2" xfId="8562"/>
    <cellStyle name="C￥AØ_°­´c (2)_광명견적대비1010_경기예고내역서(20060420) 15 2 10" xfId="8563"/>
    <cellStyle name="Ç¥ÁØ_°­´ç (2)_광명견적대비1010_경기예고내역서(20060420) 15 3" xfId="8564"/>
    <cellStyle name="C￥AØ_°­´c (2)_광명견적대비1010_경기예고내역서(20060420) 15 3 2" xfId="8565"/>
    <cellStyle name="Ç¥ÁØ_°­´ç (2)_광명견적대비1010_경기예고내역서(20060420) 15 4" xfId="8566"/>
    <cellStyle name="C￥AØ_°­´c (2)_광명견적대비1010_경기예고내역서(20060420) 16" xfId="8567"/>
    <cellStyle name="Ç¥ÁØ_°­´ç (2)_광명견적대비1010_경기예고내역서(20060420) 16" xfId="8568"/>
    <cellStyle name="C￥AØ_°­´c (2)_광명견적대비1010_경기예고내역서(20060420) 16 10" xfId="8569"/>
    <cellStyle name="Ç¥ÁØ_°­´ç (2)_광명견적대비1010_경기예고내역서(20060420) 16 10" xfId="8570"/>
    <cellStyle name="C￥AØ_°­´c (2)_광명견적대비1010_경기예고내역서(20060420) 16 2" xfId="8571"/>
    <cellStyle name="Ç¥ÁØ_°­´ç (2)_광명견적대비1010_경기예고내역서(20060420) 16 2" xfId="8572"/>
    <cellStyle name="C￥AØ_°­´c (2)_광명견적대비1010_경기예고내역서(20060420) 16 2 10" xfId="8573"/>
    <cellStyle name="Ç¥ÁØ_°­´ç (2)_광명견적대비1010_경기예고내역서(20060420) 16 3" xfId="8574"/>
    <cellStyle name="C￥AØ_°­´c (2)_광명견적대비1010_경기예고내역서(20060420) 16 3 2" xfId="8575"/>
    <cellStyle name="Ç¥ÁØ_°­´ç (2)_광명견적대비1010_경기예고내역서(20060420) 16 4" xfId="8576"/>
    <cellStyle name="C￥AØ_°­´c (2)_광명견적대비1010_경기예고내역서(20060420) 16 5" xfId="8577"/>
    <cellStyle name="Ç¥ÁØ_°­´ç (2)_광명견적대비1010_경기예고내역서(20060420) 16 5" xfId="8578"/>
    <cellStyle name="C￥AØ_°­´c (2)_광명견적대비1010_경기예고내역서(20060420) 16 6" xfId="8579"/>
    <cellStyle name="Ç¥ÁØ_°­´ç (2)_광명견적대비1010_경기예고내역서(20060420) 16 6" xfId="8580"/>
    <cellStyle name="C￥AØ_°­´c (2)_광명견적대비1010_경기예고내역서(20060420) 16 7" xfId="8581"/>
    <cellStyle name="Ç¥ÁØ_°­´ç (2)_광명견적대비1010_경기예고내역서(20060420) 16 7" xfId="8582"/>
    <cellStyle name="C￥AØ_°­´c (2)_광명견적대비1010_경기예고내역서(20060420) 16 8" xfId="8583"/>
    <cellStyle name="Ç¥ÁØ_°­´ç (2)_광명견적대비1010_경기예고내역서(20060420) 16 8" xfId="8584"/>
    <cellStyle name="C￥AØ_°­´c (2)_광명견적대비1010_경기예고내역서(20060420) 16 9" xfId="8585"/>
    <cellStyle name="Ç¥ÁØ_°­´ç (2)_광명견적대비1010_경기예고내역서(20060420) 16 9" xfId="8586"/>
    <cellStyle name="C￥AØ_°­´c (2)_광명견적대비1010_경기예고내역서(20060420) 17" xfId="8587"/>
    <cellStyle name="Ç¥ÁØ_°­´ç (2)_광명견적대비1010_경기예고내역서(20060420) 17" xfId="8588"/>
    <cellStyle name="C￥AØ_°­´c (2)_광명견적대비1010_경기예고내역서(20060420) 17 10" xfId="8589"/>
    <cellStyle name="Ç¥ÁØ_°­´ç (2)_광명견적대비1010_경기예고내역서(20060420) 17 10" xfId="8590"/>
    <cellStyle name="C￥AØ_°­´c (2)_광명견적대비1010_경기예고내역서(20060420) 17 11" xfId="8591"/>
    <cellStyle name="Ç¥ÁØ_°­´ç (2)_광명견적대비1010_경기예고내역서(20060420) 17 11" xfId="8592"/>
    <cellStyle name="C￥AØ_°­´c (2)_광명견적대비1010_경기예고내역서(20060420) 17 2" xfId="8593"/>
    <cellStyle name="Ç¥ÁØ_°­´ç (2)_광명견적대비1010_경기예고내역서(20060420) 17 2" xfId="8594"/>
    <cellStyle name="C￥AØ_°­´c (2)_광명견적대비1010_경기예고내역서(20060420) 17 2 2" xfId="8595"/>
    <cellStyle name="Ç¥ÁØ_°­´ç (2)_광명견적대비1010_경기예고내역서(20060420) 17 3" xfId="8596"/>
    <cellStyle name="C￥AØ_°­´c (2)_광명견적대비1010_경기예고내역서(20060420) 17 4" xfId="8597"/>
    <cellStyle name="Ç¥ÁØ_°­´ç (2)_광명견적대비1010_경기예고내역서(20060420) 17 4" xfId="8598"/>
    <cellStyle name="C￥AØ_°­´c (2)_광명견적대비1010_경기예고내역서(20060420) 17 5" xfId="8599"/>
    <cellStyle name="Ç¥ÁØ_°­´ç (2)_광명견적대비1010_경기예고내역서(20060420) 17 5" xfId="8600"/>
    <cellStyle name="C￥AØ_°­´c (2)_광명견적대비1010_경기예고내역서(20060420) 17 6" xfId="8601"/>
    <cellStyle name="Ç¥ÁØ_°­´ç (2)_광명견적대비1010_경기예고내역서(20060420) 17 6" xfId="8602"/>
    <cellStyle name="C￥AØ_°­´c (2)_광명견적대비1010_경기예고내역서(20060420) 17 7" xfId="8603"/>
    <cellStyle name="Ç¥ÁØ_°­´ç (2)_광명견적대비1010_경기예고내역서(20060420) 17 7" xfId="8604"/>
    <cellStyle name="C￥AØ_°­´c (2)_광명견적대비1010_경기예고내역서(20060420) 17 8" xfId="8605"/>
    <cellStyle name="Ç¥ÁØ_°­´ç (2)_광명견적대비1010_경기예고내역서(20060420) 17 8" xfId="8606"/>
    <cellStyle name="C￥AØ_°­´c (2)_광명견적대비1010_경기예고내역서(20060420) 17 9" xfId="8607"/>
    <cellStyle name="Ç¥ÁØ_°­´ç (2)_광명견적대비1010_경기예고내역서(20060420) 17 9" xfId="8608"/>
    <cellStyle name="C￥AØ_°­´c (2)_광명견적대비1010_경기예고내역서(20060420) 18" xfId="8609"/>
    <cellStyle name="Ç¥ÁØ_°­´ç (2)_광명견적대비1010_경기예고내역서(20060420) 18" xfId="8610"/>
    <cellStyle name="C￥AØ_°­´c (2)_광명견적대비1010_경기예고내역서(20060420) 18 10" xfId="8611"/>
    <cellStyle name="Ç¥ÁØ_°­´ç (2)_광명견적대비1010_경기예고내역서(20060420) 18 10" xfId="8612"/>
    <cellStyle name="C￥AØ_°­´c (2)_광명견적대비1010_경기예고내역서(20060420) 18 11" xfId="8613"/>
    <cellStyle name="Ç¥ÁØ_°­´ç (2)_광명견적대비1010_경기예고내역서(20060420) 18 11" xfId="8614"/>
    <cellStyle name="C￥AØ_°­´c (2)_광명견적대비1010_경기예고내역서(20060420) 18 2" xfId="8615"/>
    <cellStyle name="Ç¥ÁØ_°­´ç (2)_광명견적대비1010_경기예고내역서(20060420) 18 2" xfId="8616"/>
    <cellStyle name="C￥AØ_°­´c (2)_광명견적대비1010_경기예고내역서(20060420) 18 2 2" xfId="8617"/>
    <cellStyle name="Ç¥ÁØ_°­´ç (2)_광명견적대비1010_경기예고내역서(20060420) 18 3" xfId="8618"/>
    <cellStyle name="C￥AØ_°­´c (2)_광명견적대비1010_경기예고내역서(20060420) 18 4" xfId="8619"/>
    <cellStyle name="Ç¥ÁØ_°­´ç (2)_광명견적대비1010_경기예고내역서(20060420) 18 4" xfId="8620"/>
    <cellStyle name="C￥AØ_°­´c (2)_광명견적대비1010_경기예고내역서(20060420) 18 5" xfId="8621"/>
    <cellStyle name="Ç¥ÁØ_°­´ç (2)_광명견적대비1010_경기예고내역서(20060420) 18 5" xfId="8622"/>
    <cellStyle name="C￥AØ_°­´c (2)_광명견적대비1010_경기예고내역서(20060420) 18 6" xfId="8623"/>
    <cellStyle name="Ç¥ÁØ_°­´ç (2)_광명견적대비1010_경기예고내역서(20060420) 18 6" xfId="8624"/>
    <cellStyle name="C￥AØ_°­´c (2)_광명견적대비1010_경기예고내역서(20060420) 18 7" xfId="8625"/>
    <cellStyle name="Ç¥ÁØ_°­´ç (2)_광명견적대비1010_경기예고내역서(20060420) 18 7" xfId="8626"/>
    <cellStyle name="C￥AØ_°­´c (2)_광명견적대비1010_경기예고내역서(20060420) 18 8" xfId="8627"/>
    <cellStyle name="Ç¥ÁØ_°­´ç (2)_광명견적대비1010_경기예고내역서(20060420) 18 8" xfId="8628"/>
    <cellStyle name="C￥AØ_°­´c (2)_광명견적대비1010_경기예고내역서(20060420) 18 9" xfId="8629"/>
    <cellStyle name="Ç¥ÁØ_°­´ç (2)_광명견적대비1010_경기예고내역서(20060420) 18 9" xfId="8630"/>
    <cellStyle name="C￥AØ_°­´c (2)_광명견적대비1010_경기예고내역서(20060420) 19" xfId="8631"/>
    <cellStyle name="Ç¥ÁØ_°­´ç (2)_광명견적대비1010_경기예고내역서(20060420) 19" xfId="8632"/>
    <cellStyle name="C￥AØ_°­´c (2)_광명견적대비1010_경기예고내역서(20060420) 19 2" xfId="8633"/>
    <cellStyle name="Ç¥ÁØ_°­´ç (2)_광명견적대비1010_경기예고내역서(20060420) 2" xfId="8634"/>
    <cellStyle name="C￥AØ_°­´c (2)_광명견적대비1010_경기예고내역서(20060420) 2 2" xfId="8635"/>
    <cellStyle name="Ç¥ÁØ_°­´ç (2)_광명견적대비1010_경기예고내역서(20060420) 2 2" xfId="8636"/>
    <cellStyle name="C￥AØ_°­´c (2)_광명견적대비1010_경기예고내역서(20060420) 20" xfId="8637"/>
    <cellStyle name="Ç¥ÁØ_°­´ç (2)_광명견적대비1010_경기예고내역서(20060420) 20" xfId="8638"/>
    <cellStyle name="C￥AØ_°­´c (2)_광명견적대비1010_경기예고내역서(20060420) 20 2" xfId="8639"/>
    <cellStyle name="Ç¥ÁØ_°­´ç (2)_광명견적대비1010_경기예고내역서(20060420) 20 2" xfId="8640"/>
    <cellStyle name="C￥AØ_°­´c (2)_광명견적대비1010_경기예고내역서(20060420) 21" xfId="8641"/>
    <cellStyle name="Ç¥ÁØ_°­´ç (2)_광명견적대비1010_경기예고내역서(20060420) 21" xfId="8642"/>
    <cellStyle name="C￥AØ_°­´c (2)_광명견적대비1010_경기예고내역서(20060420) 21 2" xfId="8643"/>
    <cellStyle name="Ç¥ÁØ_°­´ç (2)_광명견적대비1010_경기예고내역서(20060420) 21 2" xfId="8644"/>
    <cellStyle name="C￥AØ_°­´c (2)_광명견적대비1010_경기예고내역서(20060420) 22" xfId="8645"/>
    <cellStyle name="Ç¥ÁØ_°­´ç (2)_광명견적대비1010_경기예고내역서(20060420) 22" xfId="8646"/>
    <cellStyle name="C￥AØ_°­´c (2)_광명견적대비1010_경기예고내역서(20060420) 22 2" xfId="8647"/>
    <cellStyle name="Ç¥ÁØ_°­´ç (2)_광명견적대비1010_경기예고내역서(20060420) 22 2" xfId="8648"/>
    <cellStyle name="C￥AØ_°­´c (2)_광명견적대비1010_경기예고내역서(20060420) 23" xfId="8649"/>
    <cellStyle name="Ç¥ÁØ_°­´ç (2)_광명견적대비1010_경기예고내역서(20060420) 23" xfId="8650"/>
    <cellStyle name="C￥AØ_°­´c (2)_광명견적대비1010_경기예고내역서(20060420) 23 2" xfId="8651"/>
    <cellStyle name="Ç¥ÁØ_°­´ç (2)_광명견적대비1010_경기예고내역서(20060420) 23 2" xfId="8652"/>
    <cellStyle name="C￥AØ_°­´c (2)_광명견적대비1010_경기예고내역서(20060420) 24" xfId="8653"/>
    <cellStyle name="Ç¥ÁØ_°­´ç (2)_광명견적대비1010_경기예고내역서(20060420) 24" xfId="8654"/>
    <cellStyle name="C￥AØ_°­´c (2)_광명견적대비1010_경기예고내역서(20060420) 24 2" xfId="8655"/>
    <cellStyle name="Ç¥ÁØ_°­´ç (2)_광명견적대비1010_경기예고내역서(20060420) 24 2" xfId="8656"/>
    <cellStyle name="C￥AØ_°­´c (2)_광명견적대비1010_경기예고내역서(20060420) 25" xfId="8657"/>
    <cellStyle name="Ç¥ÁØ_°­´ç (2)_광명견적대비1010_경기예고내역서(20060420) 25" xfId="8658"/>
    <cellStyle name="C￥AØ_°­´c (2)_광명견적대비1010_경기예고내역서(20060420) 25 2" xfId="8659"/>
    <cellStyle name="Ç¥ÁØ_°­´ç (2)_광명견적대비1010_경기예고내역서(20060420) 25 2" xfId="8660"/>
    <cellStyle name="C￥AØ_°­´c (2)_광명견적대비1010_경기예고내역서(20060420) 26" xfId="8661"/>
    <cellStyle name="Ç¥ÁØ_°­´ç (2)_광명견적대비1010_경기예고내역서(20060420) 26" xfId="8662"/>
    <cellStyle name="C￥AØ_°­´c (2)_광명견적대비1010_경기예고내역서(20060420) 26 2" xfId="8663"/>
    <cellStyle name="Ç¥ÁØ_°­´ç (2)_광명견적대비1010_경기예고내역서(20060420) 26 2" xfId="8664"/>
    <cellStyle name="C￥AØ_°­´c (2)_광명견적대비1010_경기예고내역서(20060420) 27" xfId="8665"/>
    <cellStyle name="Ç¥ÁØ_°­´ç (2)_광명견적대비1010_경기예고내역서(20060420) 27" xfId="8666"/>
    <cellStyle name="C￥AØ_°­´c (2)_광명견적대비1010_경기예고내역서(20060420) 27 2" xfId="8667"/>
    <cellStyle name="Ç¥ÁØ_°­´ç (2)_광명견적대비1010_경기예고내역서(20060420) 27 2" xfId="8668"/>
    <cellStyle name="C￥AØ_°­´c (2)_광명견적대비1010_경기예고내역서(20060420) 28" xfId="8669"/>
    <cellStyle name="Ç¥ÁØ_°­´ç (2)_광명견적대비1010_경기예고내역서(20060420) 28" xfId="8670"/>
    <cellStyle name="C￥AØ_°­´c (2)_광명견적대비1010_경기예고내역서(20060420) 28 2" xfId="8671"/>
    <cellStyle name="Ç¥ÁØ_°­´ç (2)_광명견적대비1010_경기예고내역서(20060420) 28 2" xfId="8672"/>
    <cellStyle name="C￥AØ_°­´c (2)_광명견적대비1010_경기예고내역서(20060420) 29" xfId="8673"/>
    <cellStyle name="Ç¥ÁØ_°­´ç (2)_광명견적대비1010_경기예고내역서(20060420) 29" xfId="8674"/>
    <cellStyle name="C￥AØ_°­´c (2)_광명견적대비1010_경기예고내역서(20060420) 3" xfId="8675"/>
    <cellStyle name="Ç¥ÁØ_°­´ç (2)_광명견적대비1010_경기예고내역서(20060420) 3" xfId="8676"/>
    <cellStyle name="C￥AØ_°­´c (2)_광명견적대비1010_경기예고내역서(20060420) 3 10" xfId="8677"/>
    <cellStyle name="Ç¥ÁØ_°­´ç (2)_광명견적대비1010_경기예고내역서(20060420) 3 2" xfId="8678"/>
    <cellStyle name="C￥AØ_°­´c (2)_광명견적대비1010_경기예고내역서(20060420) 3 3" xfId="8679"/>
    <cellStyle name="Ç¥ÁØ_°­´ç (2)_광명견적대비1010_경기예고내역서(20060420) 3 3" xfId="8680"/>
    <cellStyle name="C￥AØ_°­´c (2)_광명견적대비1010_경기예고내역서(20060420) 3 4" xfId="8681"/>
    <cellStyle name="Ç¥ÁØ_°­´ç (2)_광명견적대비1010_경기예고내역서(20060420) 3 4" xfId="8682"/>
    <cellStyle name="C￥AØ_°­´c (2)_광명견적대비1010_경기예고내역서(20060420) 3 5" xfId="8683"/>
    <cellStyle name="Ç¥ÁØ_°­´ç (2)_광명견적대비1010_경기예고내역서(20060420) 3 5" xfId="8684"/>
    <cellStyle name="C￥AØ_°­´c (2)_광명견적대비1010_경기예고내역서(20060420) 3 6" xfId="8685"/>
    <cellStyle name="Ç¥ÁØ_°­´ç (2)_광명견적대비1010_경기예고내역서(20060420) 3 6" xfId="8686"/>
    <cellStyle name="C￥AØ_°­´c (2)_광명견적대비1010_경기예고내역서(20060420) 3 7" xfId="8687"/>
    <cellStyle name="Ç¥ÁØ_°­´ç (2)_광명견적대비1010_경기예고내역서(20060420) 3 7" xfId="8688"/>
    <cellStyle name="C￥AØ_°­´c (2)_광명견적대비1010_경기예고내역서(20060420) 3 8" xfId="8689"/>
    <cellStyle name="Ç¥ÁØ_°­´ç (2)_광명견적대비1010_경기예고내역서(20060420) 3 8" xfId="8690"/>
    <cellStyle name="C￥AØ_°­´c (2)_광명견적대비1010_경기예고내역서(20060420) 3 9" xfId="8691"/>
    <cellStyle name="Ç¥ÁØ_°­´ç (2)_광명견적대비1010_경기예고내역서(20060420) 3 9" xfId="8692"/>
    <cellStyle name="C￥AØ_°­´c (2)_광명견적대비1010_경기예고내역서(20060420) 30" xfId="8693"/>
    <cellStyle name="Ç¥ÁØ_°­´ç (2)_광명견적대비1010_경기예고내역서(20060420) 30" xfId="8694"/>
    <cellStyle name="C￥AØ_°­´c (2)_광명견적대비1010_경기예고내역서(20060420) 31" xfId="8695"/>
    <cellStyle name="Ç¥ÁØ_°­´ç (2)_광명견적대비1010_경기예고내역서(20060420) 31" xfId="8696"/>
    <cellStyle name="C￥AØ_°­´c (2)_광명견적대비1010_경기예고내역서(20060420) 31 10" xfId="8697"/>
    <cellStyle name="Ç¥ÁØ_°­´ç (2)_광명견적대비1010_경기예고내역서(20060420) 31 2" xfId="8698"/>
    <cellStyle name="C￥AØ_°­´c (2)_광명견적대비1010_경기예고내역서(20060420) 31 3" xfId="8699"/>
    <cellStyle name="Ç¥ÁØ_°­´ç (2)_광명견적대비1010_경기예고내역서(20060420) 31 3" xfId="8700"/>
    <cellStyle name="C￥AØ_°­´c (2)_광명견적대비1010_경기예고내역서(20060420) 31 4" xfId="8701"/>
    <cellStyle name="Ç¥ÁØ_°­´ç (2)_광명견적대비1010_경기예고내역서(20060420) 31 4" xfId="8702"/>
    <cellStyle name="C￥AØ_°­´c (2)_광명견적대비1010_경기예고내역서(20060420) 31 5" xfId="8703"/>
    <cellStyle name="Ç¥ÁØ_°­´ç (2)_광명견적대비1010_경기예고내역서(20060420) 31 5" xfId="8704"/>
    <cellStyle name="C￥AØ_°­´c (2)_광명견적대비1010_경기예고내역서(20060420) 31 6" xfId="8705"/>
    <cellStyle name="Ç¥ÁØ_°­´ç (2)_광명견적대비1010_경기예고내역서(20060420) 31 6" xfId="8706"/>
    <cellStyle name="C￥AØ_°­´c (2)_광명견적대비1010_경기예고내역서(20060420) 31 7" xfId="8707"/>
    <cellStyle name="Ç¥ÁØ_°­´ç (2)_광명견적대비1010_경기예고내역서(20060420) 31 7" xfId="8708"/>
    <cellStyle name="C￥AØ_°­´c (2)_광명견적대비1010_경기예고내역서(20060420) 31 8" xfId="8709"/>
    <cellStyle name="Ç¥ÁØ_°­´ç (2)_광명견적대비1010_경기예고내역서(20060420) 31 8" xfId="8710"/>
    <cellStyle name="C￥AØ_°­´c (2)_광명견적대비1010_경기예고내역서(20060420) 31 9" xfId="8711"/>
    <cellStyle name="Ç¥ÁØ_°­´ç (2)_광명견적대비1010_경기예고내역서(20060420) 31 9" xfId="8712"/>
    <cellStyle name="C￥AØ_°­´c (2)_광명견적대비1010_경기예고내역서(20060420) 32" xfId="8713"/>
    <cellStyle name="Ç¥ÁØ_°­´ç (2)_광명견적대비1010_경기예고내역서(20060420) 32" xfId="8714"/>
    <cellStyle name="C￥AØ_°­´c (2)_광명견적대비1010_경기예고내역서(20060420) 32 10" xfId="8715"/>
    <cellStyle name="Ç¥ÁØ_°­´ç (2)_광명견적대비1010_경기예고내역서(20060420) 32 2" xfId="8716"/>
    <cellStyle name="C￥AØ_°­´c (2)_광명견적대비1010_경기예고내역서(20060420) 33" xfId="8717"/>
    <cellStyle name="Ç¥ÁØ_°­´ç (2)_광명견적대비1010_경기예고내역서(20060420) 33" xfId="8718"/>
    <cellStyle name="C￥AØ_°­´c (2)_광명견적대비1010_경기예고내역서(20060420) 33 10" xfId="8719"/>
    <cellStyle name="Ç¥ÁØ_°­´ç (2)_광명견적대비1010_경기예고내역서(20060420) 33 2" xfId="8720"/>
    <cellStyle name="C￥AØ_°­´c (2)_광명견적대비1010_경기예고내역서(20060420) 34" xfId="8721"/>
    <cellStyle name="Ç¥ÁØ_°­´ç (2)_광명견적대비1010_경기예고내역서(20060420) 34" xfId="8722"/>
    <cellStyle name="C￥AØ_°­´c (2)_광명견적대비1010_경기예고내역서(20060420) 34 10" xfId="8723"/>
    <cellStyle name="Ç¥ÁØ_°­´ç (2)_광명견적대비1010_경기예고내역서(20060420) 34 2" xfId="8724"/>
    <cellStyle name="C￥AØ_°­´c (2)_광명견적대비1010_경기예고내역서(20060420) 35" xfId="8725"/>
    <cellStyle name="Ç¥ÁØ_°­´ç (2)_광명견적대비1010_경기예고내역서(20060420) 35" xfId="8726"/>
    <cellStyle name="C￥AØ_°­´c (2)_광명견적대비1010_경기예고내역서(20060420) 35 10" xfId="8727"/>
    <cellStyle name="Ç¥ÁØ_°­´ç (2)_광명견적대비1010_경기예고내역서(20060420) 35 2" xfId="8728"/>
    <cellStyle name="C￥AØ_°­´c (2)_광명견적대비1010_경기예고내역서(20060420) 36" xfId="8729"/>
    <cellStyle name="Ç¥ÁØ_°­´ç (2)_광명견적대비1010_경기예고내역서(20060420) 36" xfId="8730"/>
    <cellStyle name="C￥AØ_°­´c (2)_광명견적대비1010_경기예고내역서(20060420) 36 10" xfId="8731"/>
    <cellStyle name="Ç¥ÁØ_°­´ç (2)_광명견적대비1010_경기예고내역서(20060420) 36 2" xfId="8732"/>
    <cellStyle name="C￥AØ_°­´c (2)_광명견적대비1010_경기예고내역서(20060420) 37" xfId="8733"/>
    <cellStyle name="Ç¥ÁØ_°­´ç (2)_광명견적대비1010_경기예고내역서(20060420) 37" xfId="8734"/>
    <cellStyle name="C￥AØ_°­´c (2)_광명견적대비1010_경기예고내역서(20060420) 37 10" xfId="8735"/>
    <cellStyle name="Ç¥ÁØ_°­´ç (2)_광명견적대비1010_경기예고내역서(20060420) 37 2" xfId="8736"/>
    <cellStyle name="C￥AØ_°­´c (2)_광명견적대비1010_경기예고내역서(20060420) 38" xfId="8737"/>
    <cellStyle name="Ç¥ÁØ_°­´ç (2)_광명견적대비1010_경기예고내역서(20060420) 38" xfId="8738"/>
    <cellStyle name="C￥AØ_°­´c (2)_광명견적대비1010_경기예고내역서(20060420) 38 10" xfId="8739"/>
    <cellStyle name="Ç¥ÁØ_°­´ç (2)_광명견적대비1010_경기예고내역서(20060420) 38 2" xfId="8740"/>
    <cellStyle name="C￥AØ_°­´c (2)_광명견적대비1010_경기예고내역서(20060420) 39" xfId="8741"/>
    <cellStyle name="Ç¥ÁØ_°­´ç (2)_광명견적대비1010_경기예고내역서(20060420) 39" xfId="8742"/>
    <cellStyle name="C￥AØ_°­´c (2)_광명견적대비1010_경기예고내역서(20060420) 39 10" xfId="8743"/>
    <cellStyle name="Ç¥ÁØ_°­´ç (2)_광명견적대비1010_경기예고내역서(20060420) 4" xfId="8744"/>
    <cellStyle name="C￥AØ_°­´c (2)_광명견적대비1010_경기예고내역서(20060420) 4 10" xfId="8745"/>
    <cellStyle name="Ç¥ÁØ_°­´ç (2)_광명견적대비1010_경기예고내역서(20060420) 4 2" xfId="8746"/>
    <cellStyle name="C￥AØ_°­´c (2)_광명견적대비1010_경기예고내역서(20060420) 40" xfId="8747"/>
    <cellStyle name="Ç¥ÁØ_°­´ç (2)_광명견적대비1010_경기예고내역서(20060420) 40" xfId="8748"/>
    <cellStyle name="C￥AØ_°­´c (2)_광명견적대비1010_경기예고내역서(20060420) 41" xfId="8749"/>
    <cellStyle name="Ç¥ÁØ_°­´ç (2)_광명견적대비1010_경기예고내역서(20060420) 41" xfId="8750"/>
    <cellStyle name="C￥AØ_°­´c (2)_광명견적대비1010_경기예고내역서(20060420) 41 10" xfId="8751"/>
    <cellStyle name="Ç¥ÁØ_°­´ç (2)_광명견적대비1010_경기예고내역서(20060420) 42" xfId="8752"/>
    <cellStyle name="C￥AØ_°­´c (2)_광명견적대비1010_경기예고내역서(20060420) 42 10" xfId="8753"/>
    <cellStyle name="Ç¥ÁØ_°­´ç (2)_광명견적대비1010_경기예고내역서(20060420) 43" xfId="8754"/>
    <cellStyle name="C￥AØ_°­´c (2)_광명견적대비1010_경기예고내역서(20060420) 43 10" xfId="8755"/>
    <cellStyle name="Ç¥ÁØ_°­´ç (2)_광명견적대비1010_경기예고내역서(20060420) 44" xfId="8756"/>
    <cellStyle name="C￥AØ_°­´c (2)_광명견적대비1010_경기예고내역서(20060420) 44 10" xfId="8757"/>
    <cellStyle name="Ç¥ÁØ_°­´ç (2)_광명견적대비1010_경기예고내역서(20060420) 45" xfId="8758"/>
    <cellStyle name="C￥AØ_°­´c (2)_광명견적대비1010_경기예고내역서(20060420) 45 10" xfId="8759"/>
    <cellStyle name="Ç¥ÁØ_°­´ç (2)_광명견적대비1010_경기예고내역서(20060420) 46" xfId="8760"/>
    <cellStyle name="C￥AØ_°­´c (2)_광명견적대비1010_경기예고내역서(20060420) 46 10" xfId="8761"/>
    <cellStyle name="Ç¥ÁØ_°­´ç (2)_광명견적대비1010_경기예고내역서(20060420) 47" xfId="8762"/>
    <cellStyle name="C￥AØ_°­´c (2)_광명견적대비1010_경기예고내역서(20060420) 47 10" xfId="8763"/>
    <cellStyle name="Ç¥ÁØ_°­´ç (2)_광명견적대비1010_경기예고내역서(20060420) 48" xfId="8764"/>
    <cellStyle name="C￥AØ_°­´c (2)_광명견적대비1010_경기예고내역서(20060420) 48 10" xfId="8765"/>
    <cellStyle name="Ç¥ÁØ_°­´ç (2)_광명견적대비1010_경기예고내역서(20060420) 49" xfId="8766"/>
    <cellStyle name="C￥AØ_°­´c (2)_광명견적대비1010_경기예고내역서(20060420) 49 10" xfId="8767"/>
    <cellStyle name="Ç¥ÁØ_°­´ç (2)_광명견적대비1010_경기예고내역서(20060420) 5" xfId="8768"/>
    <cellStyle name="C￥AØ_°­´c (2)_광명견적대비1010_경기예고내역서(20060420) 5 10" xfId="8769"/>
    <cellStyle name="Ç¥ÁØ_°­´ç (2)_광명견적대비1010_경기예고내역서(20060420) 5 2" xfId="8770"/>
    <cellStyle name="C￥AØ_°­´c (2)_광명견적대비1010_경기예고내역서(20060420) 50" xfId="8771"/>
    <cellStyle name="Ç¥ÁØ_°­´ç (2)_광명견적대비1010_경기예고내역서(20060420) 50" xfId="8772"/>
    <cellStyle name="C￥AØ_°­´c (2)_광명견적대비1010_경기예고내역서(20060420) 51" xfId="8773"/>
    <cellStyle name="Ç¥ÁØ_°­´ç (2)_광명견적대비1010_경기예고내역서(20060420) 51" xfId="8774"/>
    <cellStyle name="C￥AØ_°­´c (2)_광명견적대비1010_경기예고내역서(20060420) 51 10" xfId="8775"/>
    <cellStyle name="Ç¥ÁØ_°­´ç (2)_광명견적대비1010_경기예고내역서(20060420) 52" xfId="8776"/>
    <cellStyle name="C￥AØ_°­´c (2)_광명견적대비1010_경기예고내역서(20060420) 53" xfId="8777"/>
    <cellStyle name="Ç¥ÁØ_°­´ç (2)_광명견적대비1010_경기예고내역서(20060420) 53" xfId="8778"/>
    <cellStyle name="C￥AØ_°­´c (2)_광명견적대비1010_경기예고내역서(20060420) 54" xfId="8779"/>
    <cellStyle name="Ç¥ÁØ_°­´ç (2)_광명견적대비1010_경기예고내역서(20060420) 54" xfId="8780"/>
    <cellStyle name="C￥AØ_°­´c (2)_광명견적대비1010_경기예고내역서(20060420) 55" xfId="8781"/>
    <cellStyle name="Ç¥ÁØ_°­´ç (2)_광명견적대비1010_경기예고내역서(20060420) 55" xfId="8782"/>
    <cellStyle name="C￥AØ_°­´c (2)_광명견적대비1010_경기예고내역서(20060420) 56" xfId="8783"/>
    <cellStyle name="Ç¥ÁØ_°­´ç (2)_광명견적대비1010_경기예고내역서(20060420) 56" xfId="8784"/>
    <cellStyle name="C￥AØ_°­´c (2)_광명견적대비1010_경기예고내역서(20060420) 57" xfId="8785"/>
    <cellStyle name="Ç¥ÁØ_°­´ç (2)_광명견적대비1010_경기예고내역서(20060420) 57" xfId="8786"/>
    <cellStyle name="C￥AØ_°­´c (2)_광명견적대비1010_경기예고내역서(20060420) 58" xfId="8787"/>
    <cellStyle name="Ç¥ÁØ_°­´ç (2)_광명견적대비1010_경기예고내역서(20060420) 58" xfId="8788"/>
    <cellStyle name="C￥AØ_°­´c (2)_광명견적대비1010_경기예고내역서(20060420) 59" xfId="8789"/>
    <cellStyle name="Ç¥ÁØ_°­´ç (2)_광명견적대비1010_경기예고내역서(20060420) 59" xfId="8790"/>
    <cellStyle name="C￥AØ_°­´c (2)_광명견적대비1010_경기예고내역서(20060420) 6" xfId="8791"/>
    <cellStyle name="Ç¥ÁØ_°­´ç (2)_광명견적대비1010_경기예고내역서(20060420) 6" xfId="8792"/>
    <cellStyle name="C￥AØ_°­´c (2)_광명견적대비1010_경기예고내역서(20060420) 6 10" xfId="8793"/>
    <cellStyle name="Ç¥ÁØ_°­´ç (2)_광명견적대비1010_경기예고내역서(20060420) 6 2" xfId="8794"/>
    <cellStyle name="C￥AØ_°­´c (2)_광명견적대비1010_경기예고내역서(20060420) 6 3" xfId="8795"/>
    <cellStyle name="Ç¥ÁØ_°­´ç (2)_광명견적대비1010_경기예고내역서(20060420) 6 3" xfId="8796"/>
    <cellStyle name="C￥AØ_°­´c (2)_광명견적대비1010_경기예고내역서(20060420) 6 4" xfId="8797"/>
    <cellStyle name="Ç¥ÁØ_°­´ç (2)_광명견적대비1010_경기예고내역서(20060420) 6 4" xfId="8798"/>
    <cellStyle name="C￥AØ_°­´c (2)_광명견적대비1010_경기예고내역서(20060420) 6 5" xfId="8799"/>
    <cellStyle name="Ç¥ÁØ_°­´ç (2)_광명견적대비1010_경기예고내역서(20060420) 6 5" xfId="8800"/>
    <cellStyle name="C￥AØ_°­´c (2)_광명견적대비1010_경기예고내역서(20060420) 6 6" xfId="8801"/>
    <cellStyle name="Ç¥ÁØ_°­´ç (2)_광명견적대비1010_경기예고내역서(20060420) 6 6" xfId="8802"/>
    <cellStyle name="C￥AØ_°­´c (2)_광명견적대비1010_경기예고내역서(20060420) 6 7" xfId="8803"/>
    <cellStyle name="Ç¥ÁØ_°­´ç (2)_광명견적대비1010_경기예고내역서(20060420) 6 7" xfId="8804"/>
    <cellStyle name="C￥AØ_°­´c (2)_광명견적대비1010_경기예고내역서(20060420) 6 8" xfId="8805"/>
    <cellStyle name="Ç¥ÁØ_°­´ç (2)_광명견적대비1010_경기예고내역서(20060420) 6 8" xfId="8806"/>
    <cellStyle name="C￥AØ_°­´c (2)_광명견적대비1010_경기예고내역서(20060420) 6 9" xfId="8807"/>
    <cellStyle name="Ç¥ÁØ_°­´ç (2)_광명견적대비1010_경기예고내역서(20060420) 6 9" xfId="8808"/>
    <cellStyle name="C￥AØ_°­´c (2)_광명견적대비1010_경기예고내역서(20060420) 60" xfId="8809"/>
    <cellStyle name="Ç¥ÁØ_°­´ç (2)_광명견적대비1010_경기예고내역서(20060420) 60" xfId="8810"/>
    <cellStyle name="C￥AØ_°­´c (2)_광명견적대비1010_경기예고내역서(20060420) 61" xfId="8811"/>
    <cellStyle name="Ç¥ÁØ_°­´ç (2)_광명견적대비1010_경기예고내역서(20060420) 61" xfId="8812"/>
    <cellStyle name="C￥AØ_°­´c (2)_광명견적대비1010_경기예고내역서(20060420) 62" xfId="8813"/>
    <cellStyle name="Ç¥ÁØ_°­´ç (2)_광명견적대비1010_경기예고내역서(20060420) 62" xfId="8814"/>
    <cellStyle name="C￥AØ_°­´c (2)_광명견적대비1010_경기예고내역서(20060420) 63" xfId="8815"/>
    <cellStyle name="Ç¥ÁØ_°­´ç (2)_광명견적대비1010_경기예고내역서(20060420) 63" xfId="8816"/>
    <cellStyle name="C￥AØ_°­´c (2)_광명견적대비1010_경기예고내역서(20060420) 64" xfId="8817"/>
    <cellStyle name="Ç¥ÁØ_°­´ç (2)_광명견적대비1010_경기예고내역서(20060420) 64" xfId="8818"/>
    <cellStyle name="C￥AØ_°­´c (2)_광명견적대비1010_경기예고내역서(20060420) 65" xfId="8819"/>
    <cellStyle name="Ç¥ÁØ_°­´ç (2)_광명견적대비1010_경기예고내역서(20060420) 65" xfId="8820"/>
    <cellStyle name="C￥AØ_°­´c (2)_광명견적대비1010_경기예고내역서(20060420) 66" xfId="8821"/>
    <cellStyle name="Ç¥ÁØ_°­´ç (2)_광명견적대비1010_경기예고내역서(20060420) 66" xfId="8822"/>
    <cellStyle name="C￥AØ_°­´c (2)_광명견적대비1010_경기예고내역서(20060420) 67" xfId="8823"/>
    <cellStyle name="Ç¥ÁØ_°­´ç (2)_광명견적대비1010_경기예고내역서(20060420) 67" xfId="8824"/>
    <cellStyle name="C￥AØ_°­´c (2)_광명견적대비1010_경기예고내역서(20060420) 7" xfId="8825"/>
    <cellStyle name="Ç¥ÁØ_°­´ç (2)_광명견적대비1010_경기예고내역서(20060420) 7" xfId="8826"/>
    <cellStyle name="C￥AØ_°­´c (2)_광명견적대비1010_경기예고내역서(20060420) 7 2" xfId="8827"/>
    <cellStyle name="Ç¥ÁØ_°­´ç (2)_광명견적대비1010_경기예고내역서(20060420) 7 2" xfId="8828"/>
    <cellStyle name="C￥AØ_°­´c (2)_광명견적대비1010_경기예고내역서(20060420) 8" xfId="8829"/>
    <cellStyle name="Ç¥ÁØ_°­´ç (2)_광명견적대비1010_경기예고내역서(20060420) 8" xfId="8830"/>
    <cellStyle name="C￥AØ_°­´c (2)_광명견적대비1010_경기예고내역서(20060420) 8 2" xfId="8831"/>
    <cellStyle name="Ç¥ÁØ_°­´ç (2)_광명견적대비1010_경기예고내역서(20060420) 8 2" xfId="8832"/>
    <cellStyle name="C￥AØ_°­´c (2)_광명견적대비1010_경기예고내역서(20060420) 9" xfId="8833"/>
    <cellStyle name="Ç¥ÁØ_°­´ç (2)_광명견적대비1010_경기예고내역서(20060420) 9" xfId="8834"/>
    <cellStyle name="C￥AØ_°­´c (2)_광명견적대비1010_경기예고내역서(20060420) 9 2" xfId="8835"/>
    <cellStyle name="Ç¥ÁØ_°­´ç (2)_광명견적대비1010_경기예고내역서(20060420) 9 2" xfId="8836"/>
    <cellStyle name="C￥AØ_°­´c (2)_광명견적대비1010_경기예고내역서_090728-인천남동구내역(조명)" xfId="8837"/>
    <cellStyle name="Ç¥ÁØ_°­´ç (2)_광명견적대비1010_경기예고내역서_090728-인천남동구내역(조명)" xfId="8838"/>
    <cellStyle name="C￥AØ_°­´c (2)_광명견적대비1010_경기예고내역서_090728-인천남동구내역(조명) 10" xfId="8839"/>
    <cellStyle name="Ç¥ÁØ_°­´ç (2)_광명견적대비1010_경기예고내역서_090728-인천남동구내역(조명) 10" xfId="8840"/>
    <cellStyle name="C￥AØ_°­´c (2)_광명견적대비1010_경기예고내역서_090728-인천남동구내역(조명) 10 10" xfId="8841"/>
    <cellStyle name="Ç¥ÁØ_°­´ç (2)_광명견적대비1010_경기예고내역서_090728-인천남동구내역(조명) 10 2" xfId="8842"/>
    <cellStyle name="C￥AØ_°­´c (2)_광명견적대비1010_경기예고내역서_090728-인천남동구내역(조명) 10 3" xfId="8843"/>
    <cellStyle name="Ç¥ÁØ_°­´ç (2)_광명견적대비1010_경기예고내역서_090728-인천남동구내역(조명) 10 3" xfId="8844"/>
    <cellStyle name="C￥AØ_°­´c (2)_광명견적대비1010_경기예고내역서_090728-인천남동구내역(조명) 10 4" xfId="8845"/>
    <cellStyle name="Ç¥ÁØ_°­´ç (2)_광명견적대비1010_경기예고내역서_090728-인천남동구내역(조명) 10 4" xfId="8846"/>
    <cellStyle name="C￥AØ_°­´c (2)_광명견적대비1010_경기예고내역서_090728-인천남동구내역(조명) 10 5" xfId="8847"/>
    <cellStyle name="Ç¥ÁØ_°­´ç (2)_광명견적대비1010_경기예고내역서_090728-인천남동구내역(조명) 10 5" xfId="8848"/>
    <cellStyle name="C￥AØ_°­´c (2)_광명견적대비1010_경기예고내역서_090728-인천남동구내역(조명) 10 6" xfId="8849"/>
    <cellStyle name="Ç¥ÁØ_°­´ç (2)_광명견적대비1010_경기예고내역서_090728-인천남동구내역(조명) 10 6" xfId="8850"/>
    <cellStyle name="C￥AØ_°­´c (2)_광명견적대비1010_경기예고내역서_090728-인천남동구내역(조명) 10 7" xfId="8851"/>
    <cellStyle name="Ç¥ÁØ_°­´ç (2)_광명견적대비1010_경기예고내역서_090728-인천남동구내역(조명) 10 7" xfId="8852"/>
    <cellStyle name="C￥AØ_°­´c (2)_광명견적대비1010_경기예고내역서_090728-인천남동구내역(조명) 10 8" xfId="8853"/>
    <cellStyle name="Ç¥ÁØ_°­´ç (2)_광명견적대비1010_경기예고내역서_090728-인천남동구내역(조명) 10 8" xfId="8854"/>
    <cellStyle name="C￥AØ_°­´c (2)_광명견적대비1010_경기예고내역서_090728-인천남동구내역(조명) 10 9" xfId="8855"/>
    <cellStyle name="Ç¥ÁØ_°­´ç (2)_광명견적대비1010_경기예고내역서_090728-인천남동구내역(조명) 10 9" xfId="8856"/>
    <cellStyle name="C￥AØ_°­´c (2)_광명견적대비1010_경기예고내역서_090728-인천남동구내역(조명) 11" xfId="8857"/>
    <cellStyle name="Ç¥ÁØ_°­´ç (2)_광명견적대비1010_경기예고내역서_090728-인천남동구내역(조명) 11" xfId="8858"/>
    <cellStyle name="C￥AØ_°­´c (2)_광명견적대비1010_경기예고내역서_090728-인천남동구내역(조명) 11 2" xfId="8859"/>
    <cellStyle name="Ç¥ÁØ_°­´ç (2)_광명견적대비1010_경기예고내역서_090728-인천남동구내역(조명) 11 2" xfId="8860"/>
    <cellStyle name="C￥AØ_°­´c (2)_광명견적대비1010_경기예고내역서_090728-인천남동구내역(조명) 12" xfId="8861"/>
    <cellStyle name="Ç¥ÁØ_°­´ç (2)_광명견적대비1010_경기예고내역서_090728-인천남동구내역(조명) 12" xfId="8862"/>
    <cellStyle name="C￥AØ_°­´c (2)_광명견적대비1010_경기예고내역서_090728-인천남동구내역(조명) 12 2" xfId="8863"/>
    <cellStyle name="Ç¥ÁØ_°­´ç (2)_광명견적대비1010_경기예고내역서_090728-인천남동구내역(조명) 12 2" xfId="8864"/>
    <cellStyle name="C￥AØ_°­´c (2)_광명견적대비1010_경기예고내역서_090728-인천남동구내역(조명) 13" xfId="8865"/>
    <cellStyle name="Ç¥ÁØ_°­´ç (2)_광명견적대비1010_경기예고내역서_090728-인천남동구내역(조명) 13" xfId="8866"/>
    <cellStyle name="C￥AØ_°­´c (2)_광명견적대비1010_경기예고내역서_090728-인천남동구내역(조명) 13 2" xfId="8867"/>
    <cellStyle name="Ç¥ÁØ_°­´ç (2)_광명견적대비1010_경기예고내역서_090728-인천남동구내역(조명) 13 2" xfId="8868"/>
    <cellStyle name="C￥AØ_°­´c (2)_광명견적대비1010_경기예고내역서_090728-인천남동구내역(조명) 13 2 2" xfId="8869"/>
    <cellStyle name="Ç¥ÁØ_°­´ç (2)_광명견적대비1010_경기예고내역서_090728-인천남동구내역(조명) 13 3" xfId="8870"/>
    <cellStyle name="C￥AØ_°­´c (2)_광명견적대비1010_경기예고내역서_090728-인천남동구내역(조명) 14" xfId="8871"/>
    <cellStyle name="Ç¥ÁØ_°­´ç (2)_광명견적대비1010_경기예고내역서_090728-인천남동구내역(조명) 14" xfId="8872"/>
    <cellStyle name="C￥AØ_°­´c (2)_광명견적대비1010_경기예고내역서_090728-인천남동구내역(조명) 14 10" xfId="8873"/>
    <cellStyle name="Ç¥ÁØ_°­´ç (2)_광명견적대비1010_경기예고내역서_090728-인천남동구내역(조명) 14 2" xfId="8874"/>
    <cellStyle name="C￥AØ_°­´c (2)_광명견적대비1010_경기예고내역서_090728-인천남동구내역(조명) 14 3" xfId="8875"/>
    <cellStyle name="Ç¥ÁØ_°­´ç (2)_광명견적대비1010_경기예고내역서_090728-인천남동구내역(조명) 14 3" xfId="8876"/>
    <cellStyle name="C￥AØ_°­´c (2)_광명견적대비1010_경기예고내역서_090728-인천남동구내역(조명) 14 4" xfId="8877"/>
    <cellStyle name="Ç¥ÁØ_°­´ç (2)_광명견적대비1010_경기예고내역서_090728-인천남동구내역(조명) 14 4" xfId="8878"/>
    <cellStyle name="C￥AØ_°­´c (2)_광명견적대비1010_경기예고내역서_090728-인천남동구내역(조명) 14 5" xfId="8879"/>
    <cellStyle name="Ç¥ÁØ_°­´ç (2)_광명견적대비1010_경기예고내역서_090728-인천남동구내역(조명) 14 5" xfId="8880"/>
    <cellStyle name="C￥AØ_°­´c (2)_광명견적대비1010_경기예고내역서_090728-인천남동구내역(조명) 14 6" xfId="8881"/>
    <cellStyle name="Ç¥ÁØ_°­´ç (2)_광명견적대비1010_경기예고내역서_090728-인천남동구내역(조명) 14 6" xfId="8882"/>
    <cellStyle name="C￥AØ_°­´c (2)_광명견적대비1010_경기예고내역서_090728-인천남동구내역(조명) 14 7" xfId="8883"/>
    <cellStyle name="Ç¥ÁØ_°­´ç (2)_광명견적대비1010_경기예고내역서_090728-인천남동구내역(조명) 14 7" xfId="8884"/>
    <cellStyle name="C￥AØ_°­´c (2)_광명견적대비1010_경기예고내역서_090728-인천남동구내역(조명) 14 8" xfId="8885"/>
    <cellStyle name="Ç¥ÁØ_°­´ç (2)_광명견적대비1010_경기예고내역서_090728-인천남동구내역(조명) 14 8" xfId="8886"/>
    <cellStyle name="C￥AØ_°­´c (2)_광명견적대비1010_경기예고내역서_090728-인천남동구내역(조명) 14 9" xfId="8887"/>
    <cellStyle name="Ç¥ÁØ_°­´ç (2)_광명견적대비1010_경기예고내역서_090728-인천남동구내역(조명) 14 9" xfId="8888"/>
    <cellStyle name="C￥AØ_°­´c (2)_광명견적대비1010_경기예고내역서_090728-인천남동구내역(조명) 15" xfId="8889"/>
    <cellStyle name="Ç¥ÁØ_°­´ç (2)_광명견적대비1010_경기예고내역서_090728-인천남동구내역(조명) 15" xfId="8890"/>
    <cellStyle name="C￥AØ_°­´c (2)_광명견적대비1010_경기예고내역서_090728-인천남동구내역(조명) 15 2" xfId="8891"/>
    <cellStyle name="Ç¥ÁØ_°­´ç (2)_광명견적대비1010_경기예고내역서_090728-인천남동구내역(조명) 15 2" xfId="8892"/>
    <cellStyle name="C￥AØ_°­´c (2)_광명견적대비1010_경기예고내역서_090728-인천남동구내역(조명) 16" xfId="8893"/>
    <cellStyle name="Ç¥ÁØ_°­´ç (2)_광명견적대비1010_경기예고내역서_090728-인천남동구내역(조명) 16" xfId="8894"/>
    <cellStyle name="C￥AØ_°­´c (2)_광명견적대비1010_경기예고내역서_090728-인천남동구내역(조명) 16 2" xfId="8895"/>
    <cellStyle name="Ç¥ÁØ_°­´ç (2)_광명견적대비1010_경기예고내역서_090728-인천남동구내역(조명) 16 2" xfId="8896"/>
    <cellStyle name="C￥AØ_°­´c (2)_광명견적대비1010_경기예고내역서_090728-인천남동구내역(조명) 16 2 10" xfId="8897"/>
    <cellStyle name="Ç¥ÁØ_°­´ç (2)_광명견적대비1010_경기예고내역서_090728-인천남동구내역(조명) 16 3" xfId="8898"/>
    <cellStyle name="C￥AØ_°­´c (2)_광명견적대비1010_경기예고내역서_090728-인천남동구내역(조명) 16 3 2" xfId="8899"/>
    <cellStyle name="Ç¥ÁØ_°­´ç (2)_광명견적대비1010_경기예고내역서_090728-인천남동구내역(조명) 16 4" xfId="8900"/>
    <cellStyle name="C￥AØ_°­´c (2)_광명견적대비1010_경기예고내역서_090728-인천남동구내역(조명) 17" xfId="8901"/>
    <cellStyle name="Ç¥ÁØ_°­´ç (2)_광명견적대비1010_경기예고내역서_090728-인천남동구내역(조명) 17" xfId="8902"/>
    <cellStyle name="C￥AØ_°­´c (2)_광명견적대비1010_경기예고내역서_090728-인천남동구내역(조명) 17 10" xfId="8903"/>
    <cellStyle name="Ç¥ÁØ_°­´ç (2)_광명견적대비1010_경기예고내역서_090728-인천남동구내역(조명) 17 10" xfId="8904"/>
    <cellStyle name="C￥AØ_°­´c (2)_광명견적대비1010_경기예고내역서_090728-인천남동구내역(조명) 17 2" xfId="8905"/>
    <cellStyle name="Ç¥ÁØ_°­´ç (2)_광명견적대비1010_경기예고내역서_090728-인천남동구내역(조명) 17 2" xfId="8906"/>
    <cellStyle name="C￥AØ_°­´c (2)_광명견적대비1010_경기예고내역서_090728-인천남동구내역(조명) 17 2 10" xfId="8907"/>
    <cellStyle name="Ç¥ÁØ_°­´ç (2)_광명견적대비1010_경기예고내역서_090728-인천남동구내역(조명) 17 3" xfId="8908"/>
    <cellStyle name="C￥AØ_°­´c (2)_광명견적대비1010_경기예고내역서_090728-인천남동구내역(조명) 17 3 2" xfId="8909"/>
    <cellStyle name="Ç¥ÁØ_°­´ç (2)_광명견적대비1010_경기예고내역서_090728-인천남동구내역(조명) 17 4" xfId="8910"/>
    <cellStyle name="C￥AØ_°­´c (2)_광명견적대비1010_경기예고내역서_090728-인천남동구내역(조명) 17 5" xfId="8911"/>
    <cellStyle name="Ç¥ÁØ_°­´ç (2)_광명견적대비1010_경기예고내역서_090728-인천남동구내역(조명) 17 5" xfId="8912"/>
    <cellStyle name="C￥AØ_°­´c (2)_광명견적대비1010_경기예고내역서_090728-인천남동구내역(조명) 17 6" xfId="8913"/>
    <cellStyle name="Ç¥ÁØ_°­´ç (2)_광명견적대비1010_경기예고내역서_090728-인천남동구내역(조명) 17 6" xfId="8914"/>
    <cellStyle name="C￥AØ_°­´c (2)_광명견적대비1010_경기예고내역서_090728-인천남동구내역(조명) 17 7" xfId="8915"/>
    <cellStyle name="Ç¥ÁØ_°­´ç (2)_광명견적대비1010_경기예고내역서_090728-인천남동구내역(조명) 17 7" xfId="8916"/>
    <cellStyle name="C￥AØ_°­´c (2)_광명견적대비1010_경기예고내역서_090728-인천남동구내역(조명) 17 8" xfId="8917"/>
    <cellStyle name="Ç¥ÁØ_°­´ç (2)_광명견적대비1010_경기예고내역서_090728-인천남동구내역(조명) 17 8" xfId="8918"/>
    <cellStyle name="C￥AØ_°­´c (2)_광명견적대비1010_경기예고내역서_090728-인천남동구내역(조명) 17 9" xfId="8919"/>
    <cellStyle name="Ç¥ÁØ_°­´ç (2)_광명견적대비1010_경기예고내역서_090728-인천남동구내역(조명) 17 9" xfId="8920"/>
    <cellStyle name="C￥AØ_°­´c (2)_광명견적대비1010_경기예고내역서_090728-인천남동구내역(조명) 18" xfId="8921"/>
    <cellStyle name="Ç¥ÁØ_°­´ç (2)_광명견적대비1010_경기예고내역서_090728-인천남동구내역(조명) 18" xfId="8922"/>
    <cellStyle name="C￥AØ_°­´c (2)_광명견적대비1010_경기예고내역서_090728-인천남동구내역(조명) 18 10" xfId="8923"/>
    <cellStyle name="Ç¥ÁØ_°­´ç (2)_광명견적대비1010_경기예고내역서_090728-인천남동구내역(조명) 18 10" xfId="8924"/>
    <cellStyle name="C￥AØ_°­´c (2)_광명견적대비1010_경기예고내역서_090728-인천남동구내역(조명) 18 11" xfId="8925"/>
    <cellStyle name="Ç¥ÁØ_°­´ç (2)_광명견적대비1010_경기예고내역서_090728-인천남동구내역(조명) 18 11" xfId="8926"/>
    <cellStyle name="C￥AØ_°­´c (2)_광명견적대비1010_경기예고내역서_090728-인천남동구내역(조명) 18 2" xfId="8927"/>
    <cellStyle name="Ç¥ÁØ_°­´ç (2)_광명견적대비1010_경기예고내역서_090728-인천남동구내역(조명) 18 2" xfId="8928"/>
    <cellStyle name="C￥AØ_°­´c (2)_광명견적대비1010_경기예고내역서_090728-인천남동구내역(조명) 18 2 2" xfId="8929"/>
    <cellStyle name="Ç¥ÁØ_°­´ç (2)_광명견적대비1010_경기예고내역서_090728-인천남동구내역(조명) 18 3" xfId="8930"/>
    <cellStyle name="C￥AØ_°­´c (2)_광명견적대비1010_경기예고내역서_090728-인천남동구내역(조명) 18 4" xfId="8931"/>
    <cellStyle name="Ç¥ÁØ_°­´ç (2)_광명견적대비1010_경기예고내역서_090728-인천남동구내역(조명) 18 4" xfId="8932"/>
    <cellStyle name="C￥AØ_°­´c (2)_광명견적대비1010_경기예고내역서_090728-인천남동구내역(조명) 18 5" xfId="8933"/>
    <cellStyle name="Ç¥ÁØ_°­´ç (2)_광명견적대비1010_경기예고내역서_090728-인천남동구내역(조명) 18 5" xfId="8934"/>
    <cellStyle name="C￥AØ_°­´c (2)_광명견적대비1010_경기예고내역서_090728-인천남동구내역(조명) 18 6" xfId="8935"/>
    <cellStyle name="Ç¥ÁØ_°­´ç (2)_광명견적대비1010_경기예고내역서_090728-인천남동구내역(조명) 18 6" xfId="8936"/>
    <cellStyle name="C￥AØ_°­´c (2)_광명견적대비1010_경기예고내역서_090728-인천남동구내역(조명) 18 7" xfId="8937"/>
    <cellStyle name="Ç¥ÁØ_°­´ç (2)_광명견적대비1010_경기예고내역서_090728-인천남동구내역(조명) 18 7" xfId="8938"/>
    <cellStyle name="C￥AØ_°­´c (2)_광명견적대비1010_경기예고내역서_090728-인천남동구내역(조명) 18 8" xfId="8939"/>
    <cellStyle name="Ç¥ÁØ_°­´ç (2)_광명견적대비1010_경기예고내역서_090728-인천남동구내역(조명) 18 8" xfId="8940"/>
    <cellStyle name="C￥AØ_°­´c (2)_광명견적대비1010_경기예고내역서_090728-인천남동구내역(조명) 18 9" xfId="8941"/>
    <cellStyle name="Ç¥ÁØ_°­´ç (2)_광명견적대비1010_경기예고내역서_090728-인천남동구내역(조명) 18 9" xfId="8942"/>
    <cellStyle name="C￥AØ_°­´c (2)_광명견적대비1010_경기예고내역서_090728-인천남동구내역(조명) 19" xfId="8943"/>
    <cellStyle name="Ç¥ÁØ_°­´ç (2)_광명견적대비1010_경기예고내역서_090728-인천남동구내역(조명) 19" xfId="8944"/>
    <cellStyle name="C￥AØ_°­´c (2)_광명견적대비1010_경기예고내역서_090728-인천남동구내역(조명) 19 10" xfId="8945"/>
    <cellStyle name="Ç¥ÁØ_°­´ç (2)_광명견적대비1010_경기예고내역서_090728-인천남동구내역(조명) 19 10" xfId="8946"/>
    <cellStyle name="C￥AØ_°­´c (2)_광명견적대비1010_경기예고내역서_090728-인천남동구내역(조명) 19 11" xfId="8947"/>
    <cellStyle name="Ç¥ÁØ_°­´ç (2)_광명견적대비1010_경기예고내역서_090728-인천남동구내역(조명) 19 11" xfId="8948"/>
    <cellStyle name="C￥AØ_°­´c (2)_광명견적대비1010_경기예고내역서_090728-인천남동구내역(조명) 19 2" xfId="8949"/>
    <cellStyle name="Ç¥ÁØ_°­´ç (2)_광명견적대비1010_경기예고내역서_090728-인천남동구내역(조명) 19 2" xfId="8950"/>
    <cellStyle name="C￥AØ_°­´c (2)_광명견적대비1010_경기예고내역서_090728-인천남동구내역(조명) 19 2 2" xfId="8951"/>
    <cellStyle name="Ç¥ÁØ_°­´ç (2)_광명견적대비1010_경기예고내역서_090728-인천남동구내역(조명) 19 3" xfId="8952"/>
    <cellStyle name="C￥AØ_°­´c (2)_광명견적대비1010_경기예고내역서_090728-인천남동구내역(조명) 19 4" xfId="8953"/>
    <cellStyle name="Ç¥ÁØ_°­´ç (2)_광명견적대비1010_경기예고내역서_090728-인천남동구내역(조명) 19 4" xfId="8954"/>
    <cellStyle name="C￥AØ_°­´c (2)_광명견적대비1010_경기예고내역서_090728-인천남동구내역(조명) 19 5" xfId="8955"/>
    <cellStyle name="Ç¥ÁØ_°­´ç (2)_광명견적대비1010_경기예고내역서_090728-인천남동구내역(조명) 19 5" xfId="8956"/>
    <cellStyle name="C￥AØ_°­´c (2)_광명견적대비1010_경기예고내역서_090728-인천남동구내역(조명) 19 6" xfId="8957"/>
    <cellStyle name="Ç¥ÁØ_°­´ç (2)_광명견적대비1010_경기예고내역서_090728-인천남동구내역(조명) 19 6" xfId="8958"/>
    <cellStyle name="C￥AØ_°­´c (2)_광명견적대비1010_경기예고내역서_090728-인천남동구내역(조명) 19 7" xfId="8959"/>
    <cellStyle name="Ç¥ÁØ_°­´ç (2)_광명견적대비1010_경기예고내역서_090728-인천남동구내역(조명) 19 7" xfId="8960"/>
    <cellStyle name="C￥AØ_°­´c (2)_광명견적대비1010_경기예고내역서_090728-인천남동구내역(조명) 19 8" xfId="8961"/>
    <cellStyle name="Ç¥ÁØ_°­´ç (2)_광명견적대비1010_경기예고내역서_090728-인천남동구내역(조명) 19 8" xfId="8962"/>
    <cellStyle name="C￥AØ_°­´c (2)_광명견적대비1010_경기예고내역서_090728-인천남동구내역(조명) 19 9" xfId="8963"/>
    <cellStyle name="Ç¥ÁØ_°­´ç (2)_광명견적대비1010_경기예고내역서_090728-인천남동구내역(조명) 19 9" xfId="8964"/>
    <cellStyle name="C￥AØ_°­´c (2)_광명견적대비1010_경기예고내역서_090728-인천남동구내역(조명) 2" xfId="8965"/>
    <cellStyle name="Ç¥ÁØ_°­´ç (2)_광명견적대비1010_경기예고내역서_090728-인천남동구내역(조명) 2" xfId="8966"/>
    <cellStyle name="C￥AØ_°­´c (2)_광명견적대비1010_경기예고내역서_090728-인천남동구내역(조명) 2 10" xfId="8967"/>
    <cellStyle name="Ç¥ÁØ_°­´ç (2)_광명견적대비1010_경기예고내역서_090728-인천남동구내역(조명) 2 2" xfId="8968"/>
    <cellStyle name="C￥AØ_°­´c (2)_광명견적대비1010_경기예고내역서_090728-인천남동구내역(조명) 2 3" xfId="8969"/>
    <cellStyle name="Ç¥ÁØ_°­´ç (2)_광명견적대비1010_경기예고내역서_090728-인천남동구내역(조명) 2 3" xfId="8970"/>
    <cellStyle name="C￥AØ_°­´c (2)_광명견적대비1010_경기예고내역서_090728-인천남동구내역(조명) 2 4" xfId="8971"/>
    <cellStyle name="Ç¥ÁØ_°­´ç (2)_광명견적대비1010_경기예고내역서_090728-인천남동구내역(조명) 2 4" xfId="8972"/>
    <cellStyle name="C￥AØ_°­´c (2)_광명견적대비1010_경기예고내역서_090728-인천남동구내역(조명) 2 5" xfId="8973"/>
    <cellStyle name="Ç¥ÁØ_°­´ç (2)_광명견적대비1010_경기예고내역서_090728-인천남동구내역(조명) 2 5" xfId="8974"/>
    <cellStyle name="C￥AØ_°­´c (2)_광명견적대비1010_경기예고내역서_090728-인천남동구내역(조명) 2 6" xfId="8975"/>
    <cellStyle name="Ç¥ÁØ_°­´ç (2)_광명견적대비1010_경기예고내역서_090728-인천남동구내역(조명) 2 6" xfId="8976"/>
    <cellStyle name="C￥AØ_°­´c (2)_광명견적대비1010_경기예고내역서_090728-인천남동구내역(조명) 2 7" xfId="8977"/>
    <cellStyle name="Ç¥ÁØ_°­´ç (2)_광명견적대비1010_경기예고내역서_090728-인천남동구내역(조명) 2 7" xfId="8978"/>
    <cellStyle name="C￥AØ_°­´c (2)_광명견적대비1010_경기예고내역서_090728-인천남동구내역(조명) 2 8" xfId="8979"/>
    <cellStyle name="Ç¥ÁØ_°­´ç (2)_광명견적대비1010_경기예고내역서_090728-인천남동구내역(조명) 2 8" xfId="8980"/>
    <cellStyle name="C￥AØ_°­´c (2)_광명견적대비1010_경기예고내역서_090728-인천남동구내역(조명) 2 9" xfId="8981"/>
    <cellStyle name="Ç¥ÁØ_°­´ç (2)_광명견적대비1010_경기예고내역서_090728-인천남동구내역(조명) 2 9" xfId="8982"/>
    <cellStyle name="C￥AØ_°­´c (2)_광명견적대비1010_경기예고내역서_090728-인천남동구내역(조명) 20" xfId="8983"/>
    <cellStyle name="Ç¥ÁØ_°­´ç (2)_광명견적대비1010_경기예고내역서_090728-인천남동구내역(조명) 20" xfId="8984"/>
    <cellStyle name="C￥AØ_°­´c (2)_광명견적대비1010_경기예고내역서_090728-인천남동구내역(조명) 20 2" xfId="8985"/>
    <cellStyle name="Ç¥ÁØ_°­´ç (2)_광명견적대비1010_경기예고내역서_090728-인천남동구내역(조명) 20 2" xfId="8986"/>
    <cellStyle name="C￥AØ_°­´c (2)_광명견적대비1010_경기예고내역서_090728-인천남동구내역(조명) 21" xfId="8987"/>
    <cellStyle name="Ç¥ÁØ_°­´ç (2)_광명견적대비1010_경기예고내역서_090728-인천남동구내역(조명) 21" xfId="8988"/>
    <cellStyle name="C￥AØ_°­´c (2)_광명견적대비1010_경기예고내역서_090728-인천남동구내역(조명) 21 2" xfId="8989"/>
    <cellStyle name="Ç¥ÁØ_°­´ç (2)_광명견적대비1010_경기예고내역서_090728-인천남동구내역(조명) 21 2" xfId="8990"/>
    <cellStyle name="C￥AØ_°­´c (2)_광명견적대비1010_경기예고내역서_090728-인천남동구내역(조명) 22" xfId="8991"/>
    <cellStyle name="Ç¥ÁØ_°­´ç (2)_광명견적대비1010_경기예고내역서_090728-인천남동구내역(조명) 22" xfId="8992"/>
    <cellStyle name="C￥AØ_°­´c (2)_광명견적대비1010_경기예고내역서_090728-인천남동구내역(조명) 22 2" xfId="8993"/>
    <cellStyle name="Ç¥ÁØ_°­´ç (2)_광명견적대비1010_경기예고내역서_090728-인천남동구내역(조명) 22 2" xfId="8994"/>
    <cellStyle name="C￥AØ_°­´c (2)_광명견적대비1010_경기예고내역서_090728-인천남동구내역(조명) 23" xfId="8995"/>
    <cellStyle name="Ç¥ÁØ_°­´ç (2)_광명견적대비1010_경기예고내역서_090728-인천남동구내역(조명) 23" xfId="8996"/>
    <cellStyle name="C￥AØ_°­´c (2)_광명견적대비1010_경기예고내역서_090728-인천남동구내역(조명) 23 2" xfId="8997"/>
    <cellStyle name="Ç¥ÁØ_°­´ç (2)_광명견적대비1010_경기예고내역서_090728-인천남동구내역(조명) 23 2" xfId="8998"/>
    <cellStyle name="C￥AØ_°­´c (2)_광명견적대비1010_경기예고내역서_090728-인천남동구내역(조명) 24" xfId="8999"/>
    <cellStyle name="Ç¥ÁØ_°­´ç (2)_광명견적대비1010_경기예고내역서_090728-인천남동구내역(조명) 24" xfId="9000"/>
    <cellStyle name="C￥AØ_°­´c (2)_광명견적대비1010_경기예고내역서_090728-인천남동구내역(조명) 24 2" xfId="9001"/>
    <cellStyle name="Ç¥ÁØ_°­´ç (2)_광명견적대비1010_경기예고내역서_090728-인천남동구내역(조명) 24 2" xfId="9002"/>
    <cellStyle name="C￥AØ_°­´c (2)_광명견적대비1010_경기예고내역서_090728-인천남동구내역(조명) 25" xfId="9003"/>
    <cellStyle name="Ç¥ÁØ_°­´ç (2)_광명견적대비1010_경기예고내역서_090728-인천남동구내역(조명) 25" xfId="9004"/>
    <cellStyle name="C￥AØ_°­´c (2)_광명견적대비1010_경기예고내역서_090728-인천남동구내역(조명) 25 2" xfId="9005"/>
    <cellStyle name="Ç¥ÁØ_°­´ç (2)_광명견적대비1010_경기예고내역서_090728-인천남동구내역(조명) 25 2" xfId="9006"/>
    <cellStyle name="C￥AØ_°­´c (2)_광명견적대비1010_경기예고내역서_090728-인천남동구내역(조명) 26" xfId="9007"/>
    <cellStyle name="Ç¥ÁØ_°­´ç (2)_광명견적대비1010_경기예고내역서_090728-인천남동구내역(조명) 26" xfId="9008"/>
    <cellStyle name="C￥AØ_°­´c (2)_광명견적대비1010_경기예고내역서_090728-인천남동구내역(조명) 26 2" xfId="9009"/>
    <cellStyle name="Ç¥ÁØ_°­´ç (2)_광명견적대비1010_경기예고내역서_090728-인천남동구내역(조명) 26 2" xfId="9010"/>
    <cellStyle name="C￥AØ_°­´c (2)_광명견적대비1010_경기예고내역서_090728-인천남동구내역(조명) 27" xfId="9011"/>
    <cellStyle name="Ç¥ÁØ_°­´ç (2)_광명견적대비1010_경기예고내역서_090728-인천남동구내역(조명) 27" xfId="9012"/>
    <cellStyle name="C￥AØ_°­´c (2)_광명견적대비1010_경기예고내역서_090728-인천남동구내역(조명) 27 2" xfId="9013"/>
    <cellStyle name="Ç¥ÁØ_°­´ç (2)_광명견적대비1010_경기예고내역서_090728-인천남동구내역(조명) 27 2" xfId="9014"/>
    <cellStyle name="C￥AØ_°­´c (2)_광명견적대비1010_경기예고내역서_090728-인천남동구내역(조명) 28" xfId="9015"/>
    <cellStyle name="Ç¥ÁØ_°­´ç (2)_광명견적대비1010_경기예고내역서_090728-인천남동구내역(조명) 28" xfId="9016"/>
    <cellStyle name="C￥AØ_°­´c (2)_광명견적대비1010_경기예고내역서_090728-인천남동구내역(조명) 28 2" xfId="9017"/>
    <cellStyle name="Ç¥ÁØ_°­´ç (2)_광명견적대비1010_경기예고내역서_090728-인천남동구내역(조명) 28 2" xfId="9018"/>
    <cellStyle name="C￥AØ_°­´c (2)_광명견적대비1010_경기예고내역서_090728-인천남동구내역(조명) 29" xfId="9019"/>
    <cellStyle name="Ç¥ÁØ_°­´ç (2)_광명견적대비1010_경기예고내역서_090728-인천남동구내역(조명) 29" xfId="9020"/>
    <cellStyle name="C￥AØ_°­´c (2)_광명견적대비1010_경기예고내역서_090728-인천남동구내역(조명) 29 2" xfId="9021"/>
    <cellStyle name="Ç¥ÁØ_°­´ç (2)_광명견적대비1010_경기예고내역서_090728-인천남동구내역(조명) 29 2" xfId="9022"/>
    <cellStyle name="C￥AØ_°­´c (2)_광명견적대비1010_경기예고내역서_090728-인천남동구내역(조명) 3" xfId="9023"/>
    <cellStyle name="Ç¥ÁØ_°­´ç (2)_광명견적대비1010_경기예고내역서_090728-인천남동구내역(조명) 3" xfId="9024"/>
    <cellStyle name="C￥AØ_°­´c (2)_광명견적대비1010_경기예고내역서_090728-인천남동구내역(조명) 3 2" xfId="9025"/>
    <cellStyle name="Ç¥ÁØ_°­´ç (2)_광명견적대비1010_경기예고내역서_090728-인천남동구내역(조명) 3 2" xfId="9026"/>
    <cellStyle name="C￥AØ_°­´c (2)_광명견적대비1010_경기예고내역서_090728-인천남동구내역(조명) 30" xfId="9027"/>
    <cellStyle name="Ç¥ÁØ_°­´ç (2)_광명견적대비1010_경기예고내역서_090728-인천남동구내역(조명) 30" xfId="9028"/>
    <cellStyle name="C￥AØ_°­´c (2)_광명견적대비1010_경기예고내역서_090728-인천남동구내역(조명) 31" xfId="9029"/>
    <cellStyle name="Ç¥ÁØ_°­´ç (2)_광명견적대비1010_경기예고내역서_090728-인천남동구내역(조명) 31" xfId="9030"/>
    <cellStyle name="C￥AØ_°­´c (2)_광명견적대비1010_경기예고내역서_090728-인천남동구내역(조명) 31 10" xfId="9031"/>
    <cellStyle name="Ç¥ÁØ_°­´ç (2)_광명견적대비1010_경기예고내역서_090728-인천남동구내역(조명) 31 2" xfId="9032"/>
    <cellStyle name="C￥AØ_°­´c (2)_광명견적대비1010_경기예고내역서_090728-인천남동구내역(조명) 31 3" xfId="9033"/>
    <cellStyle name="Ç¥ÁØ_°­´ç (2)_광명견적대비1010_경기예고내역서_090728-인천남동구내역(조명) 31 3" xfId="9034"/>
    <cellStyle name="C￥AØ_°­´c (2)_광명견적대비1010_경기예고내역서_090728-인천남동구내역(조명) 31 4" xfId="9035"/>
    <cellStyle name="Ç¥ÁØ_°­´ç (2)_광명견적대비1010_경기예고내역서_090728-인천남동구내역(조명) 31 4" xfId="9036"/>
    <cellStyle name="C￥AØ_°­´c (2)_광명견적대비1010_경기예고내역서_090728-인천남동구내역(조명) 31 5" xfId="9037"/>
    <cellStyle name="Ç¥ÁØ_°­´ç (2)_광명견적대비1010_경기예고내역서_090728-인천남동구내역(조명) 31 5" xfId="9038"/>
    <cellStyle name="C￥AØ_°­´c (2)_광명견적대비1010_경기예고내역서_090728-인천남동구내역(조명) 31 6" xfId="9039"/>
    <cellStyle name="Ç¥ÁØ_°­´ç (2)_광명견적대비1010_경기예고내역서_090728-인천남동구내역(조명) 31 6" xfId="9040"/>
    <cellStyle name="C￥AØ_°­´c (2)_광명견적대비1010_경기예고내역서_090728-인천남동구내역(조명) 31 7" xfId="9041"/>
    <cellStyle name="Ç¥ÁØ_°­´ç (2)_광명견적대비1010_경기예고내역서_090728-인천남동구내역(조명) 31 7" xfId="9042"/>
    <cellStyle name="C￥AØ_°­´c (2)_광명견적대비1010_경기예고내역서_090728-인천남동구내역(조명) 31 8" xfId="9043"/>
    <cellStyle name="Ç¥ÁØ_°­´ç (2)_광명견적대비1010_경기예고내역서_090728-인천남동구내역(조명) 31 8" xfId="9044"/>
    <cellStyle name="C￥AØ_°­´c (2)_광명견적대비1010_경기예고내역서_090728-인천남동구내역(조명) 31 9" xfId="9045"/>
    <cellStyle name="Ç¥ÁØ_°­´ç (2)_광명견적대비1010_경기예고내역서_090728-인천남동구내역(조명) 31 9" xfId="9046"/>
    <cellStyle name="C￥AØ_°­´c (2)_광명견적대비1010_경기예고내역서_090728-인천남동구내역(조명) 32" xfId="9047"/>
    <cellStyle name="Ç¥ÁØ_°­´ç (2)_광명견적대비1010_경기예고내역서_090728-인천남동구내역(조명) 32" xfId="9048"/>
    <cellStyle name="C￥AØ_°­´c (2)_광명견적대비1010_경기예고내역서_090728-인천남동구내역(조명) 32 10" xfId="9049"/>
    <cellStyle name="Ç¥ÁØ_°­´ç (2)_광명견적대비1010_경기예고내역서_090728-인천남동구내역(조명) 32 2" xfId="9050"/>
    <cellStyle name="C￥AØ_°­´c (2)_광명견적대비1010_경기예고내역서_090728-인천남동구내역(조명) 33" xfId="9051"/>
    <cellStyle name="Ç¥ÁØ_°­´ç (2)_광명견적대비1010_경기예고내역서_090728-인천남동구내역(조명) 33" xfId="9052"/>
    <cellStyle name="C￥AØ_°­´c (2)_광명견적대비1010_경기예고내역서_090728-인천남동구내역(조명) 33 10" xfId="9053"/>
    <cellStyle name="Ç¥ÁØ_°­´ç (2)_광명견적대비1010_경기예고내역서_090728-인천남동구내역(조명) 33 2" xfId="9054"/>
    <cellStyle name="C￥AØ_°­´c (2)_광명견적대비1010_경기예고내역서_090728-인천남동구내역(조명) 34" xfId="9055"/>
    <cellStyle name="Ç¥ÁØ_°­´ç (2)_광명견적대비1010_경기예고내역서_090728-인천남동구내역(조명) 34" xfId="9056"/>
    <cellStyle name="C￥AØ_°­´c (2)_광명견적대비1010_경기예고내역서_090728-인천남동구내역(조명) 34 10" xfId="9057"/>
    <cellStyle name="Ç¥ÁØ_°­´ç (2)_광명견적대비1010_경기예고내역서_090728-인천남동구내역(조명) 34 2" xfId="9058"/>
    <cellStyle name="C￥AØ_°­´c (2)_광명견적대비1010_경기예고내역서_090728-인천남동구내역(조명) 35" xfId="9059"/>
    <cellStyle name="Ç¥ÁØ_°­´ç (2)_광명견적대비1010_경기예고내역서_090728-인천남동구내역(조명) 35" xfId="9060"/>
    <cellStyle name="C￥AØ_°­´c (2)_광명견적대비1010_경기예고내역서_090728-인천남동구내역(조명) 35 10" xfId="9061"/>
    <cellStyle name="Ç¥ÁØ_°­´ç (2)_광명견적대비1010_경기예고내역서_090728-인천남동구내역(조명) 35 2" xfId="9062"/>
    <cellStyle name="C￥AØ_°­´c (2)_광명견적대비1010_경기예고내역서_090728-인천남동구내역(조명) 36" xfId="9063"/>
    <cellStyle name="Ç¥ÁØ_°­´ç (2)_광명견적대비1010_경기예고내역서_090728-인천남동구내역(조명) 36" xfId="9064"/>
    <cellStyle name="C￥AØ_°­´c (2)_광명견적대비1010_경기예고내역서_090728-인천남동구내역(조명) 36 10" xfId="9065"/>
    <cellStyle name="Ç¥ÁØ_°­´ç (2)_광명견적대비1010_경기예고내역서_090728-인천남동구내역(조명) 36 2" xfId="9066"/>
    <cellStyle name="C￥AØ_°­´c (2)_광명견적대비1010_경기예고내역서_090728-인천남동구내역(조명) 37" xfId="9067"/>
    <cellStyle name="Ç¥ÁØ_°­´ç (2)_광명견적대비1010_경기예고내역서_090728-인천남동구내역(조명) 37" xfId="9068"/>
    <cellStyle name="C￥AØ_°­´c (2)_광명견적대비1010_경기예고내역서_090728-인천남동구내역(조명) 37 10" xfId="9069"/>
    <cellStyle name="Ç¥ÁØ_°­´ç (2)_광명견적대비1010_경기예고내역서_090728-인천남동구내역(조명) 37 2" xfId="9070"/>
    <cellStyle name="C￥AØ_°­´c (2)_광명견적대비1010_경기예고내역서_090728-인천남동구내역(조명) 38" xfId="9071"/>
    <cellStyle name="Ç¥ÁØ_°­´ç (2)_광명견적대비1010_경기예고내역서_090728-인천남동구내역(조명) 38" xfId="9072"/>
    <cellStyle name="C￥AØ_°­´c (2)_광명견적대비1010_경기예고내역서_090728-인천남동구내역(조명) 38 10" xfId="9073"/>
    <cellStyle name="Ç¥ÁØ_°­´ç (2)_광명견적대비1010_경기예고내역서_090728-인천남동구내역(조명) 38 2" xfId="9074"/>
    <cellStyle name="C￥AØ_°­´c (2)_광명견적대비1010_경기예고내역서_090728-인천남동구내역(조명) 39" xfId="9075"/>
    <cellStyle name="Ç¥ÁØ_°­´ç (2)_광명견적대비1010_경기예고내역서_090728-인천남동구내역(조명) 39" xfId="9076"/>
    <cellStyle name="C￥AØ_°­´c (2)_광명견적대비1010_경기예고내역서_090728-인천남동구내역(조명) 39 10" xfId="9077"/>
    <cellStyle name="Ç¥ÁØ_°­´ç (2)_광명견적대비1010_경기예고내역서_090728-인천남동구내역(조명) 4" xfId="9078"/>
    <cellStyle name="C￥AØ_°­´c (2)_광명견적대비1010_경기예고내역서_090728-인천남동구내역(조명) 4 10" xfId="9079"/>
    <cellStyle name="Ç¥ÁØ_°­´ç (2)_광명견적대비1010_경기예고내역서_090728-인천남동구내역(조명) 4 2" xfId="9080"/>
    <cellStyle name="C￥AØ_°­´c (2)_광명견적대비1010_경기예고내역서_090728-인천남동구내역(조명) 40" xfId="9081"/>
    <cellStyle name="Ç¥ÁØ_°­´ç (2)_광명견적대비1010_경기예고내역서_090728-인천남동구내역(조명) 40" xfId="9082"/>
    <cellStyle name="C￥AØ_°­´c (2)_광명견적대비1010_경기예고내역서_090728-인천남동구내역(조명) 41" xfId="9083"/>
    <cellStyle name="Ç¥ÁØ_°­´ç (2)_광명견적대비1010_경기예고내역서_090728-인천남동구내역(조명) 41" xfId="9084"/>
    <cellStyle name="C￥AØ_°­´c (2)_광명견적대비1010_경기예고내역서_090728-인천남동구내역(조명) 41 10" xfId="9085"/>
    <cellStyle name="Ç¥ÁØ_°­´ç (2)_광명견적대비1010_경기예고내역서_090728-인천남동구내역(조명) 42" xfId="9086"/>
    <cellStyle name="C￥AØ_°­´c (2)_광명견적대비1010_경기예고내역서_090728-인천남동구내역(조명) 42 10" xfId="9087"/>
    <cellStyle name="Ç¥ÁØ_°­´ç (2)_광명견적대비1010_경기예고내역서_090728-인천남동구내역(조명) 43" xfId="9088"/>
    <cellStyle name="C￥AØ_°­´c (2)_광명견적대비1010_경기예고내역서_090728-인천남동구내역(조명) 43 10" xfId="9089"/>
    <cellStyle name="Ç¥ÁØ_°­´ç (2)_광명견적대비1010_경기예고내역서_090728-인천남동구내역(조명) 44" xfId="9090"/>
    <cellStyle name="C￥AØ_°­´c (2)_광명견적대비1010_경기예고내역서_090728-인천남동구내역(조명) 44 10" xfId="9091"/>
    <cellStyle name="Ç¥ÁØ_°­´ç (2)_광명견적대비1010_경기예고내역서_090728-인천남동구내역(조명) 45" xfId="9092"/>
    <cellStyle name="C￥AØ_°­´c (2)_광명견적대비1010_경기예고내역서_090728-인천남동구내역(조명) 45 10" xfId="9093"/>
    <cellStyle name="Ç¥ÁØ_°­´ç (2)_광명견적대비1010_경기예고내역서_090728-인천남동구내역(조명) 46" xfId="9094"/>
    <cellStyle name="C￥AØ_°­´c (2)_광명견적대비1010_경기예고내역서_090728-인천남동구내역(조명) 46 10" xfId="9095"/>
    <cellStyle name="Ç¥ÁØ_°­´ç (2)_광명견적대비1010_경기예고내역서_090728-인천남동구내역(조명) 47" xfId="9096"/>
    <cellStyle name="C￥AØ_°­´c (2)_광명견적대비1010_경기예고내역서_090728-인천남동구내역(조명) 47 10" xfId="9097"/>
    <cellStyle name="Ç¥ÁØ_°­´ç (2)_광명견적대비1010_경기예고내역서_090728-인천남동구내역(조명) 48" xfId="9098"/>
    <cellStyle name="C￥AØ_°­´c (2)_광명견적대비1010_경기예고내역서_090728-인천남동구내역(조명) 48 10" xfId="9099"/>
    <cellStyle name="Ç¥ÁØ_°­´ç (2)_광명견적대비1010_경기예고내역서_090728-인천남동구내역(조명) 49" xfId="9100"/>
    <cellStyle name="C￥AØ_°­´c (2)_광명견적대비1010_경기예고내역서_090728-인천남동구내역(조명) 49 10" xfId="9101"/>
    <cellStyle name="Ç¥ÁØ_°­´ç (2)_광명견적대비1010_경기예고내역서_090728-인천남동구내역(조명) 5" xfId="9102"/>
    <cellStyle name="C￥AØ_°­´c (2)_광명견적대비1010_경기예고내역서_090728-인천남동구내역(조명) 5 10" xfId="9103"/>
    <cellStyle name="Ç¥ÁØ_°­´ç (2)_광명견적대비1010_경기예고내역서_090728-인천남동구내역(조명) 5 2" xfId="9104"/>
    <cellStyle name="C￥AØ_°­´c (2)_광명견적대비1010_경기예고내역서_090728-인천남동구내역(조명) 50" xfId="9105"/>
    <cellStyle name="Ç¥ÁØ_°­´ç (2)_광명견적대비1010_경기예고내역서_090728-인천남동구내역(조명) 50" xfId="9106"/>
    <cellStyle name="C￥AØ_°­´c (2)_광명견적대비1010_경기예고내역서_090728-인천남동구내역(조명) 51" xfId="9107"/>
    <cellStyle name="Ç¥ÁØ_°­´ç (2)_광명견적대비1010_경기예고내역서_090728-인천남동구내역(조명) 51" xfId="9108"/>
    <cellStyle name="C￥AØ_°­´c (2)_광명견적대비1010_경기예고내역서_090728-인천남동구내역(조명) 51 10" xfId="9109"/>
    <cellStyle name="Ç¥ÁØ_°­´ç (2)_광명견적대비1010_경기예고내역서_090728-인천남동구내역(조명) 52" xfId="9110"/>
    <cellStyle name="C￥AØ_°­´c (2)_광명견적대비1010_경기예고내역서_090728-인천남동구내역(조명) 52 10" xfId="9111"/>
    <cellStyle name="Ç¥ÁØ_°­´ç (2)_광명견적대비1010_경기예고내역서_090728-인천남동구내역(조명) 52 10" xfId="9112"/>
    <cellStyle name="C￥AØ_°­´c (2)_광명견적대비1010_경기예고내역서_090728-인천남동구내역(조명) 52 10 10" xfId="9113"/>
    <cellStyle name="Ç¥ÁØ_°­´ç (2)_광명견적대비1010_경기예고내역서_090728-인천남동구내역(조명) 52 11" xfId="9114"/>
    <cellStyle name="C￥AØ_°­´c (2)_광명견적대비1010_경기예고내역서_090728-인천남동구내역(조명) 54" xfId="9115"/>
    <cellStyle name="Ç¥ÁØ_°­´ç (2)_광명견적대비1010_경기예고내역서_090728-인천남동구내역(조명) 54" xfId="9116"/>
    <cellStyle name="C￥AØ_°­´c (2)_광명견적대비1010_경기예고내역서_090728-인천남동구내역(조명) 55" xfId="9117"/>
    <cellStyle name="Ç¥ÁØ_°­´ç (2)_광명견적대비1010_경기예고내역서_090728-인천남동구내역(조명) 55" xfId="9118"/>
    <cellStyle name="C￥AØ_°­´c (2)_광명견적대비1010_경기예고내역서_090728-인천남동구내역(조명) 56" xfId="9119"/>
    <cellStyle name="Ç¥ÁØ_°­´ç (2)_광명견적대비1010_경기예고내역서_090728-인천남동구내역(조명) 56" xfId="9120"/>
    <cellStyle name="C￥AØ_°­´c (2)_광명견적대비1010_경기예고내역서_090728-인천남동구내역(조명) 57" xfId="9121"/>
    <cellStyle name="Ç¥ÁØ_°­´ç (2)_광명견적대비1010_경기예고내역서_090728-인천남동구내역(조명) 57" xfId="9122"/>
    <cellStyle name="C￥AØ_°­´c (2)_광명견적대비1010_경기예고내역서_090728-인천남동구내역(조명) 58" xfId="9123"/>
    <cellStyle name="Ç¥ÁØ_°­´ç (2)_광명견적대비1010_경기예고내역서_090728-인천남동구내역(조명) 58" xfId="9124"/>
    <cellStyle name="C￥AØ_°­´c (2)_광명견적대비1010_경기예고내역서_090728-인천남동구내역(조명) 59" xfId="9125"/>
    <cellStyle name="Ç¥ÁØ_°­´ç (2)_광명견적대비1010_경기예고내역서_090728-인천남동구내역(조명) 59" xfId="9126"/>
    <cellStyle name="C￥AØ_°­´c (2)_광명견적대비1010_경기예고내역서_090728-인천남동구내역(조명) 6" xfId="9127"/>
    <cellStyle name="Ç¥ÁØ_°­´ç (2)_광명견적대비1010_경기예고내역서_090728-인천남동구내역(조명) 6" xfId="9128"/>
    <cellStyle name="C￥AØ_°­´c (2)_광명견적대비1010_경기예고내역서_090728-인천남동구내역(조명) 6 10" xfId="9129"/>
    <cellStyle name="Ç¥ÁØ_°­´ç (2)_광명견적대비1010_경기예고내역서_090728-인천남동구내역(조명) 6 10" xfId="9130"/>
    <cellStyle name="C￥AØ_°­´c (2)_광명견적대비1010_경기예고내역서_090728-인천남동구내역(조명) 6 10 10" xfId="9131"/>
    <cellStyle name="Ç¥ÁØ_°­´ç (2)_광명견적대비1010_경기예고내역서_090728-인천남동구내역(조명) 6 11" xfId="9132"/>
    <cellStyle name="C￥AØ_°­´c (2)_광명견적대비1010_경기예고내역서_090728-인천남동구내역(조명) 6 12" xfId="9133"/>
    <cellStyle name="Ç¥ÁØ_°­´ç (2)_광명견적대비1010_경기예고내역서_090728-인천남동구내역(조명) 6 12" xfId="9134"/>
    <cellStyle name="C￥AØ_°­´c (2)_광명견적대비1010_경기예고내역서_090728-인천남동구내역(조명) 6 13" xfId="9135"/>
    <cellStyle name="Ç¥ÁØ_°­´ç (2)_광명견적대비1010_경기예고내역서_090728-인천남동구내역(조명) 6 13" xfId="9136"/>
    <cellStyle name="C￥AØ_°­´c (2)_광명견적대비1010_경기예고내역서_090728-인천남동구내역(조명) 6 14" xfId="9137"/>
    <cellStyle name="Ç¥ÁØ_°­´ç (2)_광명견적대비1010_경기예고내역서_090728-인천남동구내역(조명) 6 14" xfId="9138"/>
    <cellStyle name="C￥AØ_°­´c (2)_광명견적대비1010_경기예고내역서_090728-인천남동구내역(조명) 6 15" xfId="9139"/>
    <cellStyle name="Ç¥ÁØ_°­´ç (2)_광명견적대비1010_경기예고내역서_090728-인천남동구내역(조명) 6 15" xfId="9140"/>
    <cellStyle name="C￥AØ_°­´c (2)_광명견적대비1010_경기예고내역서_090728-인천남동구내역(조명) 6 16" xfId="9141"/>
    <cellStyle name="Ç¥ÁØ_°­´ç (2)_광명견적대비1010_경기예고내역서_090728-인천남동구내역(조명) 6 16" xfId="9142"/>
    <cellStyle name="C￥AØ_°­´c (2)_광명견적대비1010_경기예고내역서_090728-인천남동구내역(조명) 6 17" xfId="9143"/>
    <cellStyle name="Ç¥ÁØ_°­´ç (2)_광명견적대비1010_경기예고내역서_090728-인천남동구내역(조명) 6 17" xfId="9144"/>
    <cellStyle name="C￥AØ_°­´c (2)_광명견적대비1010_경기예고내역서_090728-인천남동구내역(조명) 6 18" xfId="9145"/>
    <cellStyle name="Ç¥ÁØ_°­´ç (2)_광명견적대비1010_경기예고내역서_090728-인천남동구내역(조명) 6 18" xfId="9146"/>
    <cellStyle name="C￥AØ_°­´c (2)_광명견적대비1010_경기예고내역서_090728-인천남동구내역(조명) 6 19" xfId="9147"/>
    <cellStyle name="Ç¥ÁØ_°­´ç (2)_광명견적대비1010_경기예고내역서_090728-인천남동구내역(조명) 6 19" xfId="9148"/>
    <cellStyle name="C￥AØ_°­´c (2)_광명견적대비1010_경기예고내역서_090728-인천남동구내역(조명) 6 2" xfId="9149"/>
    <cellStyle name="Ç¥ÁØ_°­´ç (2)_광명견적대비1010_경기예고내역서_090728-인천남동구내역(조명) 6 2" xfId="9150"/>
    <cellStyle name="C￥AØ_°­´c (2)_광명견적대비1010_경기예고내역서_090728-인천남동구내역(조명) 6 20" xfId="9151"/>
    <cellStyle name="Ç¥ÁØ_°­´ç (2)_광명견적대비1010_경기예고내역서_090728-인천남동구내역(조명) 6 20" xfId="9152"/>
    <cellStyle name="C￥AØ_°­´c (2)_광명견적대비1010_경기예고내역서_090728-인천남동구내역(조명) 6 21" xfId="9153"/>
    <cellStyle name="Ç¥ÁØ_°­´ç (2)_광명견적대비1010_경기예고내역서_090728-인천남동구내역(조명) 6 21" xfId="9154"/>
    <cellStyle name="C￥AØ_°­´c (2)_광명견적대비1010_경기예고내역서_090728-인천남동구내역(조명) 6 22" xfId="9155"/>
    <cellStyle name="Ç¥ÁØ_°­´ç (2)_광명견적대비1010_경기예고내역서_090728-인천남동구내역(조명) 6 22" xfId="9156"/>
    <cellStyle name="C￥AØ_°­´c (2)_광명견적대비1010_경기예고내역서_090728-인천남동구내역(조명) 6 23" xfId="9157"/>
    <cellStyle name="Ç¥ÁØ_°­´ç (2)_광명견적대비1010_경기예고내역서_090728-인천남동구내역(조명) 6 23" xfId="9158"/>
    <cellStyle name="C￥AØ_°­´c (2)_광명견적대비1010_경기예고내역서_090728-인천남동구내역(조명) 6 24" xfId="9159"/>
    <cellStyle name="Ç¥ÁØ_°­´ç (2)_광명견적대비1010_경기예고내역서_090728-인천남동구내역(조명) 6 24" xfId="9160"/>
    <cellStyle name="C￥AØ_°­´c (2)_광명견적대비1010_경기예고내역서_090728-인천남동구내역(조명) 6 25" xfId="9161"/>
    <cellStyle name="Ç¥ÁØ_°­´ç (2)_광명견적대비1010_경기예고내역서_090728-인천남동구내역(조명) 6 25" xfId="9162"/>
    <cellStyle name="C￥AØ_°­´c (2)_광명견적대비1010_경기예고내역서_090728-인천남동구내역(조명) 6 26" xfId="9163"/>
    <cellStyle name="Ç¥ÁØ_°­´ç (2)_광명견적대비1010_경기예고내역서_090728-인천남동구내역(조명) 6 26" xfId="9164"/>
    <cellStyle name="C￥AØ_°­´c (2)_광명견적대비1010_경기예고내역서_090728-인천남동구내역(조명) 6 27" xfId="9165"/>
    <cellStyle name="Ç¥ÁØ_°­´ç (2)_광명견적대비1010_경기예고내역서_090728-인천남동구내역(조명) 6 27" xfId="9166"/>
    <cellStyle name="C￥AØ_°­´c (2)_광명견적대비1010_경기예고내역서_090728-인천남동구내역(조명) 6 28" xfId="9167"/>
    <cellStyle name="Ç¥ÁØ_°­´ç (2)_광명견적대비1010_경기예고내역서_090728-인천남동구내역(조명) 6 28" xfId="9168"/>
    <cellStyle name="C￥AØ_°­´c (2)_광명견적대비1010_경기예고내역서_090728-인천남동구내역(조명) 6 29" xfId="9169"/>
    <cellStyle name="Ç¥ÁØ_°­´ç (2)_광명견적대비1010_경기예고내역서_090728-인천남동구내역(조명) 6 29" xfId="9170"/>
    <cellStyle name="C￥AØ_°­´c (2)_광명견적대비1010_경기예고내역서_090728-인천남동구내역(조명) 6 3" xfId="9171"/>
    <cellStyle name="Ç¥ÁØ_°­´ç (2)_광명견적대비1010_경기예고내역서_090728-인천남동구내역(조명) 6 3" xfId="9172"/>
    <cellStyle name="C￥AØ_°­´c (2)_광명견적대비1010_경기예고내역서_090728-인천남동구내역(조명) 6 30" xfId="9173"/>
    <cellStyle name="Ç¥ÁØ_°­´ç (2)_광명견적대비1010_경기예고내역서_090728-인천남동구내역(조명) 6 30" xfId="9174"/>
    <cellStyle name="C￥AØ_°­´c (2)_광명견적대비1010_경기예고내역서_090728-인천남동구내역(조명) 6 31" xfId="9175"/>
    <cellStyle name="Ç¥ÁØ_°­´ç (2)_광명견적대비1010_경기예고내역서_090728-인천남동구내역(조명) 6 31" xfId="9176"/>
    <cellStyle name="C￥AØ_°­´c (2)_광명견적대비1010_경기예고내역서_090728-인천남동구내역(조명) 6 32" xfId="9177"/>
    <cellStyle name="Ç¥ÁØ_°­´ç (2)_광명견적대비1010_경기예고내역서_090728-인천남동구내역(조명) 6 32" xfId="9178"/>
    <cellStyle name="C￥AØ_°­´c (2)_광명견적대비1010_경기예고내역서_090728-인천남동구내역(조명) 6 33" xfId="9179"/>
    <cellStyle name="Ç¥ÁØ_°­´ç (2)_광명견적대비1010_경기예고내역서_090728-인천남동구내역(조명) 6 33" xfId="9180"/>
    <cellStyle name="C￥AØ_°­´c (2)_광명견적대비1010_경기예고내역서_090728-인천남동구내역(조명) 6 34" xfId="9181"/>
    <cellStyle name="Ç¥ÁØ_°­´ç (2)_광명견적대비1010_경기예고내역서_090728-인천남동구내역(조명) 6 34" xfId="9182"/>
    <cellStyle name="C￥AØ_°­´c (2)_광명견적대비1010_경기예고내역서_090728-인천남동구내역(조명) 6 35" xfId="9183"/>
    <cellStyle name="Ç¥ÁØ_°­´ç (2)_광명견적대비1010_경기예고내역서_090728-인천남동구내역(조명) 6 35" xfId="9184"/>
    <cellStyle name="C￥AØ_°­´c (2)_광명견적대비1010_경기예고내역서_090728-인천남동구내역(조명) 6 36" xfId="9185"/>
    <cellStyle name="Ç¥ÁØ_°­´ç (2)_광명견적대비1010_경기예고내역서_090728-인천남동구내역(조명) 6 36" xfId="9186"/>
    <cellStyle name="C￥AØ_°­´c (2)_광명견적대비1010_경기예고내역서_090728-인천남동구내역(조명) 6 37" xfId="9187"/>
    <cellStyle name="Ç¥ÁØ_°­´ç (2)_광명견적대비1010_경기예고내역서_090728-인천남동구내역(조명) 6 37" xfId="9188"/>
    <cellStyle name="C￥AØ_°­´c (2)_광명견적대비1010_경기예고내역서_090728-인천남동구내역(조명) 6 38" xfId="9189"/>
    <cellStyle name="Ç¥ÁØ_°­´ç (2)_광명견적대비1010_경기예고내역서_090728-인천남동구내역(조명) 6 38" xfId="9190"/>
    <cellStyle name="C￥AØ_°­´c (2)_광명견적대비1010_경기예고내역서_090728-인천남동구내역(조명) 6 39" xfId="9191"/>
    <cellStyle name="Ç¥ÁØ_°­´ç (2)_광명견적대비1010_경기예고내역서_090728-인천남동구내역(조명) 6 39" xfId="9192"/>
    <cellStyle name="C￥AØ_°­´c (2)_광명견적대비1010_경기예고내역서_090728-인천남동구내역(조명) 6 4" xfId="9193"/>
    <cellStyle name="Ç¥ÁØ_°­´ç (2)_광명견적대비1010_경기예고내역서_090728-인천남동구내역(조명) 6 4" xfId="9194"/>
    <cellStyle name="C￥AØ_°­´c (2)_광명견적대비1010_경기예고내역서_090728-인천남동구내역(조명) 6 40" xfId="9195"/>
    <cellStyle name="Ç¥ÁØ_°­´ç (2)_광명견적대비1010_경기예고내역서_090728-인천남동구내역(조명) 6 40" xfId="9196"/>
    <cellStyle name="C￥AØ_°­´c (2)_광명견적대비1010_경기예고내역서_090728-인천남동구내역(조명) 6 41" xfId="9197"/>
    <cellStyle name="Ç¥ÁØ_°­´ç (2)_광명견적대비1010_경기예고내역서_090728-인천남동구내역(조명) 6 41" xfId="9198"/>
    <cellStyle name="C￥AØ_°­´c (2)_광명견적대비1010_경기예고내역서_090728-인천남동구내역(조명) 6 5" xfId="9199"/>
    <cellStyle name="Ç¥ÁØ_°­´ç (2)_광명견적대비1010_경기예고내역서_090728-인천남동구내역(조명) 6 5" xfId="9200"/>
    <cellStyle name="C￥AØ_°­´c (2)_광명견적대비1010_경기예고내역서_090728-인천남동구내역(조명) 6 6" xfId="9201"/>
    <cellStyle name="Ç¥ÁØ_°­´ç (2)_광명견적대비1010_경기예고내역서_090728-인천남동구내역(조명) 6 6" xfId="9202"/>
    <cellStyle name="C￥AØ_°­´c (2)_광명견적대비1010_경기예고내역서_090728-인천남동구내역(조명) 6 7" xfId="9203"/>
    <cellStyle name="Ç¥ÁØ_°­´ç (2)_광명견적대비1010_경기예고내역서_090728-인천남동구내역(조명) 6 7" xfId="9204"/>
    <cellStyle name="C￥AØ_°­´c (2)_광명견적대비1010_경기예고내역서_090728-인천남동구내역(조명) 6 8" xfId="9205"/>
    <cellStyle name="Ç¥ÁØ_°­´ç (2)_광명견적대비1010_경기예고내역서_090728-인천남동구내역(조명) 6 8" xfId="9206"/>
    <cellStyle name="C￥AØ_°­´c (2)_광명견적대비1010_경기예고내역서_090728-인천남동구내역(조명) 6 9" xfId="9207"/>
    <cellStyle name="Ç¥ÁØ_°­´ç (2)_광명견적대비1010_경기예고내역서_090728-인천남동구내역(조명) 6 9" xfId="9208"/>
    <cellStyle name="C￥AØ_°­´c (2)_광명견적대비1010_경기예고내역서_090728-인천남동구내역(조명) 60" xfId="9209"/>
    <cellStyle name="Ç¥ÁØ_°­´ç (2)_광명견적대비1010_경기예고내역서_090728-인천남동구내역(조명) 60" xfId="9210"/>
    <cellStyle name="C￥AØ_°­´c (2)_광명견적대비1010_경기예고내역서_090728-인천남동구내역(조명) 61" xfId="9211"/>
    <cellStyle name="Ç¥ÁØ_°­´ç (2)_광명견적대비1010_경기예고내역서_090728-인천남동구내역(조명) 61" xfId="9212"/>
    <cellStyle name="C￥AØ_°­´c (2)_광명견적대비1010_경기예고내역서_090728-인천남동구내역(조명) 62" xfId="9213"/>
    <cellStyle name="Ç¥ÁØ_°­´ç (2)_광명견적대비1010_경기예고내역서_090728-인천남동구내역(조명) 62" xfId="9214"/>
    <cellStyle name="C￥AØ_°­´c (2)_광명견적대비1010_경기예고내역서_090728-인천남동구내역(조명) 63" xfId="9215"/>
    <cellStyle name="Ç¥ÁØ_°­´ç (2)_광명견적대비1010_경기예고내역서_090728-인천남동구내역(조명) 63" xfId="9216"/>
    <cellStyle name="C￥AØ_°­´c (2)_광명견적대비1010_경기예고내역서_090728-인천남동구내역(조명) 64" xfId="9217"/>
    <cellStyle name="Ç¥ÁØ_°­´ç (2)_광명견적대비1010_경기예고내역서_090728-인천남동구내역(조명) 64" xfId="9218"/>
    <cellStyle name="C￥AØ_°­´c (2)_광명견적대비1010_경기예고내역서_090728-인천남동구내역(조명) 65" xfId="9219"/>
    <cellStyle name="Ç¥ÁØ_°­´ç (2)_광명견적대비1010_경기예고내역서_090728-인천남동구내역(조명) 65" xfId="9220"/>
    <cellStyle name="C￥AØ_°­´c (2)_광명견적대비1010_경기예고내역서_090728-인천남동구내역(조명) 66" xfId="9221"/>
    <cellStyle name="Ç¥ÁØ_°­´ç (2)_광명견적대비1010_경기예고내역서_090728-인천남동구내역(조명) 66" xfId="9222"/>
    <cellStyle name="C￥AØ_°­´c (2)_광명견적대비1010_경기예고내역서_090728-인천남동구내역(조명) 67" xfId="9223"/>
    <cellStyle name="Ç¥ÁØ_°­´ç (2)_광명견적대비1010_경기예고내역서_090728-인천남동구내역(조명) 67" xfId="9224"/>
    <cellStyle name="C￥AØ_°­´c (2)_광명견적대비1010_경기예고내역서_090728-인천남동구내역(조명) 68" xfId="9225"/>
    <cellStyle name="Ç¥ÁØ_°­´ç (2)_광명견적대비1010_경기예고내역서_090728-인천남동구내역(조명) 68" xfId="9226"/>
    <cellStyle name="C￥AØ_°­´c (2)_광명견적대비1010_경기예고내역서_090728-인천남동구내역(조명) 7" xfId="9227"/>
    <cellStyle name="Ç¥ÁØ_°­´ç (2)_광명견적대비1010_경기예고내역서_090728-인천남동구내역(조명) 7" xfId="9228"/>
    <cellStyle name="C￥AØ_°­´c (2)_광명견적대비1010_경기예고내역서_090728-인천남동구내역(조명) 7 2" xfId="9229"/>
    <cellStyle name="Ç¥ÁØ_°­´ç (2)_광명견적대비1010_경기예고내역서_090728-인천남동구내역(조명) 7 2" xfId="9230"/>
    <cellStyle name="C￥AØ_°­´c (2)_광명견적대비1010_경기예고내역서_090728-인천남동구내역(조명) 7 2 10" xfId="9231"/>
    <cellStyle name="Ç¥ÁØ_°­´ç (2)_광명견적대비1010_경기예고내역서_090728-인천남동구내역(조명) 8" xfId="9232"/>
    <cellStyle name="C￥AØ_°­´c (2)_광명견적대비1010_경기예고내역서_090728-인천남동구내역(조명) 8 2" xfId="9233"/>
    <cellStyle name="Ç¥ÁØ_°­´ç (2)_광명견적대비1010_경기예고내역서_090728-인천남동구내역(조명) 8 2" xfId="9234"/>
    <cellStyle name="C￥AØ_°­´c (2)_광명견적대비1010_경기예고내역서_090728-인천남동구내역(조명) 8 2 10" xfId="9235"/>
    <cellStyle name="Ç¥ÁØ_°­´ç (2)_광명견적대비1010_경기예고내역서_090728-인천남동구내역(조명) 8 3" xfId="9236"/>
    <cellStyle name="C￥AØ_°­´c (2)_광명견적대비1010_경기예고내역서_090728-인천남동구내역(조명) 9" xfId="9237"/>
    <cellStyle name="Ç¥ÁØ_°­´ç (2)_광명견적대비1010_경기예고내역서_090728-인천남동구내역(조명) 9" xfId="9238"/>
    <cellStyle name="C￥AØ_°­´c (2)_광명견적대비1010_경기예고내역서_090728-인천남동구내역(조명) 9 2" xfId="9239"/>
    <cellStyle name="Ç¥ÁØ_°­´ç (2)_광명견적대비1010_경기예고내역서_090728-인천남동구내역(조명) 9 2" xfId="9240"/>
    <cellStyle name="C￥AØ_°­´c (2)_광명견적대비1010_경기예고내역서_090728-인천남동구내역(조명) 9 2 10" xfId="9241"/>
    <cellStyle name="Ç¥ÁØ_°­´ç (2)_광명견적대비1010_경기예고내역서_090728-인천남동구내역(조명) 9 3" xfId="9242"/>
    <cellStyle name="C￥AØ_°­´c (2)_광명견적대비1010_경기예고내역서_090729-인천남동구내역(조명)" xfId="9243"/>
    <cellStyle name="Ç¥ÁØ_°­´ç (2)_광명견적대비1010_경기예고내역서_090729-인천남동구내역(조명)" xfId="9244"/>
    <cellStyle name="C￥AØ_°­´c (2)_광명견적대비1010_경기예고내역서_090729-인천남동구내역(조명) 10" xfId="9245"/>
    <cellStyle name="Ç¥ÁØ_°­´ç (2)_광명견적대비1010_경기예고내역서_090729-인천남동구내역(조명) 10" xfId="9246"/>
    <cellStyle name="C￥AØ_°­´c (2)_광명견적대비1010_경기예고내역서_090729-인천남동구내역(조명) 10 10" xfId="9247"/>
    <cellStyle name="Ç¥ÁØ_°­´ç (2)_광명견적대비1010_경기예고내역서_090729-인천남동구내역(조명) 11" xfId="9248"/>
    <cellStyle name="C￥AØ_°­´c (2)_광명견적대비1010_경기예고내역서_090729-인천남동구내역(조명) 12" xfId="9249"/>
    <cellStyle name="Ç¥ÁØ_°­´ç (2)_광명견적대비1010_경기예고내역서_090729-인천남동구내역(조명) 12" xfId="9250"/>
    <cellStyle name="C￥AØ_°­´c (2)_광명견적대비1010_경기예고내역서_090729-인천남동구내역(조명) 13" xfId="9251"/>
    <cellStyle name="Ç¥ÁØ_°­´ç (2)_광명견적대비1010_경기예고내역서_090729-인천남동구내역(조명) 13" xfId="9252"/>
    <cellStyle name="C￥AØ_°­´c (2)_광명견적대비1010_경기예고내역서_090729-인천남동구내역(조명) 14" xfId="9253"/>
    <cellStyle name="Ç¥ÁØ_°­´ç (2)_광명견적대비1010_경기예고내역서_090729-인천남동구내역(조명) 14" xfId="9254"/>
    <cellStyle name="C￥AØ_°­´c (2)_광명견적대비1010_경기예고내역서_090729-인천남동구내역(조명) 15" xfId="9255"/>
    <cellStyle name="Ç¥ÁØ_°­´ç (2)_광명견적대비1010_경기예고내역서_090729-인천남동구내역(조명) 15" xfId="9256"/>
    <cellStyle name="C￥AØ_°­´c (2)_광명견적대비1010_경기예고내역서_090729-인천남동구내역(조명) 16" xfId="9257"/>
    <cellStyle name="Ç¥ÁØ_°­´ç (2)_광명견적대비1010_경기예고내역서_090729-인천남동구내역(조명) 16" xfId="9258"/>
    <cellStyle name="C￥AØ_°­´c (2)_광명견적대비1010_경기예고내역서_090729-인천남동구내역(조명) 17" xfId="9259"/>
    <cellStyle name="Ç¥ÁØ_°­´ç (2)_광명견적대비1010_경기예고내역서_090729-인천남동구내역(조명) 17" xfId="9260"/>
    <cellStyle name="C￥AØ_°­´c (2)_광명견적대비1010_경기예고내역서_090729-인천남동구내역(조명) 18" xfId="9261"/>
    <cellStyle name="Ç¥ÁØ_°­´ç (2)_광명견적대비1010_경기예고내역서_090729-인천남동구내역(조명) 18" xfId="9262"/>
    <cellStyle name="C￥AØ_°­´c (2)_광명견적대비1010_경기예고내역서_090729-인천남동구내역(조명) 19" xfId="9263"/>
    <cellStyle name="Ç¥ÁØ_°­´ç (2)_광명견적대비1010_경기예고내역서_090729-인천남동구내역(조명) 19" xfId="9264"/>
    <cellStyle name="C￥AØ_°­´c (2)_광명견적대비1010_경기예고내역서_090729-인천남동구내역(조명) 2" xfId="9265"/>
    <cellStyle name="Ç¥ÁØ_°­´ç (2)_광명견적대비1010_경기예고내역서_090729-인천남동구내역(조명) 2" xfId="9266"/>
    <cellStyle name="C￥AØ_°­´c (2)_광명견적대비1010_경기예고내역서_090729-인천남동구내역(조명) 20" xfId="9267"/>
    <cellStyle name="Ç¥ÁØ_°­´ç (2)_광명견적대비1010_경기예고내역서_090729-인천남동구내역(조명) 20" xfId="9268"/>
    <cellStyle name="C￥AØ_°­´c (2)_광명견적대비1010_경기예고내역서_090729-인천남동구내역(조명) 21" xfId="9269"/>
    <cellStyle name="Ç¥ÁØ_°­´ç (2)_광명견적대비1010_경기예고내역서_090729-인천남동구내역(조명) 21" xfId="9270"/>
    <cellStyle name="C￥AØ_°­´c (2)_광명견적대비1010_경기예고내역서_090729-인천남동구내역(조명) 22" xfId="9271"/>
    <cellStyle name="Ç¥ÁØ_°­´ç (2)_광명견적대비1010_경기예고내역서_090729-인천남동구내역(조명) 22" xfId="9272"/>
    <cellStyle name="C￥AØ_°­´c (2)_광명견적대비1010_경기예고내역서_090729-인천남동구내역(조명) 23" xfId="9273"/>
    <cellStyle name="Ç¥ÁØ_°­´ç (2)_광명견적대비1010_경기예고내역서_090729-인천남동구내역(조명) 23" xfId="9274"/>
    <cellStyle name="C￥AØ_°­´c (2)_광명견적대비1010_경기예고내역서_090729-인천남동구내역(조명) 24" xfId="9275"/>
    <cellStyle name="Ç¥ÁØ_°­´ç (2)_광명견적대비1010_경기예고내역서_090729-인천남동구내역(조명) 24" xfId="9276"/>
    <cellStyle name="C￥AØ_°­´c (2)_광명견적대비1010_경기예고내역서_090729-인천남동구내역(조명) 25" xfId="9277"/>
    <cellStyle name="Ç¥ÁØ_°­´ç (2)_광명견적대비1010_경기예고내역서_090729-인천남동구내역(조명) 25" xfId="9278"/>
    <cellStyle name="C￥AØ_°­´c (2)_광명견적대비1010_경기예고내역서_090729-인천남동구내역(조명) 26" xfId="9279"/>
    <cellStyle name="Ç¥ÁØ_°­´ç (2)_광명견적대비1010_경기예고내역서_090729-인천남동구내역(조명) 26" xfId="9280"/>
    <cellStyle name="C￥AØ_°­´c (2)_광명견적대비1010_경기예고내역서_090729-인천남동구내역(조명) 27" xfId="9281"/>
    <cellStyle name="Ç¥ÁØ_°­´ç (2)_광명견적대비1010_경기예고내역서_090729-인천남동구내역(조명) 27" xfId="9282"/>
    <cellStyle name="C￥AØ_°­´c (2)_광명견적대비1010_경기예고내역서_090729-인천남동구내역(조명) 28" xfId="9283"/>
    <cellStyle name="Ç¥ÁØ_°­´ç (2)_광명견적대비1010_경기예고내역서_090729-인천남동구내역(조명) 28" xfId="9284"/>
    <cellStyle name="C￥AØ_°­´c (2)_광명견적대비1010_경기예고내역서_090729-인천남동구내역(조명) 29" xfId="9285"/>
    <cellStyle name="Ç¥ÁØ_°­´ç (2)_광명견적대비1010_경기예고내역서_090729-인천남동구내역(조명) 29" xfId="9286"/>
    <cellStyle name="C￥AØ_°­´c (2)_광명견적대비1010_경기예고내역서_090729-인천남동구내역(조명) 3" xfId="9287"/>
    <cellStyle name="Ç¥ÁØ_°­´ç (2)_광명견적대비1010_경기예고내역서_090729-인천남동구내역(조명) 3" xfId="9288"/>
    <cellStyle name="C￥AØ_°­´c (2)_광명견적대비1010_경기예고내역서_090729-인천남동구내역(조명) 30" xfId="9289"/>
    <cellStyle name="Ç¥ÁØ_°­´ç (2)_광명견적대비1010_경기예고내역서_090729-인천남동구내역(조명) 30" xfId="9290"/>
    <cellStyle name="C￥AØ_°­´c (2)_광명견적대비1010_경기예고내역서_090729-인천남동구내역(조명) 31" xfId="9291"/>
    <cellStyle name="Ç¥ÁØ_°­´ç (2)_광명견적대비1010_경기예고내역서_090729-인천남동구내역(조명) 31" xfId="9292"/>
    <cellStyle name="C￥AØ_°­´c (2)_광명견적대비1010_경기예고내역서_090729-인천남동구내역(조명) 32" xfId="9293"/>
    <cellStyle name="Ç¥ÁØ_°­´ç (2)_광명견적대비1010_경기예고내역서_090729-인천남동구내역(조명) 32" xfId="9294"/>
    <cellStyle name="C￥AØ_°­´c (2)_광명견적대비1010_경기예고내역서_090729-인천남동구내역(조명) 33" xfId="9295"/>
    <cellStyle name="Ç¥ÁØ_°­´ç (2)_광명견적대비1010_경기예고내역서_090729-인천남동구내역(조명) 33" xfId="9296"/>
    <cellStyle name="C￥AØ_°­´c (2)_광명견적대비1010_경기예고내역서_090729-인천남동구내역(조명) 34" xfId="9297"/>
    <cellStyle name="Ç¥ÁØ_°­´ç (2)_광명견적대비1010_경기예고내역서_090729-인천남동구내역(조명) 34" xfId="9298"/>
    <cellStyle name="C￥AØ_°­´c (2)_광명견적대비1010_경기예고내역서_090729-인천남동구내역(조명) 35" xfId="9299"/>
    <cellStyle name="Ç¥ÁØ_°­´ç (2)_광명견적대비1010_경기예고내역서_090729-인천남동구내역(조명) 35" xfId="9300"/>
    <cellStyle name="C￥AØ_°­´c (2)_광명견적대비1010_경기예고내역서_090729-인천남동구내역(조명) 36" xfId="9301"/>
    <cellStyle name="Ç¥ÁØ_°­´ç (2)_광명견적대비1010_경기예고내역서_090729-인천남동구내역(조명) 36" xfId="9302"/>
    <cellStyle name="C￥AØ_°­´c (2)_광명견적대비1010_경기예고내역서_090729-인천남동구내역(조명) 4" xfId="9303"/>
    <cellStyle name="Ç¥ÁØ_°­´ç (2)_광명견적대비1010_경기예고내역서_090729-인천남동구내역(조명) 4" xfId="9304"/>
    <cellStyle name="C￥AØ_°­´c (2)_광명견적대비1010_경기예고내역서_090729-인천남동구내역(조명) 5" xfId="9305"/>
    <cellStyle name="Ç¥ÁØ_°­´ç (2)_광명견적대비1010_경기예고내역서_090729-인천남동구내역(조명) 5" xfId="9306"/>
    <cellStyle name="C￥AØ_°­´c (2)_광명견적대비1010_경기예고내역서_090729-인천남동구내역(조명) 6" xfId="9307"/>
    <cellStyle name="Ç¥ÁØ_°­´ç (2)_광명견적대비1010_경기예고내역서_090729-인천남동구내역(조명) 6" xfId="9308"/>
    <cellStyle name="C￥AØ_°­´c (2)_광명견적대비1010_경기예고내역서_090729-인천남동구내역(조명) 7" xfId="9309"/>
    <cellStyle name="Ç¥ÁØ_°­´ç (2)_광명견적대비1010_경기예고내역서_090729-인천남동구내역(조명) 7" xfId="9310"/>
    <cellStyle name="C￥AØ_°­´c (2)_광명견적대비1010_경기예고내역서_090729-인천남동구내역(조명) 8" xfId="9311"/>
    <cellStyle name="Ç¥ÁØ_°­´ç (2)_광명견적대비1010_경기예고내역서_090729-인천남동구내역(조명) 8" xfId="9312"/>
    <cellStyle name="C￥AØ_°­´c (2)_광명견적대비1010_경기예고내역서_090729-인천남동구내역(조명) 9" xfId="9313"/>
    <cellStyle name="Ç¥ÁØ_°­´ç (2)_광명견적대비1010_경기예고내역서_090729-인천남동구내역(조명) 9" xfId="9314"/>
    <cellStyle name="C￥AØ_°­´c (2)_광명견적대비1010_경기예고내역서_091028-송도글로벌대학교(조명)" xfId="9315"/>
    <cellStyle name="Ç¥ÁØ_°­´ç (2)_광명견적대비1010_경기예고내역서_091028-송도글로벌대학교(조명)" xfId="9316"/>
    <cellStyle name="C￥AØ_°­´c (2)_광명견적대비1010_경기예고내역서_물가정보.물가자료 2010년01월단가표" xfId="9317"/>
    <cellStyle name="Ç¥ÁØ_°­´ç (2)_광명견적대비1010_경기예고내역서_물가정보.물가자료 2010년01월단가표" xfId="9318"/>
    <cellStyle name="C￥AØ_°­´c (2)_광명견적대비1010_경기예고내역서_물가정보.물가자료 2010년03월단가표" xfId="9319"/>
    <cellStyle name="Ç¥ÁØ_°­´ç (2)_광명견적대비1010_경기예고내역서_물가정보.물가자료 2010년03월단가표" xfId="9320"/>
    <cellStyle name="C￥AØ_°­´c (2)_광명견적대비1010_경기예고내역서_물가정보.물가자료 2010년06월단가표" xfId="9321"/>
    <cellStyle name="Ç¥ÁØ_°­´ç (2)_광명견적대비1010_경기예고내역서_물가정보.물가자료 2010년06월단가표" xfId="9322"/>
    <cellStyle name="C￥AØ_°­´c (2)_광명견적대비1010_경기예고내역서_물가정보.물가자료 2010년09월단가표" xfId="9323"/>
    <cellStyle name="Ç¥ÁØ_°­´ç (2)_광명견적대비1010_경기예고내역서_물가정보.물가자료 2010년09월단가표" xfId="9324"/>
    <cellStyle name="C￥AØ_°­´c (2)_광명견적대비1010_경기예고내역서_물가정보.물가자료 2010년11월단가표" xfId="9325"/>
    <cellStyle name="Ç¥ÁØ_°­´ç (2)_광명견적대비1010_경기예고내역서_물가정보.물가자료 2010년11월단가표" xfId="9326"/>
    <cellStyle name="C￥AØ_°­´c (2)_광명견적대비1010_경기예고내역서_호원조명서류" xfId="9327"/>
    <cellStyle name="Ç¥ÁØ_°­´ç (2)_광명견적대비1010_경기예고내역서_호원조명서류" xfId="9328"/>
    <cellStyle name="C￥AØ_°­´c (2)_광명견적대비1010_경기예고내역서_호원조명서류 10" xfId="9329"/>
    <cellStyle name="Ç¥ÁØ_°­´ç (2)_광명견적대비1010_경기예고내역서_호원조명서류 10" xfId="9330"/>
    <cellStyle name="C￥AØ_°­´c (2)_광명견적대비1010_경기예고내역서_호원조명서류 10 10" xfId="9331"/>
    <cellStyle name="Ç¥ÁØ_°­´ç (2)_광명견적대비1010_경기예고내역서_호원조명서류 11" xfId="9332"/>
    <cellStyle name="C￥AØ_°­´c (2)_광명견적대비1010_경기예고내역서_호원조명서류 12" xfId="9333"/>
    <cellStyle name="Ç¥ÁØ_°­´ç (2)_광명견적대비1010_경기예고내역서_호원조명서류 12" xfId="9334"/>
    <cellStyle name="C￥AØ_°­´c (2)_광명견적대비1010_경기예고내역서_호원조명서류 13" xfId="9335"/>
    <cellStyle name="Ç¥ÁØ_°­´ç (2)_광명견적대비1010_경기예고내역서_호원조명서류 13" xfId="9336"/>
    <cellStyle name="C￥AØ_°­´c (2)_광명견적대비1010_경기예고내역서_호원조명서류 14" xfId="9337"/>
    <cellStyle name="Ç¥ÁØ_°­´ç (2)_광명견적대비1010_경기예고내역서_호원조명서류 14" xfId="9338"/>
    <cellStyle name="C￥AØ_°­´c (2)_광명견적대비1010_경기예고내역서_호원조명서류 15" xfId="9339"/>
    <cellStyle name="Ç¥ÁØ_°­´ç (2)_광명견적대비1010_경기예고내역서_호원조명서류 15" xfId="9340"/>
    <cellStyle name="C￥AØ_°­´c (2)_광명견적대비1010_경기예고내역서_호원조명서류 16" xfId="9341"/>
    <cellStyle name="Ç¥ÁØ_°­´ç (2)_광명견적대비1010_경기예고내역서_호원조명서류 16" xfId="9342"/>
    <cellStyle name="C￥AØ_°­´c (2)_광명견적대비1010_경기예고내역서_호원조명서류 17" xfId="9343"/>
    <cellStyle name="Ç¥ÁØ_°­´ç (2)_광명견적대비1010_경기예고내역서_호원조명서류 17" xfId="9344"/>
    <cellStyle name="C￥AØ_°­´c (2)_광명견적대비1010_경기예고내역서_호원조명서류 18" xfId="9345"/>
    <cellStyle name="Ç¥ÁØ_°­´ç (2)_광명견적대비1010_경기예고내역서_호원조명서류 18" xfId="9346"/>
    <cellStyle name="C￥AØ_°­´c (2)_광명견적대비1010_경기예고내역서_호원조명서류 19" xfId="9347"/>
    <cellStyle name="Ç¥ÁØ_°­´ç (2)_광명견적대비1010_경기예고내역서_호원조명서류 19" xfId="9348"/>
    <cellStyle name="C￥AØ_°­´c (2)_광명견적대비1010_경기예고내역서_호원조명서류 2" xfId="9349"/>
    <cellStyle name="Ç¥ÁØ_°­´ç (2)_광명견적대비1010_경기예고내역서_호원조명서류 2" xfId="9350"/>
    <cellStyle name="C￥AØ_°­´c (2)_광명견적대비1010_경기예고내역서_호원조명서류 20" xfId="9351"/>
    <cellStyle name="Ç¥ÁØ_°­´ç (2)_광명견적대비1010_경기예고내역서_호원조명서류 20" xfId="9352"/>
    <cellStyle name="C￥AØ_°­´c (2)_광명견적대비1010_경기예고내역서_호원조명서류 21" xfId="9353"/>
    <cellStyle name="Ç¥ÁØ_°­´ç (2)_광명견적대비1010_경기예고내역서_호원조명서류 21" xfId="9354"/>
    <cellStyle name="C￥AØ_°­´c (2)_광명견적대비1010_경기예고내역서_호원조명서류 22" xfId="9355"/>
    <cellStyle name="Ç¥ÁØ_°­´ç (2)_광명견적대비1010_경기예고내역서_호원조명서류 22" xfId="9356"/>
    <cellStyle name="C￥AØ_°­´c (2)_광명견적대비1010_경기예고내역서_호원조명서류 23" xfId="9357"/>
    <cellStyle name="Ç¥ÁØ_°­´ç (2)_광명견적대비1010_경기예고내역서_호원조명서류 23" xfId="9358"/>
    <cellStyle name="C￥AØ_°­´c (2)_광명견적대비1010_경기예고내역서_호원조명서류 24" xfId="9359"/>
    <cellStyle name="Ç¥ÁØ_°­´ç (2)_광명견적대비1010_경기예고내역서_호원조명서류 24" xfId="9360"/>
    <cellStyle name="C￥AØ_°­´c (2)_광명견적대비1010_경기예고내역서_호원조명서류 25" xfId="9361"/>
    <cellStyle name="Ç¥ÁØ_°­´ç (2)_광명견적대비1010_경기예고내역서_호원조명서류 25" xfId="9362"/>
    <cellStyle name="C￥AØ_°­´c (2)_광명견적대비1010_경기예고내역서_호원조명서류 26" xfId="9363"/>
    <cellStyle name="Ç¥ÁØ_°­´ç (2)_광명견적대비1010_경기예고내역서_호원조명서류 26" xfId="9364"/>
    <cellStyle name="C￥AØ_°­´c (2)_광명견적대비1010_경기예고내역서_호원조명서류 27" xfId="9365"/>
    <cellStyle name="Ç¥ÁØ_°­´ç (2)_광명견적대비1010_경기예고내역서_호원조명서류 27" xfId="9366"/>
    <cellStyle name="C￥AØ_°­´c (2)_광명견적대비1010_경기예고내역서_호원조명서류 28" xfId="9367"/>
    <cellStyle name="Ç¥ÁØ_°­´ç (2)_광명견적대비1010_경기예고내역서_호원조명서류 28" xfId="9368"/>
    <cellStyle name="C￥AØ_°­´c (2)_광명견적대비1010_경기예고내역서_호원조명서류 29" xfId="9369"/>
    <cellStyle name="Ç¥ÁØ_°­´ç (2)_광명견적대비1010_경기예고내역서_호원조명서류 29" xfId="9370"/>
    <cellStyle name="C￥AØ_°­´c (2)_광명견적대비1010_경기예고내역서_호원조명서류 3" xfId="9371"/>
    <cellStyle name="Ç¥ÁØ_°­´ç (2)_광명견적대비1010_경기예고내역서_호원조명서류 3" xfId="9372"/>
    <cellStyle name="C￥AØ_°­´c (2)_광명견적대비1010_경기예고내역서_호원조명서류 30" xfId="9373"/>
    <cellStyle name="Ç¥ÁØ_°­´ç (2)_광명견적대비1010_경기예고내역서_호원조명서류 30" xfId="9374"/>
    <cellStyle name="C￥AØ_°­´c (2)_광명견적대비1010_경기예고내역서_호원조명서류 31" xfId="9375"/>
    <cellStyle name="Ç¥ÁØ_°­´ç (2)_광명견적대비1010_경기예고내역서_호원조명서류 31" xfId="9376"/>
    <cellStyle name="C￥AØ_°­´c (2)_광명견적대비1010_경기예고내역서_호원조명서류 32" xfId="9377"/>
    <cellStyle name="Ç¥ÁØ_°­´ç (2)_광명견적대비1010_경기예고내역서_호원조명서류 32" xfId="9378"/>
    <cellStyle name="C￥AØ_°­´c (2)_광명견적대비1010_경기예고내역서_호원조명서류 33" xfId="9379"/>
    <cellStyle name="Ç¥ÁØ_°­´ç (2)_광명견적대비1010_경기예고내역서_호원조명서류 33" xfId="9380"/>
    <cellStyle name="C￥AØ_°­´c (2)_광명견적대비1010_경기예고내역서_호원조명서류 34" xfId="9381"/>
    <cellStyle name="Ç¥ÁØ_°­´ç (2)_광명견적대비1010_경기예고내역서_호원조명서류 34" xfId="9382"/>
    <cellStyle name="C￥AØ_°­´c (2)_광명견적대비1010_경기예고내역서_호원조명서류 35" xfId="9383"/>
    <cellStyle name="Ç¥ÁØ_°­´ç (2)_광명견적대비1010_경기예고내역서_호원조명서류 35" xfId="9384"/>
    <cellStyle name="C￥AØ_°­´c (2)_광명견적대비1010_경기예고내역서_호원조명서류 36" xfId="9385"/>
    <cellStyle name="Ç¥ÁØ_°­´ç (2)_광명견적대비1010_경기예고내역서_호원조명서류 36" xfId="9386"/>
    <cellStyle name="C￥AØ_°­´c (2)_광명견적대비1010_경기예고내역서_호원조명서류 37" xfId="9387"/>
    <cellStyle name="Ç¥ÁØ_°­´ç (2)_광명견적대비1010_경기예고내역서_호원조명서류 37" xfId="9388"/>
    <cellStyle name="C￥AØ_°­´c (2)_광명견적대비1010_경기예고내역서_호원조명서류 38" xfId="9389"/>
    <cellStyle name="Ç¥ÁØ_°­´ç (2)_광명견적대비1010_경기예고내역서_호원조명서류 38" xfId="9390"/>
    <cellStyle name="C￥AØ_°­´c (2)_광명견적대비1010_경기예고내역서_호원조명서류 39" xfId="9391"/>
    <cellStyle name="Ç¥ÁØ_°­´ç (2)_광명견적대비1010_경기예고내역서_호원조명서류 39" xfId="9392"/>
    <cellStyle name="C￥AØ_°­´c (2)_광명견적대비1010_경기예고내역서_호원조명서류 4" xfId="9393"/>
    <cellStyle name="Ç¥ÁØ_°­´ç (2)_광명견적대비1010_경기예고내역서_호원조명서류 4" xfId="9394"/>
    <cellStyle name="C￥AØ_°­´c (2)_광명견적대비1010_경기예고내역서_호원조명서류 5" xfId="9395"/>
    <cellStyle name="Ç¥ÁØ_°­´ç (2)_광명견적대비1010_경기예고내역서_호원조명서류 5" xfId="9396"/>
    <cellStyle name="C￥AØ_°­´c (2)_광명견적대비1010_경기예고내역서_호원조명서류 6" xfId="9397"/>
    <cellStyle name="Ç¥ÁØ_°­´ç (2)_광명견적대비1010_경기예고내역서_호원조명서류 6" xfId="9398"/>
    <cellStyle name="C￥AØ_°­´c (2)_광명견적대비1010_경기예고내역서_호원조명서류 7" xfId="9399"/>
    <cellStyle name="Ç¥ÁØ_°­´ç (2)_광명견적대비1010_경기예고내역서_호원조명서류 7" xfId="9400"/>
    <cellStyle name="C￥AØ_°­´c (2)_광명견적대비1010_경기예고내역서_호원조명서류 8" xfId="9401"/>
    <cellStyle name="Ç¥ÁØ_°­´ç (2)_광명견적대비1010_경기예고내역서_호원조명서류 8" xfId="9402"/>
    <cellStyle name="C￥AØ_°­´c (2)_광명견적대비1010_경기예고내역서_호원조명서류 9" xfId="9403"/>
    <cellStyle name="Ç¥ÁØ_°­´ç (2)_광명견적대비1010_경기예고내역서_호원조명서류 9" xfId="9404"/>
    <cellStyle name="C￥AØ_°­´c (2)_광명견적대비1010_물가자료(2006년3월)-1" xfId="9405"/>
    <cellStyle name="Ç¥ÁØ_°­´ç (2)_광명견적대비1010_물가자료(2006년3월)-1" xfId="9406"/>
    <cellStyle name="C￥AØ_°­´c (2)_광명견적대비1010_물가자료(2006년3월)-1 10" xfId="9407"/>
    <cellStyle name="Ç¥ÁØ_°­´ç (2)_광명견적대비1010_물가자료(2006년3월)-1 10" xfId="9408"/>
    <cellStyle name="C￥AØ_°­´c (2)_광명견적대비1010_물가자료(2006년3월)-1 11" xfId="9409"/>
    <cellStyle name="Ç¥ÁØ_°­´ç (2)_광명견적대비1010_물가자료(2006년3월)-1 11" xfId="9410"/>
    <cellStyle name="C￥AØ_°­´c (2)_광명견적대비1010_물가자료(2006년3월)-1 12" xfId="9411"/>
    <cellStyle name="Ç¥ÁØ_°­´ç (2)_광명견적대비1010_물가자료(2006년3월)-1 12" xfId="9412"/>
    <cellStyle name="C￥AØ_°­´c (2)_광명견적대비1010_물가자료(2006년3월)-1 13" xfId="9413"/>
    <cellStyle name="Ç¥ÁØ_°­´ç (2)_광명견적대비1010_물가자료(2006년3월)-1 13" xfId="9414"/>
    <cellStyle name="C￥AØ_°­´c (2)_광명견적대비1010_물가자료(2006년3월)-1 14" xfId="9415"/>
    <cellStyle name="Ç¥ÁØ_°­´ç (2)_광명견적대비1010_물가자료(2006년3월)-1 14" xfId="9416"/>
    <cellStyle name="C￥AØ_°­´c (2)_광명견적대비1010_물가자료(2006년3월)-1 15" xfId="9417"/>
    <cellStyle name="Ç¥ÁØ_°­´ç (2)_광명견적대비1010_물가자료(2006년3월)-1 15" xfId="9418"/>
    <cellStyle name="C￥AØ_°­´c (2)_광명견적대비1010_물가자료(2006년3월)-1 16" xfId="9419"/>
    <cellStyle name="Ç¥ÁØ_°­´ç (2)_광명견적대비1010_물가자료(2006년3월)-1 16" xfId="9420"/>
    <cellStyle name="C￥AØ_°­´c (2)_광명견적대비1010_물가자료(2006년3월)-1 17" xfId="9421"/>
    <cellStyle name="Ç¥ÁØ_°­´ç (2)_광명견적대비1010_물가자료(2006년3월)-1 17" xfId="9422"/>
    <cellStyle name="C￥AØ_°­´c (2)_광명견적대비1010_물가자료(2006년3월)-1 18" xfId="9423"/>
    <cellStyle name="Ç¥ÁØ_°­´ç (2)_광명견적대비1010_물가자료(2006년3월)-1 18" xfId="9424"/>
    <cellStyle name="C￥AØ_°­´c (2)_광명견적대비1010_물가자료(2006년3월)-1 19" xfId="9425"/>
    <cellStyle name="Ç¥ÁØ_°­´ç (2)_광명견적대비1010_물가자료(2006년3월)-1 19" xfId="9426"/>
    <cellStyle name="C￥AØ_°­´c (2)_광명견적대비1010_물가자료(2006년3월)-1 2" xfId="9427"/>
    <cellStyle name="Ç¥ÁØ_°­´ç (2)_광명견적대비1010_물가자료(2006년3월)-1 2" xfId="9428"/>
    <cellStyle name="C￥AØ_°­´c (2)_광명견적대비1010_물가자료(2006년3월)-1 20" xfId="9429"/>
    <cellStyle name="Ç¥ÁØ_°­´ç (2)_광명견적대비1010_물가자료(2006년3월)-1 20" xfId="9430"/>
    <cellStyle name="C￥AØ_°­´c (2)_광명견적대비1010_물가자료(2006년3월)-1 21" xfId="9431"/>
    <cellStyle name="Ç¥ÁØ_°­´ç (2)_광명견적대비1010_물가자료(2006년3월)-1 21" xfId="9432"/>
    <cellStyle name="C￥AØ_°­´c (2)_광명견적대비1010_물가자료(2006년3월)-1 22" xfId="9433"/>
    <cellStyle name="Ç¥ÁØ_°­´ç (2)_광명견적대비1010_물가자료(2006년3월)-1 22" xfId="9434"/>
    <cellStyle name="C￥AØ_°­´c (2)_광명견적대비1010_물가자료(2006년3월)-1 23" xfId="9435"/>
    <cellStyle name="Ç¥ÁØ_°­´ç (2)_광명견적대비1010_물가자료(2006년3월)-1 23" xfId="9436"/>
    <cellStyle name="C￥AØ_°­´c (2)_광명견적대비1010_물가자료(2006년3월)-1 24" xfId="9437"/>
    <cellStyle name="Ç¥ÁØ_°­´ç (2)_광명견적대비1010_물가자료(2006년3월)-1 24" xfId="9438"/>
    <cellStyle name="C￥AØ_°­´c (2)_광명견적대비1010_물가자료(2006년3월)-1 25" xfId="9439"/>
    <cellStyle name="Ç¥ÁØ_°­´ç (2)_광명견적대비1010_물가자료(2006년3월)-1 25" xfId="9440"/>
    <cellStyle name="C￥AØ_°­´c (2)_광명견적대비1010_물가자료(2006년3월)-1 26" xfId="9441"/>
    <cellStyle name="Ç¥ÁØ_°­´ç (2)_광명견적대비1010_물가자료(2006년3월)-1 26" xfId="9442"/>
    <cellStyle name="C￥AØ_°­´c (2)_광명견적대비1010_물가자료(2006년3월)-1 27" xfId="9443"/>
    <cellStyle name="Ç¥ÁØ_°­´ç (2)_광명견적대비1010_물가자료(2006년3월)-1 27" xfId="9444"/>
    <cellStyle name="C￥AØ_°­´c (2)_광명견적대비1010_물가자료(2006년3월)-1 28" xfId="9445"/>
    <cellStyle name="Ç¥ÁØ_°­´ç (2)_광명견적대비1010_물가자료(2006년3월)-1 28" xfId="9446"/>
    <cellStyle name="C￥AØ_°­´c (2)_광명견적대비1010_물가자료(2006년3월)-1 29" xfId="9447"/>
    <cellStyle name="Ç¥ÁØ_°­´ç (2)_광명견적대비1010_물가자료(2006년3월)-1 29" xfId="9448"/>
    <cellStyle name="C￥AØ_°­´c (2)_광명견적대비1010_물가자료(2006년3월)-1 3" xfId="9449"/>
    <cellStyle name="Ç¥ÁØ_°­´ç (2)_광명견적대비1010_물가자료(2006년3월)-1 3" xfId="9450"/>
    <cellStyle name="C￥AØ_°­´c (2)_광명견적대비1010_물가자료(2006년3월)-1 30" xfId="9451"/>
    <cellStyle name="Ç¥ÁØ_°­´ç (2)_광명견적대비1010_물가자료(2006년3월)-1 4" xfId="9452"/>
    <cellStyle name="C￥AØ_°­´c (2)_광명견적대비1010_물가자료(2006년3월)-1 5" xfId="9453"/>
    <cellStyle name="Ç¥ÁØ_°­´ç (2)_광명견적대비1010_물가자료(2006년3월)-1 5" xfId="9454"/>
    <cellStyle name="C￥AØ_°­´c (2)_광명견적대비1010_물가자료(2006년3월)-1 6" xfId="9455"/>
    <cellStyle name="Ç¥ÁØ_°­´ç (2)_광명견적대비1010_물가자료(2006년3월)-1 6" xfId="9456"/>
    <cellStyle name="C￥AØ_°­´c (2)_광명견적대비1010_물가자료(2006년3월)-1 7" xfId="9457"/>
    <cellStyle name="Ç¥ÁØ_°­´ç (2)_광명견적대비1010_물가자료(2006년3월)-1 7" xfId="9458"/>
    <cellStyle name="C￥AØ_°­´c (2)_광명견적대비1010_물가자료(2006년3월)-1 8" xfId="9459"/>
    <cellStyle name="Ç¥ÁØ_°­´ç (2)_광명견적대비1010_물가자료(2006년3월)-1 8" xfId="9460"/>
    <cellStyle name="C￥AØ_°­´c (2)_광명견적대비1010_물가자료(2006년3월)-1 9" xfId="9461"/>
    <cellStyle name="Ç¥ÁØ_°­´ç (2)_광명견적대비1010_물가자료(2006년3월)-1 9" xfId="9462"/>
    <cellStyle name="C￥AØ_°­´c (2)_광명견적대비1010_복사본 상부기계(수정)kjs" xfId="9463"/>
    <cellStyle name="Ç¥ÁØ_°­´ç (2)_광명견적대비1010_복사본 상부기계(수정)kjs" xfId="9464"/>
    <cellStyle name="C￥AØ_°­´c (2)_광명견적대비1010_복사본 상부기계(수정)kjs 10" xfId="9465"/>
    <cellStyle name="Ç¥ÁØ_°­´ç (2)_광명견적대비1010_복사본 상부기계(수정)kjs 10" xfId="9466"/>
    <cellStyle name="C￥AØ_°­´c (2)_광명견적대비1010_복사본 상부기계(수정)kjs 10 10" xfId="9467"/>
    <cellStyle name="Ç¥ÁØ_°­´ç (2)_광명견적대비1010_복사본 상부기계(수정)kjs 11" xfId="9468"/>
    <cellStyle name="C￥AØ_°­´c (2)_광명견적대비1010_상부기계(수정)" xfId="9469"/>
    <cellStyle name="Ç¥ÁØ_°­´ç (2)_광명견적대비1010_상부기계(수정)" xfId="9470"/>
    <cellStyle name="C￥AØ_°­´c (2)_광명견적대비1010_상부기계(수정) 10" xfId="9471"/>
    <cellStyle name="Ç¥ÁØ_°­´ç (2)_광명견적대비1010_상부기계(수정) 10" xfId="9472"/>
    <cellStyle name="C￥AØ_°­´c (2)_광명견적대비1010_상부기계(수정) 10 10" xfId="9473"/>
    <cellStyle name="Ç¥ÁØ_°­´ç (2)_광명견적대비1010_상부기계(수정) 11" xfId="9474"/>
    <cellStyle name="C￥AØ_°­´c (2)_광명견적대비1010_상부기계(수정) 12" xfId="9475"/>
    <cellStyle name="Ç¥ÁØ_°­´ç (2)_광명견적대비1010_상부기계(수정) 12" xfId="9476"/>
    <cellStyle name="C￥AØ_°­´c (2)_광명견적대비1010_상부기계(수정) 13" xfId="9477"/>
    <cellStyle name="Ç¥ÁØ_°­´ç (2)_광명견적대비1010_상부기계(수정) 13" xfId="9478"/>
    <cellStyle name="C￥AØ_°­´c (2)_광명견적대비1010_상부기계(수정) 14" xfId="9479"/>
    <cellStyle name="Ç¥ÁØ_°­´ç (2)_광명견적대비1010_상부기계(수정) 14" xfId="9480"/>
    <cellStyle name="C￥AØ_°­´c (2)_광명견적대비1010_상부기계(수정) 15" xfId="9481"/>
    <cellStyle name="Ç¥ÁØ_°­´ç (2)_광명견적대비1010_상부기계(수정) 15" xfId="9482"/>
    <cellStyle name="C￥AØ_°­´c (2)_광명견적대비1010_상부기계(수정) 16" xfId="9483"/>
    <cellStyle name="Ç¥ÁØ_°­´ç (2)_광명견적대비1010_상부기계(수정) 16" xfId="9484"/>
    <cellStyle name="C￥AØ_°­´c (2)_광명견적대비1010_상부기계(수정) 17" xfId="9485"/>
    <cellStyle name="Ç¥ÁØ_°­´ç (2)_광명견적대비1010_상부기계(수정) 17" xfId="9486"/>
    <cellStyle name="C￥AØ_°­´c (2)_광명견적대비1010_상부기계(수정) 18" xfId="9487"/>
    <cellStyle name="Ç¥ÁØ_°­´ç (2)_광명견적대비1010_상부기계(수정) 18" xfId="9488"/>
    <cellStyle name="C￥AØ_°­´c (2)_광명견적대비1010_상부기계(수정) 19" xfId="9489"/>
    <cellStyle name="Ç¥ÁØ_°­´ç (2)_광명견적대비1010_상부기계(수정) 19" xfId="9490"/>
    <cellStyle name="C￥AØ_°­´c (2)_광명견적대비1010_상부기계(수정) 2" xfId="9491"/>
    <cellStyle name="Ç¥ÁØ_°­´ç (2)_광명견적대비1010_상부기계(수정) 2" xfId="9492"/>
    <cellStyle name="C￥AØ_°­´c (2)_광명견적대비1010_상부기계(수정) 20" xfId="9493"/>
    <cellStyle name="Ç¥ÁØ_°­´ç (2)_광명견적대비1010_상부기계(수정) 20" xfId="9494"/>
    <cellStyle name="C￥AØ_°­´c (2)_광명견적대비1010_상부기계(수정) 21" xfId="9495"/>
    <cellStyle name="Ç¥ÁØ_°­´ç (2)_광명견적대비1010_상부기계(수정) 21" xfId="9496"/>
    <cellStyle name="C￥AØ_°­´c (2)_광명견적대비1010_상부기계(수정) 22" xfId="9497"/>
    <cellStyle name="Ç¥ÁØ_°­´ç (2)_광명견적대비1010_상부기계(수정) 22" xfId="9498"/>
    <cellStyle name="C￥AØ_°­´c (2)_광명견적대비1010_상부기계(수정) 23" xfId="9499"/>
    <cellStyle name="Ç¥ÁØ_°­´ç (2)_광명견적대비1010_상부기계(수정) 23" xfId="9500"/>
    <cellStyle name="C￥AØ_°­´c (2)_광명견적대비1010_상부기계(수정) 24" xfId="9501"/>
    <cellStyle name="Ç¥ÁØ_°­´ç (2)_광명견적대비1010_상부기계(수정) 24" xfId="9502"/>
    <cellStyle name="C￥AØ_°­´c (2)_광명견적대비1010_상부기계(수정) 25" xfId="9503"/>
    <cellStyle name="Ç¥ÁØ_°­´ç (2)_광명견적대비1010_상부기계(수정) 25" xfId="9504"/>
    <cellStyle name="C￥AØ_°­´c (2)_광명견적대비1010_상부기계(수정) 26" xfId="9505"/>
    <cellStyle name="Ç¥ÁØ_°­´ç (2)_광명견적대비1010_상부기계(수정) 26" xfId="9506"/>
    <cellStyle name="C￥AØ_°­´c (2)_광명견적대비1010_상부기계(수정) 27" xfId="9507"/>
    <cellStyle name="Ç¥ÁØ_°­´ç (2)_광명견적대비1010_상부기계(수정) 27" xfId="9508"/>
    <cellStyle name="C￥AØ_°­´c (2)_광명견적대비1010_상부기계(수정) 28" xfId="9509"/>
    <cellStyle name="Ç¥ÁØ_°­´ç (2)_광명견적대비1010_상부기계(수정) 28" xfId="9510"/>
    <cellStyle name="C￥AØ_°­´c (2)_광명견적대비1010_상부기계(수정) 29" xfId="9511"/>
    <cellStyle name="Ç¥ÁØ_°­´ç (2)_광명견적대비1010_상부기계(수정) 29" xfId="9512"/>
    <cellStyle name="C￥AØ_°­´c (2)_광명견적대비1010_상부기계(수정) 3" xfId="9513"/>
    <cellStyle name="Ç¥ÁØ_°­´ç (2)_광명견적대비1010_상부기계(수정) 3" xfId="9514"/>
    <cellStyle name="C￥AØ_°­´c (2)_광명견적대비1010_상부기계(수정) 30" xfId="9515"/>
    <cellStyle name="Ç¥ÁØ_°­´ç (2)_광명견적대비1010_상부기계(수정) 30" xfId="9516"/>
    <cellStyle name="C￥AØ_°­´c (2)_광명견적대비1010_상부기계(수정) 31" xfId="9517"/>
    <cellStyle name="Ç¥ÁØ_°­´ç (2)_광명견적대비1010_상부기계(수정) 31" xfId="9518"/>
    <cellStyle name="C￥AØ_°­´c (2)_광명견적대비1010_상부기계(수정) 32" xfId="9519"/>
    <cellStyle name="Ç¥ÁØ_°­´ç (2)_광명견적대비1010_상부기계(수정) 32" xfId="9520"/>
    <cellStyle name="C￥AØ_°­´c (2)_광명견적대비1010_상부기계(수정) 33" xfId="9521"/>
    <cellStyle name="Ç¥ÁØ_°­´ç (2)_광명견적대비1010_상부기계(수정) 33" xfId="9522"/>
    <cellStyle name="C￥AØ_°­´c (2)_광명견적대비1010_상부기계(수정) 34" xfId="9523"/>
    <cellStyle name="Ç¥ÁØ_°­´ç (2)_광명견적대비1010_상부기계(수정) 34" xfId="9524"/>
    <cellStyle name="C￥AØ_°­´c (2)_광명견적대비1010_상부기계(수정) 35" xfId="9525"/>
    <cellStyle name="Ç¥ÁØ_°­´ç (2)_광명견적대비1010_상부기계(수정) 35" xfId="9526"/>
    <cellStyle name="C￥AØ_°­´c (2)_광명견적대비1010_상부기계(수정) 36" xfId="9527"/>
    <cellStyle name="Ç¥ÁØ_°­´ç (2)_광명견적대비1010_상부기계(수정) 36" xfId="9528"/>
    <cellStyle name="C￥AØ_°­´c (2)_광명견적대비1010_상부기계(수정) 37" xfId="9529"/>
    <cellStyle name="Ç¥ÁØ_°­´ç (2)_광명견적대비1010_상부기계(수정) 37" xfId="9530"/>
    <cellStyle name="C￥AØ_°­´c (2)_광명견적대비1010_상부기계(수정) 38" xfId="9531"/>
    <cellStyle name="Ç¥ÁØ_°­´ç (2)_광명견적대비1010_상부기계(수정) 38" xfId="9532"/>
    <cellStyle name="C￥AØ_°­´c (2)_광명견적대비1010_상부기계(수정) 4" xfId="9533"/>
    <cellStyle name="Ç¥ÁØ_°­´ç (2)_광명견적대비1010_상부기계(수정) 4" xfId="9534"/>
    <cellStyle name="C￥AØ_°­´c (2)_광명견적대비1010_상부기계(수정) 5" xfId="9535"/>
    <cellStyle name="Ç¥ÁØ_°­´ç (2)_광명견적대비1010_상부기계(수정) 5" xfId="9536"/>
    <cellStyle name="C￥AØ_°­´c (2)_광명견적대비1010_상부기계(수정) 6" xfId="9537"/>
    <cellStyle name="Ç¥ÁØ_°­´ç (2)_광명견적대비1010_상부기계(수정) 6" xfId="9538"/>
    <cellStyle name="C￥AØ_°­´c (2)_광명견적대비1010_상부기계(수정) 7" xfId="9539"/>
    <cellStyle name="Ç¥ÁØ_°­´ç (2)_광명견적대비1010_상부기계(수정) 7" xfId="9540"/>
    <cellStyle name="C￥AØ_°­´c (2)_광명견적대비1010_상부기계(수정) 8" xfId="9541"/>
    <cellStyle name="Ç¥ÁØ_°­´ç (2)_광명견적대비1010_상부기계(수정) 8" xfId="9542"/>
    <cellStyle name="C￥AØ_°­´c (2)_광명견적대비1010_상부기계(수정) 9" xfId="9543"/>
    <cellStyle name="Ç¥ÁØ_°­´ç (2)_광명견적대비1010_상부기계(수정) 9" xfId="9544"/>
    <cellStyle name="C￥AØ_°­´c (2)_광명견적대비1010_울산문예 대소공연장 전동구동부 교체공사 설계내역(20120111) 물가조사 수정본.xls" xfId="9545"/>
    <cellStyle name="Ç¥ÁØ_°­´ç (2)_광명견적대비1010_울산문예 대소공연장 전동구동부 교체공사 설계내역(20120111) 물가조사 수정본.xls" xfId="9546"/>
    <cellStyle name="C￥AØ_°­´c (2)_광명견적대비1010_일위대가(2005년12월)" xfId="9547"/>
    <cellStyle name="Ç¥ÁØ_°­´ç (2)_광명견적대비1010_일위대가(2005년12월)" xfId="9548"/>
    <cellStyle name="C￥AØ_°­´c (2)_광명견적대비1010_일위대가(2005년12월) 10" xfId="9549"/>
    <cellStyle name="Ç¥ÁØ_°­´ç (2)_광명견적대비1010_일위대가(2005년12월) 10" xfId="9550"/>
    <cellStyle name="C￥AØ_°­´c (2)_광명견적대비1010_일위대가(2005년12월) 10 10" xfId="9551"/>
    <cellStyle name="Ç¥ÁØ_°­´ç (2)_광명견적대비1010_일위대가(2005년12월) 11" xfId="9552"/>
    <cellStyle name="C￥AØ_°­´c (2)_광명견적대비1010_일위대가(2005년12월) 12" xfId="9553"/>
    <cellStyle name="Ç¥ÁØ_°­´ç (2)_광명견적대비1010_일위대가(2005년12월) 12" xfId="9554"/>
    <cellStyle name="C￥AØ_°­´c (2)_광명견적대비1010_일위대가(2005년12월) 13" xfId="9555"/>
    <cellStyle name="Ç¥ÁØ_°­´ç (2)_광명견적대비1010_일위대가(2005년12월) 13" xfId="9556"/>
    <cellStyle name="C￥AØ_°­´c (2)_광명견적대비1010_일위대가(2005년12월) 14" xfId="9557"/>
    <cellStyle name="Ç¥ÁØ_°­´ç (2)_광명견적대비1010_일위대가(2005년12월) 14" xfId="9558"/>
    <cellStyle name="C￥AØ_°­´c (2)_광명견적대비1010_일위대가(2005년12월) 15" xfId="9559"/>
    <cellStyle name="Ç¥ÁØ_°­´ç (2)_광명견적대비1010_일위대가(2005년12월) 15" xfId="9560"/>
    <cellStyle name="C￥AØ_°­´c (2)_광명견적대비1010_일위대가(2005년12월) 16" xfId="9561"/>
    <cellStyle name="Ç¥ÁØ_°­´ç (2)_광명견적대비1010_일위대가(2005년12월) 16" xfId="9562"/>
    <cellStyle name="C￥AØ_°­´c (2)_광명견적대비1010_일위대가(2005년12월) 17" xfId="9563"/>
    <cellStyle name="Ç¥ÁØ_°­´ç (2)_광명견적대비1010_일위대가(2005년12월) 17" xfId="9564"/>
    <cellStyle name="C￥AØ_°­´c (2)_광명견적대비1010_일위대가(2005년12월) 18" xfId="9565"/>
    <cellStyle name="Ç¥ÁØ_°­´ç (2)_광명견적대비1010_일위대가(2005년12월) 18" xfId="9566"/>
    <cellStyle name="C￥AØ_°­´c (2)_광명견적대비1010_일위대가(2005년12월) 19" xfId="9567"/>
    <cellStyle name="Ç¥ÁØ_°­´ç (2)_광명견적대비1010_일위대가(2005년12월) 19" xfId="9568"/>
    <cellStyle name="C￥AØ_°­´c (2)_광명견적대비1010_일위대가(2005년12월) 2" xfId="9569"/>
    <cellStyle name="Ç¥ÁØ_°­´ç (2)_광명견적대비1010_일위대가(2005년12월) 2" xfId="9570"/>
    <cellStyle name="C￥AØ_°­´c (2)_광명견적대비1010_일위대가(2005년12월) 20" xfId="9571"/>
    <cellStyle name="Ç¥ÁØ_°­´ç (2)_광명견적대비1010_일위대가(2005년12월) 20" xfId="9572"/>
    <cellStyle name="C￥AØ_°­´c (2)_광명견적대비1010_일위대가(2005년12월) 21" xfId="9573"/>
    <cellStyle name="Ç¥ÁØ_°­´ç (2)_광명견적대비1010_일위대가(2005년12월) 21" xfId="9574"/>
    <cellStyle name="C￥AØ_°­´c (2)_광명견적대비1010_일위대가(2005년12월) 22" xfId="9575"/>
    <cellStyle name="Ç¥ÁØ_°­´ç (2)_광명견적대비1010_일위대가(2005년12월) 22" xfId="9576"/>
    <cellStyle name="C￥AØ_°­´c (2)_광명견적대비1010_일위대가(2005년12월) 23" xfId="9577"/>
    <cellStyle name="Ç¥ÁØ_°­´ç (2)_광명견적대비1010_일위대가(2005년12월) 23" xfId="9578"/>
    <cellStyle name="C￥AØ_°­´c (2)_광명견적대비1010_일위대가(2005년12월) 24" xfId="9579"/>
    <cellStyle name="Ç¥ÁØ_°­´ç (2)_광명견적대비1010_일위대가(2005년12월) 24" xfId="9580"/>
    <cellStyle name="C￥AØ_°­´c (2)_광명견적대비1010_일위대가(2005년12월) 25" xfId="9581"/>
    <cellStyle name="Ç¥ÁØ_°­´ç (2)_광명견적대비1010_일위대가(2005년12월) 25" xfId="9582"/>
    <cellStyle name="C￥AØ_°­´c (2)_광명견적대비1010_일위대가(2005년12월) 26" xfId="9583"/>
    <cellStyle name="Ç¥ÁØ_°­´ç (2)_광명견적대비1010_일위대가(2005년12월) 26" xfId="9584"/>
    <cellStyle name="C￥AØ_°­´c (2)_광명견적대비1010_일위대가(2005년12월) 27" xfId="9585"/>
    <cellStyle name="Ç¥ÁØ_°­´ç (2)_광명견적대비1010_일위대가(2005년12월) 27" xfId="9586"/>
    <cellStyle name="C￥AØ_°­´c (2)_광명견적대비1010_일위대가(2005년12월) 28" xfId="9587"/>
    <cellStyle name="Ç¥ÁØ_°­´ç (2)_광명견적대비1010_일위대가(2005년12월) 28" xfId="9588"/>
    <cellStyle name="C￥AØ_°­´c (2)_광명견적대비1010_일위대가(2005년12월) 29" xfId="9589"/>
    <cellStyle name="Ç¥ÁØ_°­´ç (2)_광명견적대비1010_일위대가(2005년12월) 29" xfId="9590"/>
    <cellStyle name="C￥AØ_°­´c (2)_광명견적대비1010_일위대가(2005년12월) 3" xfId="9591"/>
    <cellStyle name="Ç¥ÁØ_°­´ç (2)_광명견적대비1010_일위대가(2005년12월) 3" xfId="9592"/>
    <cellStyle name="C￥AØ_°­´c (2)_광명견적대비1010_일위대가(2005년12월) 30" xfId="9593"/>
    <cellStyle name="Ç¥ÁØ_°­´ç (2)_광명견적대비1010_일위대가(2005년12월) 30" xfId="9594"/>
    <cellStyle name="C￥AØ_°­´c (2)_광명견적대비1010_일위대가(2005년12월) 31" xfId="9595"/>
    <cellStyle name="Ç¥ÁØ_°­´ç (2)_광명견적대비1010_일위대가(2005년12월) 31" xfId="9596"/>
    <cellStyle name="C￥AØ_°­´c (2)_광명견적대비1010_일위대가(2005년12월) 32" xfId="9597"/>
    <cellStyle name="Ç¥ÁØ_°­´ç (2)_광명견적대비1010_일위대가(2005년12월) 32" xfId="9598"/>
    <cellStyle name="C￥AØ_°­´c (2)_광명견적대비1010_일위대가(2005년12월) 33" xfId="9599"/>
    <cellStyle name="Ç¥ÁØ_°­´ç (2)_광명견적대비1010_일위대가(2005년12월) 33" xfId="9600"/>
    <cellStyle name="C￥AØ_°­´c (2)_광명견적대비1010_일위대가(2005년12월) 34" xfId="9601"/>
    <cellStyle name="Ç¥ÁØ_°­´ç (2)_광명견적대비1010_일위대가(2005년12월) 34" xfId="9602"/>
    <cellStyle name="C￥AØ_°­´c (2)_광명견적대비1010_일위대가(2005년12월) 35" xfId="9603"/>
    <cellStyle name="Ç¥ÁØ_°­´ç (2)_광명견적대비1010_일위대가(2005년12월) 35" xfId="9604"/>
    <cellStyle name="C￥AØ_°­´c (2)_광명견적대비1010_일위대가(2005년12월) 36" xfId="9605"/>
    <cellStyle name="Ç¥ÁØ_°­´ç (2)_광명견적대비1010_일위대가(2005년12월) 36" xfId="9606"/>
    <cellStyle name="C￥AØ_°­´c (2)_광명견적대비1010_일위대가(2005년12월) 37" xfId="9607"/>
    <cellStyle name="Ç¥ÁØ_°­´ç (2)_광명견적대비1010_일위대가(2005년12월) 37" xfId="9608"/>
    <cellStyle name="C￥AØ_°­´c (2)_광명견적대비1010_일위대가(2005년12월) 38" xfId="9609"/>
    <cellStyle name="Ç¥ÁØ_°­´ç (2)_광명견적대비1010_일위대가(2005년12월) 38" xfId="9610"/>
    <cellStyle name="C￥AØ_°­´c (2)_광명견적대비1010_일위대가(2005년12월) 39" xfId="9611"/>
    <cellStyle name="Ç¥ÁØ_°­´ç (2)_광명견적대비1010_일위대가(2005년12월) 39" xfId="9612"/>
    <cellStyle name="C￥AØ_°­´c (2)_광명견적대비1010_일위대가(2005년12월) 4" xfId="9613"/>
    <cellStyle name="Ç¥ÁØ_°­´ç (2)_광명견적대비1010_일위대가(2005년12월) 4" xfId="9614"/>
    <cellStyle name="C￥AØ_°­´c (2)_광명견적대비1010_일위대가(2005년12월) 5" xfId="9615"/>
    <cellStyle name="Ç¥ÁØ_°­´ç (2)_광명견적대비1010_일위대가(2005년12월) 5" xfId="9616"/>
    <cellStyle name="C￥AØ_°­´c (2)_광명견적대비1010_일위대가(2005년12월) 6" xfId="9617"/>
    <cellStyle name="Ç¥ÁØ_°­´ç (2)_광명견적대비1010_일위대가(2005년12월) 6" xfId="9618"/>
    <cellStyle name="C￥AØ_°­´c (2)_광명견적대비1010_일위대가(2005년12월) 7" xfId="9619"/>
    <cellStyle name="Ç¥ÁØ_°­´ç (2)_광명견적대비1010_일위대가(2005년12월) 7" xfId="9620"/>
    <cellStyle name="C￥AØ_°­´c (2)_광명견적대비1010_일위대가(2005년12월) 8" xfId="9621"/>
    <cellStyle name="Ç¥ÁØ_°­´ç (2)_광명견적대비1010_일위대가(2005년12월) 8" xfId="9622"/>
    <cellStyle name="C￥AØ_°­´c (2)_광명견적대비1010_일위대가(2005년12월) 9" xfId="9623"/>
    <cellStyle name="Ç¥ÁØ_°­´ç (2)_광명견적대비1010_일위대가(2005년12월) 9" xfId="9624"/>
    <cellStyle name="C￥AØ_°­´c (2)_광명견적대비1010_제주시 문예회관 면막 내역서" xfId="9625"/>
    <cellStyle name="Ç¥ÁØ_°­´ç (2)_광명견적대비1010_제주시 문예회관 면막 내역서" xfId="9626"/>
    <cellStyle name="C￥AØ_°­´c (2)_광명견적대비1010_제주시 문예회관 면막 내역서 10" xfId="9627"/>
    <cellStyle name="Ç¥ÁØ_°­´ç (2)_광명견적대비1010_제주시 문예회관 면막 내역서 10" xfId="9628"/>
    <cellStyle name="C￥AØ_°­´c (2)_광명견적대비1010_제주시 문예회관 면막 내역서 11" xfId="9629"/>
    <cellStyle name="Ç¥ÁØ_°­´ç (2)_광명견적대비1010_제주시 문예회관 면막 내역서 11" xfId="9630"/>
    <cellStyle name="C￥AØ_°­´c (2)_광명견적대비1010_제주시 문예회관 면막 내역서 12" xfId="9631"/>
    <cellStyle name="Ç¥ÁØ_°­´ç (2)_광명견적대비1010_제주시 문예회관 면막 내역서 12" xfId="9632"/>
    <cellStyle name="C￥AØ_°­´c (2)_광명견적대비1010_제주시 문예회관 면막 내역서 13" xfId="9633"/>
    <cellStyle name="Ç¥ÁØ_°­´ç (2)_광명견적대비1010_제주시 문예회관 면막 내역서 13" xfId="9634"/>
    <cellStyle name="C￥AØ_°­´c (2)_광명견적대비1010_제주시 문예회관 면막 내역서 14" xfId="9635"/>
    <cellStyle name="Ç¥ÁØ_°­´ç (2)_광명견적대비1010_제주시 문예회관 면막 내역서 14" xfId="9636"/>
    <cellStyle name="C￥AØ_°­´c (2)_광명견적대비1010_제주시 문예회관 면막 내역서 15" xfId="9637"/>
    <cellStyle name="Ç¥ÁØ_°­´ç (2)_광명견적대비1010_제주시 문예회관 면막 내역서 15" xfId="9638"/>
    <cellStyle name="C￥AØ_°­´c (2)_광명견적대비1010_제주시 문예회관 면막 내역서 16" xfId="9639"/>
    <cellStyle name="Ç¥ÁØ_°­´ç (2)_광명견적대비1010_제주시 문예회관 면막 내역서 16" xfId="9640"/>
    <cellStyle name="C￥AØ_°­´c (2)_광명견적대비1010_제주시 문예회관 면막 내역서 17" xfId="9641"/>
    <cellStyle name="Ç¥ÁØ_°­´ç (2)_광명견적대비1010_제주시 문예회관 면막 내역서 17" xfId="9642"/>
    <cellStyle name="C￥AØ_°­´c (2)_광명견적대비1010_제주시 문예회관 면막 내역서 18" xfId="9643"/>
    <cellStyle name="Ç¥ÁØ_°­´ç (2)_광명견적대비1010_제주시 문예회관 면막 내역서 18" xfId="9644"/>
    <cellStyle name="C￥AØ_°­´c (2)_광명견적대비1010_제주시 문예회관 면막 내역서 19" xfId="9645"/>
    <cellStyle name="Ç¥ÁØ_°­´ç (2)_광명견적대비1010_제주시 문예회관 면막 내역서 19" xfId="9646"/>
    <cellStyle name="C￥AØ_°­´c (2)_광명견적대비1010_제주시 문예회관 면막 내역서 2" xfId="9647"/>
    <cellStyle name="Ç¥ÁØ_°­´ç (2)_광명견적대비1010_제주시 문예회관 면막 내역서 2" xfId="9648"/>
    <cellStyle name="C￥AØ_°­´c (2)_광명견적대비1010_제주시 문예회관 면막 내역서 20" xfId="9649"/>
    <cellStyle name="Ç¥ÁØ_°­´ç (2)_광명견적대비1010_제주시 문예회관 면막 내역서 20" xfId="9650"/>
    <cellStyle name="C￥AØ_°­´c (2)_광명견적대비1010_제주시 문예회관 면막 내역서 21" xfId="9651"/>
    <cellStyle name="Ç¥ÁØ_°­´ç (2)_광명견적대비1010_제주시 문예회관 면막 내역서 21" xfId="9652"/>
    <cellStyle name="C￥AØ_°­´c (2)_광명견적대비1010_제주시 문예회관 면막 내역서 22" xfId="9653"/>
    <cellStyle name="Ç¥ÁØ_°­´ç (2)_광명견적대비1010_제주시 문예회관 면막 내역서 22" xfId="9654"/>
    <cellStyle name="C￥AØ_°­´c (2)_광명견적대비1010_제주시 문예회관 면막 내역서 23" xfId="9655"/>
    <cellStyle name="Ç¥ÁØ_°­´ç (2)_광명견적대비1010_제주시 문예회관 면막 내역서 23" xfId="9656"/>
    <cellStyle name="C￥AØ_°­´c (2)_광명견적대비1010_제주시 문예회관 면막 내역서 24" xfId="9657"/>
    <cellStyle name="Ç¥ÁØ_°­´ç (2)_광명견적대비1010_제주시 문예회관 면막 내역서 24" xfId="9658"/>
    <cellStyle name="C￥AØ_°­´c (2)_광명견적대비1010_제주시 문예회관 면막 내역서 25" xfId="9659"/>
    <cellStyle name="Ç¥ÁØ_°­´ç (2)_광명견적대비1010_제주시 문예회관 면막 내역서 25" xfId="9660"/>
    <cellStyle name="C￥AØ_°­´c (2)_광명견적대비1010_제주시 문예회관 면막 내역서 26" xfId="9661"/>
    <cellStyle name="Ç¥ÁØ_°­´ç (2)_광명견적대비1010_제주시 문예회관 면막 내역서 26" xfId="9662"/>
    <cellStyle name="C￥AØ_°­´c (2)_광명견적대비1010_제주시 문예회관 면막 내역서 27" xfId="9663"/>
    <cellStyle name="Ç¥ÁØ_°­´ç (2)_광명견적대비1010_제주시 문예회관 면막 내역서 27" xfId="9664"/>
    <cellStyle name="C￥AØ_°­´c (2)_광명견적대비1010_제주시 문예회관 면막 내역서 28" xfId="9665"/>
    <cellStyle name="Ç¥ÁØ_°­´ç (2)_광명견적대비1010_제주시 문예회관 면막 내역서 28" xfId="9666"/>
    <cellStyle name="C￥AØ_°­´c (2)_광명견적대비1010_제주시 문예회관 면막 내역서 29" xfId="9667"/>
    <cellStyle name="Ç¥ÁØ_°­´ç (2)_광명견적대비1010_제주시 문예회관 면막 내역서 29" xfId="9668"/>
    <cellStyle name="C￥AØ_°­´c (2)_광명견적대비1010_제주시 문예회관 면막 내역서 3" xfId="9669"/>
    <cellStyle name="Ç¥ÁØ_°­´ç (2)_광명견적대비1010_제주시 문예회관 면막 내역서 3" xfId="9670"/>
    <cellStyle name="C￥AØ_°­´c (2)_광명견적대비1010_제주시 문예회관 면막 내역서 30" xfId="9671"/>
    <cellStyle name="Ç¥ÁØ_°­´ç (2)_광명견적대비1010_제주시 문예회관 면막 내역서 4" xfId="9672"/>
    <cellStyle name="C￥AØ_°­´c (2)_광명견적대비1010_제주시 문예회관 면막 내역서 5" xfId="9673"/>
    <cellStyle name="Ç¥ÁØ_°­´ç (2)_광명견적대비1010_제주시 문예회관 면막 내역서 5" xfId="9674"/>
    <cellStyle name="C￥AØ_°­´c (2)_광명견적대비1010_제주시 문예회관 면막 내역서 6" xfId="9675"/>
    <cellStyle name="Ç¥ÁØ_°­´ç (2)_광명견적대비1010_제주시 문예회관 면막 내역서 6" xfId="9676"/>
    <cellStyle name="C￥AØ_°­´c (2)_광명견적대비1010_제주시 문예회관 면막 내역서 7" xfId="9677"/>
    <cellStyle name="Ç¥ÁØ_°­´ç (2)_광명견적대비1010_제주시 문예회관 면막 내역서 7" xfId="9678"/>
    <cellStyle name="C￥AØ_°­´c (2)_광명견적대비1010_제주시 문예회관 면막 내역서 8" xfId="9679"/>
    <cellStyle name="Ç¥ÁØ_°­´ç (2)_광명견적대비1010_제주시 문예회관 면막 내역서 8" xfId="9680"/>
    <cellStyle name="C￥AØ_°­´c (2)_광명견적대비1010_제주시 문예회관 면막 내역서 9" xfId="9681"/>
    <cellStyle name="Ç¥ÁØ_°­´ç (2)_광명견적대비1010_제주시 문예회관 면막 내역서 9" xfId="9682"/>
    <cellStyle name="C￥AØ_°­´c (2)_광명견적대비1010_최종2차단가대비(MAIN CURTAIN)" xfId="9683"/>
    <cellStyle name="Ç¥ÁØ_°­´ç (2)_광명견적대비1010_최종2차단가대비(MAIN CURTAIN)" xfId="9684"/>
    <cellStyle name="C￥AØ_°­´c (2)_광명견적대비1010_최종2차단가대비(MAIN CURTAIN) 10" xfId="9685"/>
    <cellStyle name="Ç¥ÁØ_°­´ç (2)_광명견적대비1010_최종2차단가대비(MAIN CURTAIN) 10" xfId="9686"/>
    <cellStyle name="C￥AØ_°­´c (2)_광명견적대비1010_최종2차단가대비(MAIN CURTAIN) 10 10" xfId="9687"/>
    <cellStyle name="Ç¥ÁØ_°­´ç (2)_광명견적대비1010_최종2차단가대비(MAIN CURTAIN) 10 10" xfId="9688"/>
    <cellStyle name="C￥AØ_°­´c (2)_광명견적대비1010_최종2차단가대비(MAIN CURTAIN) 10 10 10" xfId="9689"/>
    <cellStyle name="Ç¥ÁØ_°­´ç (2)_광명견적대비1010_최종2차단가대비(MAIN CURTAIN) 10 11" xfId="9690"/>
    <cellStyle name="C￥AØ_°­´c (2)_광명견적대비1010_최종2차단가대비(MAIN CURTAIN) 10 12" xfId="9691"/>
    <cellStyle name="Ç¥ÁØ_°­´ç (2)_광명견적대비1010_최종2차단가대비(MAIN CURTAIN) 10 12" xfId="9692"/>
    <cellStyle name="C￥AØ_°­´c (2)_광명견적대비1010_최종2차단가대비(MAIN CURTAIN) 10 13" xfId="9693"/>
    <cellStyle name="Ç¥ÁØ_°­´ç (2)_광명견적대비1010_최종2차단가대비(MAIN CURTAIN) 10 13" xfId="9694"/>
    <cellStyle name="C￥AØ_°­´c (2)_광명견적대비1010_최종2차단가대비(MAIN CURTAIN) 10 14" xfId="9695"/>
    <cellStyle name="Ç¥ÁØ_°­´ç (2)_광명견적대비1010_최종2차단가대비(MAIN CURTAIN) 10 14" xfId="9696"/>
    <cellStyle name="C￥AØ_°­´c (2)_광명견적대비1010_최종2차단가대비(MAIN CURTAIN) 10 15" xfId="9697"/>
    <cellStyle name="Ç¥ÁØ_°­´ç (2)_광명견적대비1010_최종2차단가대비(MAIN CURTAIN) 10 15" xfId="9698"/>
    <cellStyle name="C￥AØ_°­´c (2)_광명견적대비1010_최종2차단가대비(MAIN CURTAIN) 10 16" xfId="9699"/>
    <cellStyle name="Ç¥ÁØ_°­´ç (2)_광명견적대비1010_최종2차단가대비(MAIN CURTAIN) 10 16" xfId="9700"/>
    <cellStyle name="C￥AØ_°­´c (2)_광명견적대비1010_최종2차단가대비(MAIN CURTAIN) 10 17" xfId="9701"/>
    <cellStyle name="Ç¥ÁØ_°­´ç (2)_광명견적대비1010_최종2차단가대비(MAIN CURTAIN) 10 17" xfId="9702"/>
    <cellStyle name="C￥AØ_°­´c (2)_광명견적대비1010_최종2차단가대비(MAIN CURTAIN) 10 18" xfId="9703"/>
    <cellStyle name="Ç¥ÁØ_°­´ç (2)_광명견적대비1010_최종2차단가대비(MAIN CURTAIN) 10 18" xfId="9704"/>
    <cellStyle name="C￥AØ_°­´c (2)_광명견적대비1010_최종2차단가대비(MAIN CURTAIN) 10 19" xfId="9705"/>
    <cellStyle name="Ç¥ÁØ_°­´ç (2)_광명견적대비1010_최종2차단가대비(MAIN CURTAIN) 10 19" xfId="9706"/>
    <cellStyle name="C￥AØ_°­´c (2)_광명견적대비1010_최종2차단가대비(MAIN CURTAIN) 10 2" xfId="9707"/>
    <cellStyle name="Ç¥ÁØ_°­´ç (2)_광명견적대비1010_최종2차단가대비(MAIN CURTAIN) 10 2" xfId="9708"/>
    <cellStyle name="C￥AØ_°­´c (2)_광명견적대비1010_최종2차단가대비(MAIN CURTAIN) 10 20" xfId="9709"/>
    <cellStyle name="Ç¥ÁØ_°­´ç (2)_광명견적대비1010_최종2차단가대비(MAIN CURTAIN) 10 20" xfId="9710"/>
    <cellStyle name="C￥AØ_°­´c (2)_광명견적대비1010_최종2차단가대비(MAIN CURTAIN) 10 21" xfId="9711"/>
    <cellStyle name="Ç¥ÁØ_°­´ç (2)_광명견적대비1010_최종2차단가대비(MAIN CURTAIN) 10 21" xfId="9712"/>
    <cellStyle name="C￥AØ_°­´c (2)_광명견적대비1010_최종2차단가대비(MAIN CURTAIN) 10 22" xfId="9713"/>
    <cellStyle name="Ç¥ÁØ_°­´ç (2)_광명견적대비1010_최종2차단가대비(MAIN CURTAIN) 10 22" xfId="9714"/>
    <cellStyle name="C￥AØ_°­´c (2)_광명견적대비1010_최종2차단가대비(MAIN CURTAIN) 10 23" xfId="9715"/>
    <cellStyle name="Ç¥ÁØ_°­´ç (2)_광명견적대비1010_최종2차단가대비(MAIN CURTAIN) 10 23" xfId="9716"/>
    <cellStyle name="C￥AØ_°­´c (2)_광명견적대비1010_최종2차단가대비(MAIN CURTAIN) 10 24" xfId="9717"/>
    <cellStyle name="Ç¥ÁØ_°­´ç (2)_광명견적대비1010_최종2차단가대비(MAIN CURTAIN) 10 24" xfId="9718"/>
    <cellStyle name="C￥AØ_°­´c (2)_광명견적대비1010_최종2차단가대비(MAIN CURTAIN) 10 25" xfId="9719"/>
    <cellStyle name="Ç¥ÁØ_°­´ç (2)_광명견적대비1010_최종2차단가대비(MAIN CURTAIN) 10 25" xfId="9720"/>
    <cellStyle name="C￥AØ_°­´c (2)_광명견적대비1010_최종2차단가대비(MAIN CURTAIN) 10 26" xfId="9721"/>
    <cellStyle name="Ç¥ÁØ_°­´ç (2)_광명견적대비1010_최종2차단가대비(MAIN CURTAIN) 10 26" xfId="9722"/>
    <cellStyle name="C￥AØ_°­´c (2)_광명견적대비1010_최종2차단가대비(MAIN CURTAIN) 10 27" xfId="9723"/>
    <cellStyle name="Ç¥ÁØ_°­´ç (2)_광명견적대비1010_최종2차단가대비(MAIN CURTAIN) 10 27" xfId="9724"/>
    <cellStyle name="C￥AØ_°­´c (2)_광명견적대비1010_최종2차단가대비(MAIN CURTAIN) 10 28" xfId="9725"/>
    <cellStyle name="Ç¥ÁØ_°­´ç (2)_광명견적대비1010_최종2차단가대비(MAIN CURTAIN) 10 28" xfId="9726"/>
    <cellStyle name="C￥AØ_°­´c (2)_광명견적대비1010_최종2차단가대비(MAIN CURTAIN) 10 29" xfId="9727"/>
    <cellStyle name="Ç¥ÁØ_°­´ç (2)_광명견적대비1010_최종2차단가대비(MAIN CURTAIN) 10 29" xfId="9728"/>
    <cellStyle name="C￥AØ_°­´c (2)_광명견적대비1010_최종2차단가대비(MAIN CURTAIN) 10 3" xfId="9729"/>
    <cellStyle name="Ç¥ÁØ_°­´ç (2)_광명견적대비1010_최종2차단가대비(MAIN CURTAIN) 10 3" xfId="9730"/>
    <cellStyle name="C￥AØ_°­´c (2)_광명견적대비1010_최종2차단가대비(MAIN CURTAIN) 10 30" xfId="9731"/>
    <cellStyle name="Ç¥ÁØ_°­´ç (2)_광명견적대비1010_최종2차단가대비(MAIN CURTAIN) 10 30" xfId="9732"/>
    <cellStyle name="C￥AØ_°­´c (2)_광명견적대비1010_최종2차단가대비(MAIN CURTAIN) 10 31" xfId="9733"/>
    <cellStyle name="Ç¥ÁØ_°­´ç (2)_광명견적대비1010_최종2차단가대비(MAIN CURTAIN) 10 31" xfId="9734"/>
    <cellStyle name="C￥AØ_°­´c (2)_광명견적대비1010_최종2차단가대비(MAIN CURTAIN) 10 32" xfId="9735"/>
    <cellStyle name="Ç¥ÁØ_°­´ç (2)_광명견적대비1010_최종2차단가대비(MAIN CURTAIN) 10 32" xfId="9736"/>
    <cellStyle name="C￥AØ_°­´c (2)_광명견적대비1010_최종2차단가대비(MAIN CURTAIN) 10 33" xfId="9737"/>
    <cellStyle name="Ç¥ÁØ_°­´ç (2)_광명견적대비1010_최종2차단가대비(MAIN CURTAIN) 10 33" xfId="9738"/>
    <cellStyle name="C￥AØ_°­´c (2)_광명견적대비1010_최종2차단가대비(MAIN CURTAIN) 10 34" xfId="9739"/>
    <cellStyle name="Ç¥ÁØ_°­´ç (2)_광명견적대비1010_최종2차단가대비(MAIN CURTAIN) 10 34" xfId="9740"/>
    <cellStyle name="C￥AØ_°­´c (2)_광명견적대비1010_최종2차단가대비(MAIN CURTAIN) 10 35" xfId="9741"/>
    <cellStyle name="Ç¥ÁØ_°­´ç (2)_광명견적대비1010_최종2차단가대비(MAIN CURTAIN) 10 35" xfId="9742"/>
    <cellStyle name="C￥AØ_°­´c (2)_광명견적대비1010_최종2차단가대비(MAIN CURTAIN) 10 36" xfId="9743"/>
    <cellStyle name="Ç¥ÁØ_°­´ç (2)_광명견적대비1010_최종2차단가대비(MAIN CURTAIN) 10 36" xfId="9744"/>
    <cellStyle name="C￥AØ_°­´c (2)_광명견적대비1010_최종2차단가대비(MAIN CURTAIN) 10 37" xfId="9745"/>
    <cellStyle name="Ç¥ÁØ_°­´ç (2)_광명견적대비1010_최종2차단가대비(MAIN CURTAIN) 10 37" xfId="9746"/>
    <cellStyle name="C￥AØ_°­´c (2)_광명견적대비1010_최종2차단가대비(MAIN CURTAIN) 10 38" xfId="9747"/>
    <cellStyle name="Ç¥ÁØ_°­´ç (2)_광명견적대비1010_최종2차단가대비(MAIN CURTAIN) 10 38" xfId="9748"/>
    <cellStyle name="C￥AØ_°­´c (2)_광명견적대비1010_최종2차단가대비(MAIN CURTAIN) 10 39" xfId="9749"/>
    <cellStyle name="Ç¥ÁØ_°­´ç (2)_광명견적대비1010_최종2차단가대비(MAIN CURTAIN) 10 39" xfId="9750"/>
    <cellStyle name="C￥AØ_°­´c (2)_광명견적대비1010_최종2차단가대비(MAIN CURTAIN) 10 4" xfId="9751"/>
    <cellStyle name="Ç¥ÁØ_°­´ç (2)_광명견적대비1010_최종2차단가대비(MAIN CURTAIN) 10 4" xfId="9752"/>
    <cellStyle name="C￥AØ_°­´c (2)_광명견적대비1010_최종2차단가대비(MAIN CURTAIN) 10 40" xfId="9753"/>
    <cellStyle name="Ç¥ÁØ_°­´ç (2)_광명견적대비1010_최종2차단가대비(MAIN CURTAIN) 10 40" xfId="9754"/>
    <cellStyle name="C￥AØ_°­´c (2)_광명견적대비1010_최종2차단가대비(MAIN CURTAIN) 10 41" xfId="9755"/>
    <cellStyle name="Ç¥ÁØ_°­´ç (2)_광명견적대비1010_최종2차단가대비(MAIN CURTAIN) 10 41" xfId="9756"/>
    <cellStyle name="C￥AØ_°­´c (2)_광명견적대비1010_최종2차단가대비(MAIN CURTAIN) 10 5" xfId="9757"/>
    <cellStyle name="Ç¥ÁØ_°­´ç (2)_광명견적대비1010_최종2차단가대비(MAIN CURTAIN) 10 5" xfId="9758"/>
    <cellStyle name="C￥AØ_°­´c (2)_광명견적대비1010_최종2차단가대비(MAIN CURTAIN) 10 6" xfId="9759"/>
    <cellStyle name="Ç¥ÁØ_°­´ç (2)_광명견적대비1010_최종2차단가대비(MAIN CURTAIN) 10 6" xfId="9760"/>
    <cellStyle name="C￥AØ_°­´c (2)_광명견적대비1010_최종2차단가대비(MAIN CURTAIN) 10 7" xfId="9761"/>
    <cellStyle name="Ç¥ÁØ_°­´ç (2)_광명견적대비1010_최종2차단가대비(MAIN CURTAIN) 10 7" xfId="9762"/>
    <cellStyle name="C￥AØ_°­´c (2)_광명견적대비1010_최종2차단가대비(MAIN CURTAIN) 10 8" xfId="9763"/>
    <cellStyle name="Ç¥ÁØ_°­´ç (2)_광명견적대비1010_최종2차단가대비(MAIN CURTAIN) 10 8" xfId="9764"/>
    <cellStyle name="C￥AØ_°­´c (2)_광명견적대비1010_최종2차단가대비(MAIN CURTAIN) 10 9" xfId="9765"/>
    <cellStyle name="Ç¥ÁØ_°­´ç (2)_광명견적대비1010_최종2차단가대비(MAIN CURTAIN) 10 9" xfId="9766"/>
    <cellStyle name="C￥AØ_°­´c (2)_광명견적대비1010_최종2차단가대비(MAIN CURTAIN) 11" xfId="9767"/>
    <cellStyle name="Ç¥ÁØ_°­´ç (2)_광명견적대비1010_최종2차단가대비(MAIN CURTAIN) 11" xfId="9768"/>
    <cellStyle name="C￥AØ_°­´c (2)_광명견적대비1010_최종2차단가대비(MAIN CURTAIN) 11 2" xfId="9769"/>
    <cellStyle name="Ç¥ÁØ_°­´ç (2)_광명견적대비1010_최종2차단가대비(MAIN CURTAIN) 11 2" xfId="9770"/>
    <cellStyle name="C￥AØ_°­´c (2)_광명견적대비1010_최종2차단가대비(MAIN CURTAIN) 11 2 10" xfId="9771"/>
    <cellStyle name="Ç¥ÁØ_°­´ç (2)_광명견적대비1010_최종2차단가대비(MAIN CURTAIN) 11 3" xfId="9772"/>
    <cellStyle name="C￥AØ_°­´c (2)_광명견적대비1010_최종2차단가대비(MAIN CURTAIN) 12" xfId="9773"/>
    <cellStyle name="Ç¥ÁØ_°­´ç (2)_광명견적대비1010_최종2차단가대비(MAIN CURTAIN) 12" xfId="9774"/>
    <cellStyle name="C￥AØ_°­´c (2)_광명견적대비1010_최종2차단가대비(MAIN CURTAIN) 12 2" xfId="9775"/>
    <cellStyle name="Ç¥ÁØ_°­´ç (2)_광명견적대비1010_최종2차단가대비(MAIN CURTAIN) 12 2" xfId="9776"/>
    <cellStyle name="C￥AØ_°­´c (2)_광명견적대비1010_최종2차단가대비(MAIN CURTAIN) 12 2 10" xfId="9777"/>
    <cellStyle name="Ç¥ÁØ_°­´ç (2)_광명견적대비1010_최종2차단가대비(MAIN CURTAIN) 12 3" xfId="9778"/>
    <cellStyle name="C￥AØ_°­´c (2)_광명견적대비1010_최종2차단가대비(MAIN CURTAIN) 13 2" xfId="9779"/>
    <cellStyle name="Ç¥ÁØ_°­´ç (2)_광명견적대비1010_최종2차단가대비(MAIN CURTAIN) 13 2" xfId="9780"/>
    <cellStyle name="C￥AØ_°­´c (2)_광명견적대비1010_최종2차단가대비(MAIN CURTAIN) 13 2 10" xfId="9781"/>
    <cellStyle name="Ç¥ÁØ_°­´ç (2)_광명견적대비1010_최종2차단가대비(MAIN CURTAIN) 13 3" xfId="9782"/>
    <cellStyle name="C￥AØ_°­´c (2)_광명견적대비1010_최종2차단가대비(MAIN CURTAIN) 14 2" xfId="9783"/>
    <cellStyle name="Ç¥ÁØ_°­´ç (2)_광명견적대비1010_최종2차단가대비(MAIN CURTAIN) 14 2" xfId="9784"/>
    <cellStyle name="C￥AØ_°­´c (2)_광명견적대비1010_최종2차단가대비(MAIN CURTAIN) 14 2 10" xfId="9785"/>
    <cellStyle name="Ç¥ÁØ_°­´ç (2)_광명견적대비1010_최종2차단가대비(MAIN CURTAIN) 14 3" xfId="9786"/>
    <cellStyle name="C￥AØ_°­´c (2)_광명견적대비1010_최종2차단가대비(MAIN CURTAIN) 15 2" xfId="9787"/>
    <cellStyle name="Ç¥ÁØ_°­´ç (2)_광명견적대비1010_최종2차단가대비(MAIN CURTAIN) 15 2" xfId="9788"/>
    <cellStyle name="C￥AØ_°­´c (2)_광명견적대비1010_최종2차단가대비(MAIN CURTAIN) 15 2 10" xfId="9789"/>
    <cellStyle name="Ç¥ÁØ_°­´ç (2)_광명견적대비1010_최종2차단가대비(MAIN CURTAIN) 15 2 10" xfId="9790"/>
    <cellStyle name="C￥AØ_°­´c (2)_광명견적대비1010_최종2차단가대비(MAIN CURTAIN) 15 2 10 10" xfId="9791"/>
    <cellStyle name="Ç¥ÁØ_°­´ç (2)_광명견적대비1010_최종2차단가대비(MAIN CURTAIN) 15 2 11" xfId="9792"/>
    <cellStyle name="C￥AØ_°­´c (2)_광명견적대비1010_최종2차단가대비(MAIN CURTAIN) 15 2 12" xfId="9793"/>
    <cellStyle name="Ç¥ÁØ_°­´ç (2)_광명견적대비1010_최종2차단가대비(MAIN CURTAIN) 15 2 12" xfId="9794"/>
    <cellStyle name="C￥AØ_°­´c (2)_광명견적대비1010_최종2차단가대비(MAIN CURTAIN) 15 2 13" xfId="9795"/>
    <cellStyle name="Ç¥ÁØ_°­´ç (2)_광명견적대비1010_최종2차단가대비(MAIN CURTAIN) 15 2 13" xfId="9796"/>
    <cellStyle name="C￥AØ_°­´c (2)_광명견적대비1010_최종2차단가대비(MAIN CURTAIN) 15 2 14" xfId="9797"/>
    <cellStyle name="Ç¥ÁØ_°­´ç (2)_광명견적대비1010_최종2차단가대비(MAIN CURTAIN) 15 2 14" xfId="9798"/>
    <cellStyle name="C￥AØ_°­´c (2)_광명견적대비1010_최종2차단가대비(MAIN CURTAIN) 15 2 15" xfId="9799"/>
    <cellStyle name="Ç¥ÁØ_°­´ç (2)_광명견적대비1010_최종2차단가대비(MAIN CURTAIN) 15 2 15" xfId="9800"/>
    <cellStyle name="C￥AØ_°­´c (2)_광명견적대비1010_최종2차단가대비(MAIN CURTAIN) 15 2 16" xfId="9801"/>
    <cellStyle name="Ç¥ÁØ_°­´ç (2)_광명견적대비1010_최종2차단가대비(MAIN CURTAIN) 15 2 16" xfId="9802"/>
    <cellStyle name="C￥AØ_°­´c (2)_광명견적대비1010_최종2차단가대비(MAIN CURTAIN) 15 2 17" xfId="9803"/>
    <cellStyle name="Ç¥ÁØ_°­´ç (2)_광명견적대비1010_최종2차단가대비(MAIN CURTAIN) 15 2 17" xfId="9804"/>
    <cellStyle name="C￥AØ_°­´c (2)_광명견적대비1010_최종2차단가대비(MAIN CURTAIN) 15 2 18" xfId="9805"/>
    <cellStyle name="Ç¥ÁØ_°­´ç (2)_광명견적대비1010_최종2차단가대비(MAIN CURTAIN) 15 2 18" xfId="9806"/>
    <cellStyle name="C￥AØ_°­´c (2)_광명견적대비1010_최종2차단가대비(MAIN CURTAIN) 15 2 19" xfId="9807"/>
    <cellStyle name="Ç¥ÁØ_°­´ç (2)_광명견적대비1010_최종2차단가대비(MAIN CURTAIN) 15 2 19" xfId="9808"/>
    <cellStyle name="C￥AØ_°­´c (2)_광명견적대비1010_최종2차단가대비(MAIN CURTAIN) 15 2 2" xfId="9809"/>
    <cellStyle name="Ç¥ÁØ_°­´ç (2)_광명견적대비1010_최종2차단가대비(MAIN CURTAIN) 15 2 2" xfId="9810"/>
    <cellStyle name="C￥AØ_°­´c (2)_광명견적대비1010_최종2차단가대비(MAIN CURTAIN) 15 2 20" xfId="9811"/>
    <cellStyle name="Ç¥ÁØ_°­´ç (2)_광명견적대비1010_최종2차단가대비(MAIN CURTAIN) 15 2 20" xfId="9812"/>
    <cellStyle name="C￥AØ_°­´c (2)_광명견적대비1010_최종2차단가대비(MAIN CURTAIN) 15 2 21" xfId="9813"/>
    <cellStyle name="Ç¥ÁØ_°­´ç (2)_광명견적대비1010_최종2차단가대비(MAIN CURTAIN) 15 2 21" xfId="9814"/>
    <cellStyle name="C￥AØ_°­´c (2)_광명견적대비1010_최종2차단가대비(MAIN CURTAIN) 15 2 22" xfId="9815"/>
    <cellStyle name="Ç¥ÁØ_°­´ç (2)_광명견적대비1010_최종2차단가대비(MAIN CURTAIN) 15 2 22" xfId="9816"/>
    <cellStyle name="C￥AØ_°­´c (2)_광명견적대비1010_최종2차단가대비(MAIN CURTAIN) 15 2 23" xfId="9817"/>
    <cellStyle name="Ç¥ÁØ_°­´ç (2)_광명견적대비1010_최종2차단가대비(MAIN CURTAIN) 15 2 23" xfId="9818"/>
    <cellStyle name="C￥AØ_°­´c (2)_광명견적대비1010_최종2차단가대비(MAIN CURTAIN) 15 2 24" xfId="9819"/>
    <cellStyle name="Ç¥ÁØ_°­´ç (2)_광명견적대비1010_최종2차단가대비(MAIN CURTAIN) 15 2 24" xfId="9820"/>
    <cellStyle name="C￥AØ_°­´c (2)_광명견적대비1010_최종2차단가대비(MAIN CURTAIN) 15 2 25" xfId="9821"/>
    <cellStyle name="Ç¥ÁØ_°­´ç (2)_광명견적대비1010_최종2차단가대비(MAIN CURTAIN) 15 2 25" xfId="9822"/>
    <cellStyle name="C￥AØ_°­´c (2)_광명견적대비1010_최종2차단가대비(MAIN CURTAIN) 15 2 26" xfId="9823"/>
    <cellStyle name="Ç¥ÁØ_°­´ç (2)_광명견적대비1010_최종2차단가대비(MAIN CURTAIN) 15 2 26" xfId="9824"/>
    <cellStyle name="C￥AØ_°­´c (2)_광명견적대비1010_최종2차단가대비(MAIN CURTAIN) 15 2 27" xfId="9825"/>
    <cellStyle name="Ç¥ÁØ_°­´ç (2)_광명견적대비1010_최종2차단가대비(MAIN CURTAIN) 15 2 27" xfId="9826"/>
    <cellStyle name="C￥AØ_°­´c (2)_광명견적대비1010_최종2차단가대비(MAIN CURTAIN) 15 2 28" xfId="9827"/>
    <cellStyle name="Ç¥ÁØ_°­´ç (2)_광명견적대비1010_최종2차단가대비(MAIN CURTAIN) 15 2 28" xfId="9828"/>
    <cellStyle name="C￥AØ_°­´c (2)_광명견적대비1010_최종2차단가대비(MAIN CURTAIN) 15 2 29" xfId="9829"/>
    <cellStyle name="Ç¥ÁØ_°­´ç (2)_광명견적대비1010_최종2차단가대비(MAIN CURTAIN) 15 2 29" xfId="9830"/>
    <cellStyle name="C￥AØ_°­´c (2)_광명견적대비1010_최종2차단가대비(MAIN CURTAIN) 15 2 3" xfId="9831"/>
    <cellStyle name="Ç¥ÁØ_°­´ç (2)_광명견적대비1010_최종2차단가대비(MAIN CURTAIN) 15 2 3" xfId="9832"/>
    <cellStyle name="C￥AØ_°­´c (2)_광명견적대비1010_최종2차단가대비(MAIN CURTAIN) 15 2 30" xfId="9833"/>
    <cellStyle name="Ç¥ÁØ_°­´ç (2)_광명견적대비1010_최종2차단가대비(MAIN CURTAIN) 15 2 30" xfId="9834"/>
    <cellStyle name="C￥AØ_°­´c (2)_광명견적대비1010_최종2차단가대비(MAIN CURTAIN) 15 2 31" xfId="9835"/>
    <cellStyle name="Ç¥ÁØ_°­´ç (2)_광명견적대비1010_최종2차단가대비(MAIN CURTAIN) 15 2 31" xfId="9836"/>
    <cellStyle name="C￥AØ_°­´c (2)_광명견적대비1010_최종2차단가대비(MAIN CURTAIN) 15 2 32" xfId="9837"/>
    <cellStyle name="Ç¥ÁØ_°­´ç (2)_광명견적대비1010_최종2차단가대비(MAIN CURTAIN) 15 2 32" xfId="9838"/>
    <cellStyle name="C￥AØ_°­´c (2)_광명견적대비1010_최종2차단가대비(MAIN CURTAIN) 15 2 33" xfId="9839"/>
    <cellStyle name="Ç¥ÁØ_°­´ç (2)_광명견적대비1010_최종2차단가대비(MAIN CURTAIN) 15 2 33" xfId="9840"/>
    <cellStyle name="C￥AØ_°­´c (2)_광명견적대비1010_최종2차단가대비(MAIN CURTAIN) 15 2 34" xfId="9841"/>
    <cellStyle name="Ç¥ÁØ_°­´ç (2)_광명견적대비1010_최종2차단가대비(MAIN CURTAIN) 15 2 34" xfId="9842"/>
    <cellStyle name="C￥AØ_°­´c (2)_광명견적대비1010_최종2차단가대비(MAIN CURTAIN) 15 2 35" xfId="9843"/>
    <cellStyle name="Ç¥ÁØ_°­´ç (2)_광명견적대비1010_최종2차단가대비(MAIN CURTAIN) 15 2 35" xfId="9844"/>
    <cellStyle name="C￥AØ_°­´c (2)_광명견적대비1010_최종2차단가대비(MAIN CURTAIN) 15 2 36" xfId="9845"/>
    <cellStyle name="Ç¥ÁØ_°­´ç (2)_광명견적대비1010_최종2차단가대비(MAIN CURTAIN) 15 2 36" xfId="9846"/>
    <cellStyle name="C￥AØ_°­´c (2)_광명견적대비1010_최종2차단가대비(MAIN CURTAIN) 15 2 37" xfId="9847"/>
    <cellStyle name="Ç¥ÁØ_°­´ç (2)_광명견적대비1010_최종2차단가대비(MAIN CURTAIN) 15 2 37" xfId="9848"/>
    <cellStyle name="C￥AØ_°­´c (2)_광명견적대비1010_최종2차단가대비(MAIN CURTAIN) 15 2 38" xfId="9849"/>
    <cellStyle name="Ç¥ÁØ_°­´ç (2)_광명견적대비1010_최종2차단가대비(MAIN CURTAIN) 15 2 38" xfId="9850"/>
    <cellStyle name="C￥AØ_°­´c (2)_광명견적대비1010_최종2차단가대비(MAIN CURTAIN) 15 2 39" xfId="9851"/>
    <cellStyle name="Ç¥ÁØ_°­´ç (2)_광명견적대비1010_최종2차단가대비(MAIN CURTAIN) 15 2 39" xfId="9852"/>
    <cellStyle name="C￥AØ_°­´c (2)_광명견적대비1010_최종2차단가대비(MAIN CURTAIN) 15 2 4" xfId="9853"/>
    <cellStyle name="Ç¥ÁØ_°­´ç (2)_광명견적대비1010_최종2차단가대비(MAIN CURTAIN) 15 2 4" xfId="9854"/>
    <cellStyle name="C￥AØ_°­´c (2)_광명견적대비1010_최종2차단가대비(MAIN CURTAIN) 15 2 40" xfId="9855"/>
    <cellStyle name="Ç¥ÁØ_°­´ç (2)_광명견적대비1010_최종2차단가대비(MAIN CURTAIN) 15 2 40" xfId="9856"/>
    <cellStyle name="C￥AØ_°­´c (2)_광명견적대비1010_최종2차단가대비(MAIN CURTAIN) 15 2 41" xfId="9857"/>
    <cellStyle name="Ç¥ÁØ_°­´ç (2)_광명견적대비1010_최종2차단가대비(MAIN CURTAIN) 15 2 41" xfId="9858"/>
    <cellStyle name="C￥AØ_°­´c (2)_광명견적대비1010_최종2차단가대비(MAIN CURTAIN) 15 2 5" xfId="9859"/>
    <cellStyle name="Ç¥ÁØ_°­´ç (2)_광명견적대비1010_최종2차단가대비(MAIN CURTAIN) 15 2 5" xfId="9860"/>
    <cellStyle name="C￥AØ_°­´c (2)_광명견적대비1010_최종2차단가대비(MAIN CURTAIN) 15 2 6" xfId="9861"/>
    <cellStyle name="Ç¥ÁØ_°­´ç (2)_광명견적대비1010_최종2차단가대비(MAIN CURTAIN) 15 2 6" xfId="9862"/>
    <cellStyle name="C￥AØ_°­´c (2)_광명견적대비1010_최종2차단가대비(MAIN CURTAIN) 15 2 7" xfId="9863"/>
    <cellStyle name="Ç¥ÁØ_°­´ç (2)_광명견적대비1010_최종2차단가대비(MAIN CURTAIN) 15 2 7" xfId="9864"/>
    <cellStyle name="C￥AØ_°­´c (2)_광명견적대비1010_최종2차단가대비(MAIN CURTAIN) 15 2 8" xfId="9865"/>
    <cellStyle name="Ç¥ÁØ_°­´ç (2)_광명견적대비1010_최종2차단가대비(MAIN CURTAIN) 15 2 8" xfId="9866"/>
    <cellStyle name="C￥AØ_°­´c (2)_광명견적대비1010_최종2차단가대비(MAIN CURTAIN) 15 2 9" xfId="9867"/>
    <cellStyle name="Ç¥ÁØ_°­´ç (2)_광명견적대비1010_최종2차단가대비(MAIN CURTAIN) 15 2 9" xfId="9868"/>
    <cellStyle name="C￥AØ_°­´c (2)_광명견적대비1010_최종2차단가대비(MAIN CURTAIN) 15 3 2" xfId="9869"/>
    <cellStyle name="Ç¥ÁØ_°­´ç (2)_광명견적대비1010_최종2차단가대비(MAIN CURTAIN) 15 3 2" xfId="9870"/>
    <cellStyle name="C￥AØ_°­´c (2)_광명견적대비1010_최종2차단가대비(MAIN CURTAIN) 15 3 2 10" xfId="9871"/>
    <cellStyle name="Ç¥ÁØ_°­´ç (2)_광명견적대비1010_최종2차단가대비(MAIN CURTAIN) 15 3 3" xfId="9872"/>
    <cellStyle name="C￥AØ_°­´c (2)_광명견적대비1010_최종2차단가대비(MAIN CURTAIN) 16" xfId="9873"/>
    <cellStyle name="Ç¥ÁØ_°­´ç (2)_광명견적대비1010_최종2차단가대비(MAIN CURTAIN) 16" xfId="9874"/>
    <cellStyle name="C￥AØ_°­´c (2)_광명견적대비1010_최종2차단가대비(MAIN CURTAIN) 16 10" xfId="9875"/>
    <cellStyle name="Ç¥ÁØ_°­´ç (2)_광명견적대비1010_최종2차단가대비(MAIN CURTAIN) 16 10" xfId="9876"/>
    <cellStyle name="C￥AØ_°­´c (2)_광명견적대비1010_최종2차단가대비(MAIN CURTAIN) 16 11" xfId="9877"/>
    <cellStyle name="Ç¥ÁØ_°­´ç (2)_광명견적대비1010_최종2차단가대비(MAIN CURTAIN) 16 11" xfId="9878"/>
    <cellStyle name="C￥AØ_°­´c (2)_광명견적대비1010_최종2차단가대비(MAIN CURTAIN) 16 12" xfId="9879"/>
    <cellStyle name="Ç¥ÁØ_°­´ç (2)_광명견적대비1010_최종2차단가대비(MAIN CURTAIN) 16 12" xfId="9880"/>
    <cellStyle name="C￥AØ_°­´c (2)_광명견적대비1010_최종2차단가대비(MAIN CURTAIN) 16 13" xfId="9881"/>
    <cellStyle name="Ç¥ÁØ_°­´ç (2)_광명견적대비1010_최종2차단가대비(MAIN CURTAIN) 16 13" xfId="9882"/>
    <cellStyle name="C￥AØ_°­´c (2)_광명견적대비1010_최종2차단가대비(MAIN CURTAIN) 16 14" xfId="9883"/>
    <cellStyle name="Ç¥ÁØ_°­´ç (2)_광명견적대비1010_최종2차단가대비(MAIN CURTAIN) 16 14" xfId="9884"/>
    <cellStyle name="C￥AØ_°­´c (2)_광명견적대비1010_최종2차단가대비(MAIN CURTAIN) 16 15" xfId="9885"/>
    <cellStyle name="Ç¥ÁØ_°­´ç (2)_광명견적대비1010_최종2차단가대비(MAIN CURTAIN) 16 15" xfId="9886"/>
    <cellStyle name="C￥AØ_°­´c (2)_광명견적대비1010_최종2차단가대비(MAIN CURTAIN) 16 16" xfId="9887"/>
    <cellStyle name="Ç¥ÁØ_°­´ç (2)_광명견적대비1010_최종2차단가대비(MAIN CURTAIN) 16 16" xfId="9888"/>
    <cellStyle name="C￥AØ_°­´c (2)_광명견적대비1010_최종2차단가대비(MAIN CURTAIN) 16 17" xfId="9889"/>
    <cellStyle name="Ç¥ÁØ_°­´ç (2)_광명견적대비1010_최종2차단가대비(MAIN CURTAIN) 16 17" xfId="9890"/>
    <cellStyle name="C￥AØ_°­´c (2)_광명견적대비1010_최종2차단가대비(MAIN CURTAIN) 16 18" xfId="9891"/>
    <cellStyle name="Ç¥ÁØ_°­´ç (2)_광명견적대비1010_최종2차단가대비(MAIN CURTAIN) 16 18" xfId="9892"/>
    <cellStyle name="C￥AØ_°­´c (2)_광명견적대비1010_최종2차단가대비(MAIN CURTAIN) 16 19" xfId="9893"/>
    <cellStyle name="Ç¥ÁØ_°­´ç (2)_광명견적대비1010_최종2차단가대비(MAIN CURTAIN) 16 19" xfId="9894"/>
    <cellStyle name="C￥AØ_°­´c (2)_광명견적대비1010_최종2차단가대비(MAIN CURTAIN) 16 2" xfId="9895"/>
    <cellStyle name="Ç¥ÁØ_°­´ç (2)_광명견적대비1010_최종2차단가대비(MAIN CURTAIN) 16 2" xfId="9896"/>
    <cellStyle name="C￥AØ_°­´c (2)_광명견적대비1010_최종2차단가대비(MAIN CURTAIN) 16 2 10" xfId="9897"/>
    <cellStyle name="Ç¥ÁØ_°­´ç (2)_광명견적대비1010_최종2차단가대비(MAIN CURTAIN) 16 2 10" xfId="9898"/>
    <cellStyle name="C￥AØ_°­´c (2)_광명견적대비1010_최종2차단가대비(MAIN CURTAIN) 16 2 10 10" xfId="9899"/>
    <cellStyle name="Ç¥ÁØ_°­´ç (2)_광명견적대비1010_최종2차단가대비(MAIN CURTAIN) 16 2 11" xfId="9900"/>
    <cellStyle name="C￥AØ_°­´c (2)_광명견적대비1010_최종2차단가대비(MAIN CURTAIN) 16 2 12" xfId="9901"/>
    <cellStyle name="Ç¥ÁØ_°­´ç (2)_광명견적대비1010_최종2차단가대비(MAIN CURTAIN) 16 2 12" xfId="9902"/>
    <cellStyle name="C￥AØ_°­´c (2)_광명견적대비1010_최종2차단가대비(MAIN CURTAIN) 16 2 13" xfId="9903"/>
    <cellStyle name="Ç¥ÁØ_°­´ç (2)_광명견적대비1010_최종2차단가대비(MAIN CURTAIN) 16 2 13" xfId="9904"/>
    <cellStyle name="C￥AØ_°­´c (2)_광명견적대비1010_최종2차단가대비(MAIN CURTAIN) 16 2 14" xfId="9905"/>
    <cellStyle name="Ç¥ÁØ_°­´ç (2)_광명견적대비1010_최종2차단가대비(MAIN CURTAIN) 16 2 14" xfId="9906"/>
    <cellStyle name="C￥AØ_°­´c (2)_광명견적대비1010_최종2차단가대비(MAIN CURTAIN) 16 2 15" xfId="9907"/>
    <cellStyle name="Ç¥ÁØ_°­´ç (2)_광명견적대비1010_최종2차단가대비(MAIN CURTAIN) 16 2 15" xfId="9908"/>
    <cellStyle name="C￥AØ_°­´c (2)_광명견적대비1010_최종2차단가대비(MAIN CURTAIN) 16 2 16" xfId="9909"/>
    <cellStyle name="Ç¥ÁØ_°­´ç (2)_광명견적대비1010_최종2차단가대비(MAIN CURTAIN) 16 2 16" xfId="9910"/>
    <cellStyle name="C￥AØ_°­´c (2)_광명견적대비1010_최종2차단가대비(MAIN CURTAIN) 16 2 17" xfId="9911"/>
    <cellStyle name="Ç¥ÁØ_°­´ç (2)_광명견적대비1010_최종2차단가대비(MAIN CURTAIN) 16 2 17" xfId="9912"/>
    <cellStyle name="C￥AØ_°­´c (2)_광명견적대비1010_최종2차단가대비(MAIN CURTAIN) 16 2 18" xfId="9913"/>
    <cellStyle name="Ç¥ÁØ_°­´ç (2)_광명견적대비1010_최종2차단가대비(MAIN CURTAIN) 16 2 18" xfId="9914"/>
    <cellStyle name="C￥AØ_°­´c (2)_광명견적대비1010_최종2차단가대비(MAIN CURTAIN) 16 2 19" xfId="9915"/>
    <cellStyle name="Ç¥ÁØ_°­´ç (2)_광명견적대비1010_최종2차단가대비(MAIN CURTAIN) 16 2 19" xfId="9916"/>
    <cellStyle name="C￥AØ_°­´c (2)_광명견적대비1010_최종2차단가대비(MAIN CURTAIN) 16 2 2" xfId="9917"/>
    <cellStyle name="Ç¥ÁØ_°­´ç (2)_광명견적대비1010_최종2차단가대비(MAIN CURTAIN) 16 2 2" xfId="9918"/>
    <cellStyle name="C￥AØ_°­´c (2)_광명견적대비1010_최종2차단가대비(MAIN CURTAIN) 16 2 20" xfId="9919"/>
    <cellStyle name="Ç¥ÁØ_°­´ç (2)_광명견적대비1010_최종2차단가대비(MAIN CURTAIN) 16 2 20" xfId="9920"/>
    <cellStyle name="C￥AØ_°­´c (2)_광명견적대비1010_최종2차단가대비(MAIN CURTAIN) 16 2 21" xfId="9921"/>
    <cellStyle name="Ç¥ÁØ_°­´ç (2)_광명견적대비1010_최종2차단가대비(MAIN CURTAIN) 16 2 21" xfId="9922"/>
    <cellStyle name="C￥AØ_°­´c (2)_광명견적대비1010_최종2차단가대비(MAIN CURTAIN) 16 2 22" xfId="9923"/>
    <cellStyle name="Ç¥ÁØ_°­´ç (2)_광명견적대비1010_최종2차단가대비(MAIN CURTAIN) 16 2 22" xfId="9924"/>
    <cellStyle name="C￥AØ_°­´c (2)_광명견적대비1010_최종2차단가대비(MAIN CURTAIN) 16 2 23" xfId="9925"/>
    <cellStyle name="Ç¥ÁØ_°­´ç (2)_광명견적대비1010_최종2차단가대비(MAIN CURTAIN) 16 2 23" xfId="9926"/>
    <cellStyle name="C￥AØ_°­´c (2)_광명견적대비1010_최종2차단가대비(MAIN CURTAIN) 16 2 24" xfId="9927"/>
    <cellStyle name="Ç¥ÁØ_°­´ç (2)_광명견적대비1010_최종2차단가대비(MAIN CURTAIN) 16 2 24" xfId="9928"/>
    <cellStyle name="C￥AØ_°­´c (2)_광명견적대비1010_최종2차단가대비(MAIN CURTAIN) 16 2 25" xfId="9929"/>
    <cellStyle name="Ç¥ÁØ_°­´ç (2)_광명견적대비1010_최종2차단가대비(MAIN CURTAIN) 16 2 25" xfId="9930"/>
    <cellStyle name="C￥AØ_°­´c (2)_광명견적대비1010_최종2차단가대비(MAIN CURTAIN) 16 2 26" xfId="9931"/>
    <cellStyle name="Ç¥ÁØ_°­´ç (2)_광명견적대비1010_최종2차단가대비(MAIN CURTAIN) 16 2 26" xfId="9932"/>
    <cellStyle name="C￥AØ_°­´c (2)_광명견적대비1010_최종2차단가대비(MAIN CURTAIN) 16 2 27" xfId="9933"/>
    <cellStyle name="Ç¥ÁØ_°­´ç (2)_광명견적대비1010_최종2차단가대비(MAIN CURTAIN) 16 2 27" xfId="9934"/>
    <cellStyle name="C￥AØ_°­´c (2)_광명견적대비1010_최종2차단가대비(MAIN CURTAIN) 16 2 28" xfId="9935"/>
    <cellStyle name="Ç¥ÁØ_°­´ç (2)_광명견적대비1010_최종2차단가대비(MAIN CURTAIN) 16 2 28" xfId="9936"/>
    <cellStyle name="C￥AØ_°­´c (2)_광명견적대비1010_최종2차단가대비(MAIN CURTAIN) 16 2 29" xfId="9937"/>
    <cellStyle name="Ç¥ÁØ_°­´ç (2)_광명견적대비1010_최종2차단가대비(MAIN CURTAIN) 16 2 29" xfId="9938"/>
    <cellStyle name="C￥AØ_°­´c (2)_광명견적대비1010_최종2차단가대비(MAIN CURTAIN) 16 2 3" xfId="9939"/>
    <cellStyle name="Ç¥ÁØ_°­´ç (2)_광명견적대비1010_최종2차단가대비(MAIN CURTAIN) 16 2 3" xfId="9940"/>
    <cellStyle name="C￥AØ_°­´c (2)_광명견적대비1010_최종2차단가대비(MAIN CURTAIN) 16 2 30" xfId="9941"/>
    <cellStyle name="Ç¥ÁØ_°­´ç (2)_광명견적대비1010_최종2차단가대비(MAIN CURTAIN) 16 2 30" xfId="9942"/>
    <cellStyle name="C￥AØ_°­´c (2)_광명견적대비1010_최종2차단가대비(MAIN CURTAIN) 16 2 31" xfId="9943"/>
    <cellStyle name="Ç¥ÁØ_°­´ç (2)_광명견적대비1010_최종2차단가대비(MAIN CURTAIN) 16 2 31" xfId="9944"/>
    <cellStyle name="C￥AØ_°­´c (2)_광명견적대비1010_최종2차단가대비(MAIN CURTAIN) 16 2 32" xfId="9945"/>
    <cellStyle name="Ç¥ÁØ_°­´ç (2)_광명견적대비1010_최종2차단가대비(MAIN CURTAIN) 16 2 32" xfId="9946"/>
    <cellStyle name="C￥AØ_°­´c (2)_광명견적대비1010_최종2차단가대비(MAIN CURTAIN) 16 2 33" xfId="9947"/>
    <cellStyle name="Ç¥ÁØ_°­´ç (2)_광명견적대비1010_최종2차단가대비(MAIN CURTAIN) 16 2 33" xfId="9948"/>
    <cellStyle name="C￥AØ_°­´c (2)_광명견적대비1010_최종2차단가대비(MAIN CURTAIN) 16 2 34" xfId="9949"/>
    <cellStyle name="Ç¥ÁØ_°­´ç (2)_광명견적대비1010_최종2차단가대비(MAIN CURTAIN) 16 2 34" xfId="9950"/>
    <cellStyle name="C￥AØ_°­´c (2)_광명견적대비1010_최종2차단가대비(MAIN CURTAIN) 16 2 35" xfId="9951"/>
    <cellStyle name="Ç¥ÁØ_°­´ç (2)_광명견적대비1010_최종2차단가대비(MAIN CURTAIN) 16 2 35" xfId="9952"/>
    <cellStyle name="C￥AØ_°­´c (2)_광명견적대비1010_최종2차단가대비(MAIN CURTAIN) 16 2 36" xfId="9953"/>
    <cellStyle name="Ç¥ÁØ_°­´ç (2)_광명견적대비1010_최종2차단가대비(MAIN CURTAIN) 16 2 36" xfId="9954"/>
    <cellStyle name="C￥AØ_°­´c (2)_광명견적대비1010_최종2차단가대비(MAIN CURTAIN) 16 2 37" xfId="9955"/>
    <cellStyle name="Ç¥ÁØ_°­´ç (2)_광명견적대비1010_최종2차단가대비(MAIN CURTAIN) 16 2 37" xfId="9956"/>
    <cellStyle name="C￥AØ_°­´c (2)_광명견적대비1010_최종2차단가대비(MAIN CURTAIN) 16 2 38" xfId="9957"/>
    <cellStyle name="Ç¥ÁØ_°­´ç (2)_광명견적대비1010_최종2차단가대비(MAIN CURTAIN) 16 2 38" xfId="9958"/>
    <cellStyle name="C￥AØ_°­´c (2)_광명견적대비1010_최종2차단가대비(MAIN CURTAIN) 16 2 39" xfId="9959"/>
    <cellStyle name="Ç¥ÁØ_°­´ç (2)_광명견적대비1010_최종2차단가대비(MAIN CURTAIN) 16 2 39" xfId="9960"/>
    <cellStyle name="C￥AØ_°­´c (2)_광명견적대비1010_최종2차단가대비(MAIN CURTAIN) 16 2 4" xfId="9961"/>
    <cellStyle name="Ç¥ÁØ_°­´ç (2)_광명견적대비1010_최종2차단가대비(MAIN CURTAIN) 16 2 4" xfId="9962"/>
    <cellStyle name="C￥AØ_°­´c (2)_광명견적대비1010_최종2차단가대비(MAIN CURTAIN) 16 2 40" xfId="9963"/>
    <cellStyle name="Ç¥ÁØ_°­´ç (2)_광명견적대비1010_최종2차단가대비(MAIN CURTAIN) 16 2 40" xfId="9964"/>
    <cellStyle name="C￥AØ_°­´c (2)_광명견적대비1010_최종2차단가대비(MAIN CURTAIN) 16 2 41" xfId="9965"/>
    <cellStyle name="Ç¥ÁØ_°­´ç (2)_광명견적대비1010_최종2차단가대비(MAIN CURTAIN) 16 2 41" xfId="9966"/>
    <cellStyle name="C￥AØ_°­´c (2)_광명견적대비1010_최종2차단가대비(MAIN CURTAIN) 16 2 5" xfId="9967"/>
    <cellStyle name="Ç¥ÁØ_°­´ç (2)_광명견적대비1010_최종2차단가대비(MAIN CURTAIN) 16 2 5" xfId="9968"/>
    <cellStyle name="C￥AØ_°­´c (2)_광명견적대비1010_최종2차단가대비(MAIN CURTAIN) 16 2 6" xfId="9969"/>
    <cellStyle name="Ç¥ÁØ_°­´ç (2)_광명견적대비1010_최종2차단가대비(MAIN CURTAIN) 16 2 6" xfId="9970"/>
    <cellStyle name="C￥AØ_°­´c (2)_광명견적대비1010_최종2차단가대비(MAIN CURTAIN) 16 2 7" xfId="9971"/>
    <cellStyle name="Ç¥ÁØ_°­´ç (2)_광명견적대비1010_최종2차단가대비(MAIN CURTAIN) 16 2 7" xfId="9972"/>
    <cellStyle name="C￥AØ_°­´c (2)_광명견적대비1010_최종2차단가대비(MAIN CURTAIN) 16 2 8" xfId="9973"/>
    <cellStyle name="Ç¥ÁØ_°­´ç (2)_광명견적대비1010_최종2차단가대비(MAIN CURTAIN) 16 2 8" xfId="9974"/>
    <cellStyle name="C￥AØ_°­´c (2)_광명견적대비1010_최종2차단가대비(MAIN CURTAIN) 16 2 9" xfId="9975"/>
    <cellStyle name="Ç¥ÁØ_°­´ç (2)_광명견적대비1010_최종2차단가대비(MAIN CURTAIN) 16 2 9" xfId="9976"/>
    <cellStyle name="C￥AØ_°­´c (2)_광명견적대비1010_최종2차단가대비(MAIN CURTAIN) 16 20" xfId="9977"/>
    <cellStyle name="Ç¥ÁØ_°­´ç (2)_광명견적대비1010_최종2차단가대비(MAIN CURTAIN) 16 20" xfId="9978"/>
    <cellStyle name="C￥AØ_°­´c (2)_광명견적대비1010_최종2차단가대비(MAIN CURTAIN) 16 21" xfId="9979"/>
    <cellStyle name="Ç¥ÁØ_°­´ç (2)_광명견적대비1010_최종2차단가대비(MAIN CURTAIN) 16 21" xfId="9980"/>
    <cellStyle name="C￥AØ_°­´c (2)_광명견적대비1010_최종2차단가대비(MAIN CURTAIN) 16 22" xfId="9981"/>
    <cellStyle name="Ç¥ÁØ_°­´ç (2)_광명견적대비1010_최종2차단가대비(MAIN CURTAIN) 16 22" xfId="9982"/>
    <cellStyle name="C￥AØ_°­´c (2)_광명견적대비1010_최종2차단가대비(MAIN CURTAIN) 16 23" xfId="9983"/>
    <cellStyle name="Ç¥ÁØ_°­´ç (2)_광명견적대비1010_최종2차단가대비(MAIN CURTAIN) 16 23" xfId="9984"/>
    <cellStyle name="C￥AØ_°­´c (2)_광명견적대비1010_최종2차단가대비(MAIN CURTAIN) 16 24" xfId="9985"/>
    <cellStyle name="Ç¥ÁØ_°­´ç (2)_광명견적대비1010_최종2차단가대비(MAIN CURTAIN) 16 24" xfId="9986"/>
    <cellStyle name="C￥AØ_°­´c (2)_광명견적대비1010_최종2차단가대비(MAIN CURTAIN) 16 25" xfId="9987"/>
    <cellStyle name="Ç¥ÁØ_°­´ç (2)_광명견적대비1010_최종2차단가대비(MAIN CURTAIN) 16 25" xfId="9988"/>
    <cellStyle name="C￥AØ_°­´c (2)_광명견적대비1010_최종2차단가대비(MAIN CURTAIN) 16 26" xfId="9989"/>
    <cellStyle name="Ç¥ÁØ_°­´ç (2)_광명견적대비1010_최종2차단가대비(MAIN CURTAIN) 16 26" xfId="9990"/>
    <cellStyle name="C￥AØ_°­´c (2)_광명견적대비1010_최종2차단가대비(MAIN CURTAIN) 16 27" xfId="9991"/>
    <cellStyle name="Ç¥ÁØ_°­´ç (2)_광명견적대비1010_최종2차단가대비(MAIN CURTAIN) 16 27" xfId="9992"/>
    <cellStyle name="C￥AØ_°­´c (2)_광명견적대비1010_최종2차단가대비(MAIN CURTAIN) 16 28" xfId="9993"/>
    <cellStyle name="Ç¥ÁØ_°­´ç (2)_광명견적대비1010_최종2차단가대비(MAIN CURTAIN) 16 28" xfId="9994"/>
    <cellStyle name="C￥AØ_°­´c (2)_광명견적대비1010_최종2차단가대비(MAIN CURTAIN) 16 29" xfId="9995"/>
    <cellStyle name="Ç¥ÁØ_°­´ç (2)_광명견적대비1010_최종2차단가대비(MAIN CURTAIN) 16 29" xfId="9996"/>
    <cellStyle name="C￥AØ_°­´c (2)_광명견적대비1010_최종2차단가대비(MAIN CURTAIN) 16 3" xfId="9997"/>
    <cellStyle name="Ç¥ÁØ_°­´ç (2)_광명견적대비1010_최종2차단가대비(MAIN CURTAIN) 16 3" xfId="9998"/>
    <cellStyle name="C￥AØ_°­´c (2)_광명견적대비1010_최종2차단가대비(MAIN CURTAIN) 16 3 2" xfId="9999"/>
    <cellStyle name="Ç¥ÁØ_°­´ç (2)_광명견적대비1010_최종2차단가대비(MAIN CURTAIN) 16 3 2" xfId="10000"/>
    <cellStyle name="C￥AØ_°­´c (2)_광명견적대비1010_최종2차단가대비(MAIN CURTAIN) 16 3 2 10" xfId="10001"/>
    <cellStyle name="Ç¥ÁØ_°­´ç (2)_광명견적대비1010_최종2차단가대비(MAIN CURTAIN) 16 3 3" xfId="10002"/>
    <cellStyle name="C￥AØ_°­´c (2)_광명견적대비1010_최종2차단가대비(MAIN CURTAIN) 16 30" xfId="10003"/>
    <cellStyle name="Ç¥ÁØ_°­´ç (2)_광명견적대비1010_최종2차단가대비(MAIN CURTAIN) 16 30" xfId="10004"/>
    <cellStyle name="C￥AØ_°­´c (2)_광명견적대비1010_최종2차단가대비(MAIN CURTAIN) 16 31" xfId="10005"/>
    <cellStyle name="Ç¥ÁØ_°­´ç (2)_광명견적대비1010_최종2차단가대비(MAIN CURTAIN) 16 31" xfId="10006"/>
    <cellStyle name="C￥AØ_°­´c (2)_광명견적대비1010_최종2차단가대비(MAIN CURTAIN) 16 32" xfId="10007"/>
    <cellStyle name="Ç¥ÁØ_°­´ç (2)_광명견적대비1010_최종2차단가대비(MAIN CURTAIN) 16 32" xfId="10008"/>
    <cellStyle name="C￥AØ_°­´c (2)_광명견적대비1010_최종2차단가대비(MAIN CURTAIN) 16 33" xfId="10009"/>
    <cellStyle name="Ç¥ÁØ_°­´ç (2)_광명견적대비1010_최종2차단가대비(MAIN CURTAIN) 16 33" xfId="10010"/>
    <cellStyle name="C￥AØ_°­´c (2)_광명견적대비1010_최종2차단가대비(MAIN CURTAIN) 16 34" xfId="10011"/>
    <cellStyle name="Ç¥ÁØ_°­´ç (2)_광명견적대비1010_최종2차단가대비(MAIN CURTAIN) 16 34" xfId="10012"/>
    <cellStyle name="C￥AØ_°­´c (2)_광명견적대비1010_최종2차단가대비(MAIN CURTAIN) 16 35" xfId="10013"/>
    <cellStyle name="Ç¥ÁØ_°­´ç (2)_광명견적대비1010_최종2차단가대비(MAIN CURTAIN) 16 35" xfId="10014"/>
    <cellStyle name="C￥AØ_°­´c (2)_광명견적대비1010_최종2차단가대비(MAIN CURTAIN) 16 36" xfId="10015"/>
    <cellStyle name="Ç¥ÁØ_°­´ç (2)_광명견적대비1010_최종2차단가대비(MAIN CURTAIN) 16 36" xfId="10016"/>
    <cellStyle name="C￥AØ_°­´c (2)_광명견적대비1010_최종2차단가대비(MAIN CURTAIN) 16 37" xfId="10017"/>
    <cellStyle name="Ç¥ÁØ_°­´ç (2)_광명견적대비1010_최종2차단가대비(MAIN CURTAIN) 16 37" xfId="10018"/>
    <cellStyle name="C￥AØ_°­´c (2)_광명견적대비1010_최종2차단가대비(MAIN CURTAIN) 16 38" xfId="10019"/>
    <cellStyle name="Ç¥ÁØ_°­´ç (2)_광명견적대비1010_최종2차단가대비(MAIN CURTAIN) 16 38" xfId="10020"/>
    <cellStyle name="C￥AØ_°­´c (2)_광명견적대비1010_최종2차단가대비(MAIN CURTAIN) 16 39" xfId="10021"/>
    <cellStyle name="Ç¥ÁØ_°­´ç (2)_광명견적대비1010_최종2차단가대비(MAIN CURTAIN) 16 39" xfId="10022"/>
    <cellStyle name="C￥AØ_°­´c (2)_광명견적대비1010_최종2차단가대비(MAIN CURTAIN) 16 4" xfId="10023"/>
    <cellStyle name="Ç¥ÁØ_°­´ç (2)_광명견적대비1010_최종2차단가대비(MAIN CURTAIN) 16 4" xfId="10024"/>
    <cellStyle name="C￥AØ_°­´c (2)_광명견적대비1010_최종2차단가대비(MAIN CURTAIN) 16 40" xfId="10025"/>
    <cellStyle name="Ç¥ÁØ_°­´ç (2)_광명견적대비1010_최종2차단가대비(MAIN CURTAIN) 16 40" xfId="10026"/>
    <cellStyle name="C￥AØ_°­´c (2)_광명견적대비1010_최종2차단가대비(MAIN CURTAIN) 16 41" xfId="10027"/>
    <cellStyle name="Ç¥ÁØ_°­´ç (2)_광명견적대비1010_최종2차단가대비(MAIN CURTAIN) 16 41" xfId="10028"/>
    <cellStyle name="C￥AØ_°­´c (2)_광명견적대비1010_최종2차단가대비(MAIN CURTAIN) 16 42" xfId="10029"/>
    <cellStyle name="Ç¥ÁØ_°­´ç (2)_광명견적대비1010_최종2차단가대비(MAIN CURTAIN) 16 42" xfId="10030"/>
    <cellStyle name="C￥AØ_°­´c (2)_광명견적대비1010_최종2차단가대비(MAIN CURTAIN) 16 43" xfId="10031"/>
    <cellStyle name="Ç¥ÁØ_°­´ç (2)_광명견적대비1010_최종2차단가대비(MAIN CURTAIN) 16 43" xfId="10032"/>
    <cellStyle name="C￥AØ_°­´c (2)_광명견적대비1010_최종2차단가대비(MAIN CURTAIN) 16 44" xfId="10033"/>
    <cellStyle name="Ç¥ÁØ_°­´ç (2)_광명견적대비1010_최종2차단가대비(MAIN CURTAIN) 16 44" xfId="10034"/>
    <cellStyle name="C￥AØ_°­´c (2)_광명견적대비1010_최종2차단가대비(MAIN CURTAIN) 16 45" xfId="10035"/>
    <cellStyle name="Ç¥ÁØ_°­´ç (2)_광명견적대비1010_최종2차단가대비(MAIN CURTAIN) 16 45" xfId="10036"/>
    <cellStyle name="C￥AØ_°­´c (2)_광명견적대비1010_최종2차단가대비(MAIN CURTAIN) 16 46" xfId="10037"/>
    <cellStyle name="Ç¥ÁØ_°­´ç (2)_광명견적대비1010_최종2차단가대비(MAIN CURTAIN) 16 46" xfId="10038"/>
    <cellStyle name="C￥AØ_°­´c (2)_광명견적대비1010_최종2차단가대비(MAIN CURTAIN) 16 47" xfId="10039"/>
    <cellStyle name="Ç¥ÁØ_°­´ç (2)_광명견적대비1010_최종2차단가대비(MAIN CURTAIN) 16 47" xfId="10040"/>
    <cellStyle name="C￥AØ_°­´c (2)_광명견적대비1010_최종2차단가대비(MAIN CURTAIN) 16 48" xfId="10041"/>
    <cellStyle name="Ç¥ÁØ_°­´ç (2)_광명견적대비1010_최종2차단가대비(MAIN CURTAIN) 16 48" xfId="10042"/>
    <cellStyle name="C￥AØ_°­´c (2)_광명견적대비1010_최종2차단가대비(MAIN CURTAIN) 16 5" xfId="10043"/>
    <cellStyle name="Ç¥ÁØ_°­´ç (2)_광명견적대비1010_최종2차단가대비(MAIN CURTAIN) 16 5" xfId="10044"/>
    <cellStyle name="C￥AØ_°­´c (2)_광명견적대비1010_최종2차단가대비(MAIN CURTAIN) 16 6" xfId="10045"/>
    <cellStyle name="Ç¥ÁØ_°­´ç (2)_광명견적대비1010_최종2차단가대비(MAIN CURTAIN) 16 6" xfId="10046"/>
    <cellStyle name="C￥AØ_°­´c (2)_광명견적대비1010_최종2차단가대비(MAIN CURTAIN) 16 7" xfId="10047"/>
    <cellStyle name="Ç¥ÁØ_°­´ç (2)_광명견적대비1010_최종2차단가대비(MAIN CURTAIN) 16 7" xfId="10048"/>
    <cellStyle name="C￥AØ_°­´c (2)_광명견적대비1010_최종2차단가대비(MAIN CURTAIN) 16 8" xfId="10049"/>
    <cellStyle name="Ç¥ÁØ_°­´ç (2)_광명견적대비1010_최종2차단가대비(MAIN CURTAIN) 16 8" xfId="10050"/>
    <cellStyle name="C￥AØ_°­´c (2)_광명견적대비1010_최종2차단가대비(MAIN CURTAIN) 16 9" xfId="10051"/>
    <cellStyle name="Ç¥ÁØ_°­´ç (2)_광명견적대비1010_최종2차단가대비(MAIN CURTAIN) 16 9" xfId="10052"/>
    <cellStyle name="C￥AØ_°­´c (2)_광명견적대비1010_최종2차단가대비(MAIN CURTAIN) 18" xfId="10053"/>
    <cellStyle name="Ç¥ÁØ_°­´ç (2)_광명견적대비1010_최종2차단가대비(MAIN CURTAIN) 18" xfId="10054"/>
    <cellStyle name="C￥AØ_°­´c (2)_광명견적대비1010_최종2차단가대비(MAIN CURTAIN) 18 10" xfId="10055"/>
    <cellStyle name="Ç¥ÁØ_°­´ç (2)_광명견적대비1010_최종2차단가대비(MAIN CURTAIN) 18 10" xfId="10056"/>
    <cellStyle name="C￥AØ_°­´c (2)_광명견적대비1010_최종2차단가대비(MAIN CURTAIN) 18 10 10" xfId="10057"/>
    <cellStyle name="Ç¥ÁØ_°­´ç (2)_광명견적대비1010_최종2차단가대비(MAIN CURTAIN) 18 11" xfId="10058"/>
    <cellStyle name="C￥AØ_°­´c (2)_광명견적대비1010_최종2차단가대비(MAIN CURTAIN) 18 12" xfId="10059"/>
    <cellStyle name="Ç¥ÁØ_°­´ç (2)_광명견적대비1010_최종2차단가대비(MAIN CURTAIN) 18 12" xfId="10060"/>
    <cellStyle name="C￥AØ_°­´c (2)_광명견적대비1010_최종2차단가대비(MAIN CURTAIN) 18 13" xfId="10061"/>
    <cellStyle name="Ç¥ÁØ_°­´ç (2)_광명견적대비1010_최종2차단가대비(MAIN CURTAIN) 18 13" xfId="10062"/>
    <cellStyle name="C￥AØ_°­´c (2)_광명견적대비1010_최종2차단가대비(MAIN CURTAIN) 18 14" xfId="10063"/>
    <cellStyle name="Ç¥ÁØ_°­´ç (2)_광명견적대비1010_최종2차단가대비(MAIN CURTAIN) 18 14" xfId="10064"/>
    <cellStyle name="C￥AØ_°­´c (2)_광명견적대비1010_최종2차단가대비(MAIN CURTAIN) 18 15" xfId="10065"/>
    <cellStyle name="Ç¥ÁØ_°­´ç (2)_광명견적대비1010_최종2차단가대비(MAIN CURTAIN) 18 15" xfId="10066"/>
    <cellStyle name="C￥AØ_°­´c (2)_광명견적대비1010_최종2차단가대비(MAIN CURTAIN) 18 16" xfId="10067"/>
    <cellStyle name="Ç¥ÁØ_°­´ç (2)_광명견적대비1010_최종2차단가대비(MAIN CURTAIN) 18 16" xfId="10068"/>
    <cellStyle name="C￥AØ_°­´c (2)_광명견적대비1010_최종2차단가대비(MAIN CURTAIN) 18 17" xfId="10069"/>
    <cellStyle name="Ç¥ÁØ_°­´ç (2)_광명견적대비1010_최종2차단가대비(MAIN CURTAIN) 18 17" xfId="10070"/>
    <cellStyle name="C￥AØ_°­´c (2)_광명견적대비1010_최종2차단가대비(MAIN CURTAIN) 18 18" xfId="10071"/>
    <cellStyle name="Ç¥ÁØ_°­´ç (2)_광명견적대비1010_최종2차단가대비(MAIN CURTAIN) 18 18" xfId="10072"/>
    <cellStyle name="C￥AØ_°­´c (2)_광명견적대비1010_최종2차단가대비(MAIN CURTAIN) 18 19" xfId="10073"/>
    <cellStyle name="Ç¥ÁØ_°­´ç (2)_광명견적대비1010_최종2차단가대비(MAIN CURTAIN) 18 19" xfId="10074"/>
    <cellStyle name="C￥AØ_°­´c (2)_광명견적대비1010_최종2차단가대비(MAIN CURTAIN) 18 2" xfId="10075"/>
    <cellStyle name="Ç¥ÁØ_°­´ç (2)_광명견적대비1010_최종2차단가대비(MAIN CURTAIN) 18 2" xfId="10076"/>
    <cellStyle name="C￥AØ_°­´c (2)_광명견적대비1010_최종2차단가대비(MAIN CURTAIN) 18 20" xfId="10077"/>
    <cellStyle name="Ç¥ÁØ_°­´ç (2)_광명견적대비1010_최종2차단가대비(MAIN CURTAIN) 18 20" xfId="10078"/>
    <cellStyle name="C￥AØ_°­´c (2)_광명견적대비1010_최종2차단가대비(MAIN CURTAIN) 18 21" xfId="10079"/>
    <cellStyle name="Ç¥ÁØ_°­´ç (2)_광명견적대비1010_최종2차단가대비(MAIN CURTAIN) 18 21" xfId="10080"/>
    <cellStyle name="C￥AØ_°­´c (2)_광명견적대비1010_최종2차단가대비(MAIN CURTAIN) 18 22" xfId="10081"/>
    <cellStyle name="Ç¥ÁØ_°­´ç (2)_광명견적대비1010_최종2차단가대비(MAIN CURTAIN) 18 22" xfId="10082"/>
    <cellStyle name="C￥AØ_°­´c (2)_광명견적대비1010_최종2차단가대비(MAIN CURTAIN) 18 23" xfId="10083"/>
    <cellStyle name="Ç¥ÁØ_°­´ç (2)_광명견적대비1010_최종2차단가대비(MAIN CURTAIN) 18 23" xfId="10084"/>
    <cellStyle name="C￥AØ_°­´c (2)_광명견적대비1010_최종2차단가대비(MAIN CURTAIN) 18 24" xfId="10085"/>
    <cellStyle name="Ç¥ÁØ_°­´ç (2)_광명견적대비1010_최종2차단가대비(MAIN CURTAIN) 18 24" xfId="10086"/>
    <cellStyle name="C￥AØ_°­´c (2)_광명견적대비1010_최종2차단가대비(MAIN CURTAIN) 18 25" xfId="10087"/>
    <cellStyle name="Ç¥ÁØ_°­´ç (2)_광명견적대비1010_최종2차단가대비(MAIN CURTAIN) 18 25" xfId="10088"/>
    <cellStyle name="C￥AØ_°­´c (2)_광명견적대비1010_최종2차단가대비(MAIN CURTAIN) 18 26" xfId="10089"/>
    <cellStyle name="Ç¥ÁØ_°­´ç (2)_광명견적대비1010_최종2차단가대비(MAIN CURTAIN) 18 26" xfId="10090"/>
    <cellStyle name="C￥AØ_°­´c (2)_광명견적대비1010_최종2차단가대비(MAIN CURTAIN) 18 27" xfId="10091"/>
    <cellStyle name="Ç¥ÁØ_°­´ç (2)_광명견적대비1010_최종2차단가대비(MAIN CURTAIN) 18 27" xfId="10092"/>
    <cellStyle name="C￥AØ_°­´c (2)_광명견적대비1010_최종2차단가대비(MAIN CURTAIN) 18 28" xfId="10093"/>
    <cellStyle name="Ç¥ÁØ_°­´ç (2)_광명견적대비1010_최종2차단가대비(MAIN CURTAIN) 18 28" xfId="10094"/>
    <cellStyle name="C￥AØ_°­´c (2)_광명견적대비1010_최종2차단가대비(MAIN CURTAIN) 18 29" xfId="10095"/>
    <cellStyle name="Ç¥ÁØ_°­´ç (2)_광명견적대비1010_최종2차단가대비(MAIN CURTAIN) 18 29" xfId="10096"/>
    <cellStyle name="C￥AØ_°­´c (2)_광명견적대비1010_최종2차단가대비(MAIN CURTAIN) 18 3" xfId="10097"/>
    <cellStyle name="Ç¥ÁØ_°­´ç (2)_광명견적대비1010_최종2차단가대비(MAIN CURTAIN) 18 3" xfId="10098"/>
    <cellStyle name="C￥AØ_°­´c (2)_광명견적대비1010_최종2차단가대비(MAIN CURTAIN) 18 30" xfId="10099"/>
    <cellStyle name="Ç¥ÁØ_°­´ç (2)_광명견적대비1010_최종2차단가대비(MAIN CURTAIN) 18 30" xfId="10100"/>
    <cellStyle name="C￥AØ_°­´c (2)_광명견적대비1010_최종2차단가대비(MAIN CURTAIN) 18 31" xfId="10101"/>
    <cellStyle name="Ç¥ÁØ_°­´ç (2)_광명견적대비1010_최종2차단가대비(MAIN CURTAIN) 18 31" xfId="10102"/>
    <cellStyle name="C￥AØ_°­´c (2)_광명견적대비1010_최종2차단가대비(MAIN CURTAIN) 18 32" xfId="10103"/>
    <cellStyle name="Ç¥ÁØ_°­´ç (2)_광명견적대비1010_최종2차단가대비(MAIN CURTAIN) 18 32" xfId="10104"/>
    <cellStyle name="C￥AØ_°­´c (2)_광명견적대비1010_최종2차단가대비(MAIN CURTAIN) 18 33" xfId="10105"/>
    <cellStyle name="Ç¥ÁØ_°­´ç (2)_광명견적대비1010_최종2차단가대비(MAIN CURTAIN) 18 33" xfId="10106"/>
    <cellStyle name="C￥AØ_°­´c (2)_광명견적대비1010_최종2차단가대비(MAIN CURTAIN) 18 34" xfId="10107"/>
    <cellStyle name="Ç¥ÁØ_°­´ç (2)_광명견적대비1010_최종2차단가대비(MAIN CURTAIN) 18 34" xfId="10108"/>
    <cellStyle name="C￥AØ_°­´c (2)_광명견적대비1010_최종2차단가대비(MAIN CURTAIN) 18 35" xfId="10109"/>
    <cellStyle name="Ç¥ÁØ_°­´ç (2)_광명견적대비1010_최종2차단가대비(MAIN CURTAIN) 18 35" xfId="10110"/>
    <cellStyle name="C￥AØ_°­´c (2)_광명견적대비1010_최종2차단가대비(MAIN CURTAIN) 18 36" xfId="10111"/>
    <cellStyle name="Ç¥ÁØ_°­´ç (2)_광명견적대비1010_최종2차단가대비(MAIN CURTAIN) 18 36" xfId="10112"/>
    <cellStyle name="C￥AØ_°­´c (2)_광명견적대비1010_최종2차단가대비(MAIN CURTAIN) 18 37" xfId="10113"/>
    <cellStyle name="Ç¥ÁØ_°­´ç (2)_광명견적대비1010_최종2차단가대비(MAIN CURTAIN) 18 37" xfId="10114"/>
    <cellStyle name="C￥AØ_°­´c (2)_광명견적대비1010_최종2차단가대비(MAIN CURTAIN) 18 38" xfId="10115"/>
    <cellStyle name="Ç¥ÁØ_°­´ç (2)_광명견적대비1010_최종2차단가대비(MAIN CURTAIN) 18 38" xfId="10116"/>
    <cellStyle name="C￥AØ_°­´c (2)_광명견적대비1010_최종2차단가대비(MAIN CURTAIN) 18 39" xfId="10117"/>
    <cellStyle name="Ç¥ÁØ_°­´ç (2)_광명견적대비1010_최종2차단가대비(MAIN CURTAIN) 18 39" xfId="10118"/>
    <cellStyle name="C￥AØ_°­´c (2)_광명견적대비1010_최종2차단가대비(MAIN CURTAIN) 18 4" xfId="10119"/>
    <cellStyle name="Ç¥ÁØ_°­´ç (2)_광명견적대비1010_최종2차단가대비(MAIN CURTAIN) 18 4" xfId="10120"/>
    <cellStyle name="C￥AØ_°­´c (2)_광명견적대비1010_최종2차단가대비(MAIN CURTAIN) 18 40" xfId="10121"/>
    <cellStyle name="Ç¥ÁØ_°­´ç (2)_광명견적대비1010_최종2차단가대비(MAIN CURTAIN) 18 40" xfId="10122"/>
    <cellStyle name="C￥AØ_°­´c (2)_광명견적대비1010_최종2차단가대비(MAIN CURTAIN) 18 41" xfId="10123"/>
    <cellStyle name="Ç¥ÁØ_°­´ç (2)_광명견적대비1010_최종2차단가대비(MAIN CURTAIN) 18 41" xfId="10124"/>
    <cellStyle name="C￥AØ_°­´c (2)_광명견적대비1010_최종2차단가대비(MAIN CURTAIN) 18 5" xfId="10125"/>
    <cellStyle name="Ç¥ÁØ_°­´ç (2)_광명견적대비1010_최종2차단가대비(MAIN CURTAIN) 18 5" xfId="10126"/>
    <cellStyle name="C￥AØ_°­´c (2)_광명견적대비1010_최종2차단가대비(MAIN CURTAIN) 18 6" xfId="10127"/>
    <cellStyle name="Ç¥ÁØ_°­´ç (2)_광명견적대비1010_최종2차단가대비(MAIN CURTAIN) 18 6" xfId="10128"/>
    <cellStyle name="C￥AØ_°­´c (2)_광명견적대비1010_최종2차단가대비(MAIN CURTAIN) 18 7" xfId="10129"/>
    <cellStyle name="Ç¥ÁØ_°­´ç (2)_광명견적대비1010_최종2차단가대비(MAIN CURTAIN) 18 7" xfId="10130"/>
    <cellStyle name="C￥AØ_°­´c (2)_광명견적대비1010_최종2차단가대비(MAIN CURTAIN) 18 8" xfId="10131"/>
    <cellStyle name="Ç¥ÁØ_°­´ç (2)_광명견적대비1010_최종2차단가대비(MAIN CURTAIN) 18 8" xfId="10132"/>
    <cellStyle name="C￥AØ_°­´c (2)_광명견적대비1010_최종2차단가대비(MAIN CURTAIN) 18 9" xfId="10133"/>
    <cellStyle name="Ç¥ÁØ_°­´ç (2)_광명견적대비1010_최종2차단가대비(MAIN CURTAIN) 18 9" xfId="10134"/>
    <cellStyle name="C￥AØ_°­´c (2)_광명견적대비1010_최종2차단가대비(MAIN CURTAIN) 19 10" xfId="10135"/>
    <cellStyle name="Ç¥ÁØ_°­´ç (2)_광명견적대비1010_최종2차단가대비(MAIN CURTAIN) 19 10" xfId="10136"/>
    <cellStyle name="C￥AØ_°­´c (2)_광명견적대비1010_최종2차단가대비(MAIN CURTAIN) 19 10 10" xfId="10137"/>
    <cellStyle name="Ç¥ÁØ_°­´ç (2)_광명견적대비1010_최종2차단가대비(MAIN CURTAIN) 19 11" xfId="10138"/>
    <cellStyle name="C￥AØ_°­´c (2)_광명견적대비1010_최종2차단가대비(MAIN CURTAIN) 2 10" xfId="10139"/>
    <cellStyle name="Ç¥ÁØ_°­´ç (2)_광명견적대비1010_최종2차단가대비(MAIN CURTAIN) 2 10" xfId="10140"/>
    <cellStyle name="C￥AØ_°­´c (2)_광명견적대비1010_최종2차단가대비(MAIN CURTAIN) 2 10 10" xfId="10141"/>
    <cellStyle name="Ç¥ÁØ_°­´ç (2)_광명견적대비1010_최종2차단가대비(MAIN CURTAIN) 2 11" xfId="10142"/>
    <cellStyle name="C￥AØ_°­´c (2)_광명견적대비1010_최종2차단가대비(MAIN CURTAIN) 21" xfId="10143"/>
    <cellStyle name="Ç¥ÁØ_°­´ç (2)_광명견적대비1010_최종2차단가대비(MAIN CURTAIN) 21" xfId="10144"/>
    <cellStyle name="C￥AØ_°­´c (2)_광명견적대비1010_최종2차단가대비(MAIN CURTAIN) 21 10" xfId="10145"/>
    <cellStyle name="Ç¥ÁØ_°­´ç (2)_광명견적대비1010_최종2차단가대비(MAIN CURTAIN) 21 10" xfId="10146"/>
    <cellStyle name="C￥AØ_°­´c (2)_광명견적대비1010_최종2차단가대비(MAIN CURTAIN) 21 10 10" xfId="10147"/>
    <cellStyle name="Ç¥ÁØ_°­´ç (2)_광명견적대비1010_최종2차단가대비(MAIN CURTAIN) 21 11" xfId="10148"/>
    <cellStyle name="C￥AØ_°­´c (2)_광명견적대비1010_최종2차단가대비(MAIN CURTAIN) 21 12" xfId="10149"/>
    <cellStyle name="Ç¥ÁØ_°­´ç (2)_광명견적대비1010_최종2차단가대비(MAIN CURTAIN) 21 12" xfId="10150"/>
    <cellStyle name="C￥AØ_°­´c (2)_광명견적대비1010_최종2차단가대비(MAIN CURTAIN) 21 13" xfId="10151"/>
    <cellStyle name="Ç¥ÁØ_°­´ç (2)_광명견적대비1010_최종2차단가대비(MAIN CURTAIN) 21 13" xfId="10152"/>
    <cellStyle name="C￥AØ_°­´c (2)_광명견적대비1010_최종2차단가대비(MAIN CURTAIN) 21 14" xfId="10153"/>
    <cellStyle name="Ç¥ÁØ_°­´ç (2)_광명견적대비1010_최종2차단가대비(MAIN CURTAIN) 21 14" xfId="10154"/>
    <cellStyle name="C￥AØ_°­´c (2)_광명견적대비1010_최종2차단가대비(MAIN CURTAIN) 21 15" xfId="10155"/>
    <cellStyle name="Ç¥ÁØ_°­´ç (2)_광명견적대비1010_최종2차단가대비(MAIN CURTAIN) 21 15" xfId="10156"/>
    <cellStyle name="C￥AØ_°­´c (2)_광명견적대비1010_최종2차단가대비(MAIN CURTAIN) 21 16" xfId="10157"/>
    <cellStyle name="Ç¥ÁØ_°­´ç (2)_광명견적대비1010_최종2차단가대비(MAIN CURTAIN) 21 16" xfId="10158"/>
    <cellStyle name="C￥AØ_°­´c (2)_광명견적대비1010_최종2차단가대비(MAIN CURTAIN) 21 17" xfId="10159"/>
    <cellStyle name="Ç¥ÁØ_°­´ç (2)_광명견적대비1010_최종2차단가대비(MAIN CURTAIN) 21 17" xfId="10160"/>
    <cellStyle name="C￥AØ_°­´c (2)_광명견적대비1010_최종2차단가대비(MAIN CURTAIN) 21 18" xfId="10161"/>
    <cellStyle name="Ç¥ÁØ_°­´ç (2)_광명견적대비1010_최종2차단가대비(MAIN CURTAIN) 21 18" xfId="10162"/>
    <cellStyle name="C￥AØ_°­´c (2)_광명견적대비1010_최종2차단가대비(MAIN CURTAIN) 21 19" xfId="10163"/>
    <cellStyle name="Ç¥ÁØ_°­´ç (2)_광명견적대비1010_최종2차단가대비(MAIN CURTAIN) 21 19" xfId="10164"/>
    <cellStyle name="C￥AØ_°­´c (2)_광명견적대비1010_최종2차단가대비(MAIN CURTAIN) 21 2" xfId="10165"/>
    <cellStyle name="Ç¥ÁØ_°­´ç (2)_광명견적대비1010_최종2차단가대비(MAIN CURTAIN) 21 2" xfId="10166"/>
    <cellStyle name="C￥AØ_°­´c (2)_광명견적대비1010_최종2차단가대비(MAIN CURTAIN) 21 20" xfId="10167"/>
    <cellStyle name="Ç¥ÁØ_°­´ç (2)_광명견적대비1010_최종2차단가대비(MAIN CURTAIN) 21 20" xfId="10168"/>
    <cellStyle name="C￥AØ_°­´c (2)_광명견적대비1010_최종2차단가대비(MAIN CURTAIN) 21 21" xfId="10169"/>
    <cellStyle name="Ç¥ÁØ_°­´ç (2)_광명견적대비1010_최종2차단가대비(MAIN CURTAIN) 21 21" xfId="10170"/>
    <cellStyle name="C￥AØ_°­´c (2)_광명견적대비1010_최종2차단가대비(MAIN CURTAIN) 21 22" xfId="10171"/>
    <cellStyle name="Ç¥ÁØ_°­´ç (2)_광명견적대비1010_최종2차단가대비(MAIN CURTAIN) 21 22" xfId="10172"/>
    <cellStyle name="C￥AØ_°­´c (2)_광명견적대비1010_최종2차단가대비(MAIN CURTAIN) 21 23" xfId="10173"/>
    <cellStyle name="Ç¥ÁØ_°­´ç (2)_광명견적대비1010_최종2차단가대비(MAIN CURTAIN) 21 23" xfId="10174"/>
    <cellStyle name="C￥AØ_°­´c (2)_광명견적대비1010_최종2차단가대비(MAIN CURTAIN) 21 24" xfId="10175"/>
    <cellStyle name="Ç¥ÁØ_°­´ç (2)_광명견적대비1010_최종2차단가대비(MAIN CURTAIN) 21 24" xfId="10176"/>
    <cellStyle name="C￥AØ_°­´c (2)_광명견적대비1010_최종2차단가대비(MAIN CURTAIN) 21 25" xfId="10177"/>
    <cellStyle name="Ç¥ÁØ_°­´ç (2)_광명견적대비1010_최종2차단가대비(MAIN CURTAIN) 21 25" xfId="10178"/>
    <cellStyle name="C￥AØ_°­´c (2)_광명견적대비1010_최종2차단가대비(MAIN CURTAIN) 21 26" xfId="10179"/>
    <cellStyle name="Ç¥ÁØ_°­´ç (2)_광명견적대비1010_최종2차단가대비(MAIN CURTAIN) 21 26" xfId="10180"/>
    <cellStyle name="C￥AØ_°­´c (2)_광명견적대비1010_최종2차단가대비(MAIN CURTAIN) 21 27" xfId="10181"/>
    <cellStyle name="Ç¥ÁØ_°­´ç (2)_광명견적대비1010_최종2차단가대비(MAIN CURTAIN) 21 27" xfId="10182"/>
    <cellStyle name="C￥AØ_°­´c (2)_광명견적대비1010_최종2차단가대비(MAIN CURTAIN) 21 28" xfId="10183"/>
    <cellStyle name="Ç¥ÁØ_°­´ç (2)_광명견적대비1010_최종2차단가대비(MAIN CURTAIN) 21 28" xfId="10184"/>
    <cellStyle name="C￥AØ_°­´c (2)_광명견적대비1010_최종2차단가대비(MAIN CURTAIN) 21 29" xfId="10185"/>
    <cellStyle name="Ç¥ÁØ_°­´ç (2)_광명견적대비1010_최종2차단가대비(MAIN CURTAIN) 21 29" xfId="10186"/>
    <cellStyle name="C￥AØ_°­´c (2)_광명견적대비1010_최종2차단가대비(MAIN CURTAIN) 21 3" xfId="10187"/>
    <cellStyle name="Ç¥ÁØ_°­´ç (2)_광명견적대비1010_최종2차단가대비(MAIN CURTAIN) 21 3" xfId="10188"/>
    <cellStyle name="C￥AØ_°­´c (2)_광명견적대비1010_최종2차단가대비(MAIN CURTAIN) 21 30" xfId="10189"/>
    <cellStyle name="Ç¥ÁØ_°­´ç (2)_광명견적대비1010_최종2차단가대비(MAIN CURTAIN) 21 30" xfId="10190"/>
    <cellStyle name="C￥AØ_°­´c (2)_광명견적대비1010_최종2차단가대비(MAIN CURTAIN) 21 31" xfId="10191"/>
    <cellStyle name="Ç¥ÁØ_°­´ç (2)_광명견적대비1010_최종2차단가대비(MAIN CURTAIN) 21 31" xfId="10192"/>
    <cellStyle name="C￥AØ_°­´c (2)_광명견적대비1010_최종2차단가대비(MAIN CURTAIN) 21 32" xfId="10193"/>
    <cellStyle name="Ç¥ÁØ_°­´ç (2)_광명견적대비1010_최종2차단가대비(MAIN CURTAIN) 21 32" xfId="10194"/>
    <cellStyle name="C￥AØ_°­´c (2)_광명견적대비1010_최종2차단가대비(MAIN CURTAIN) 21 33" xfId="10195"/>
    <cellStyle name="Ç¥ÁØ_°­´ç (2)_광명견적대비1010_최종2차단가대비(MAIN CURTAIN) 21 33" xfId="10196"/>
    <cellStyle name="C￥AØ_°­´c (2)_광명견적대비1010_최종2차단가대비(MAIN CURTAIN) 21 34" xfId="10197"/>
    <cellStyle name="Ç¥ÁØ_°­´ç (2)_광명견적대비1010_최종2차단가대비(MAIN CURTAIN) 21 34" xfId="10198"/>
    <cellStyle name="C￥AØ_°­´c (2)_광명견적대비1010_최종2차단가대비(MAIN CURTAIN) 21 35" xfId="10199"/>
    <cellStyle name="Ç¥ÁØ_°­´ç (2)_광명견적대비1010_최종2차단가대비(MAIN CURTAIN) 21 35" xfId="10200"/>
    <cellStyle name="C￥AØ_°­´c (2)_광명견적대비1010_최종2차단가대비(MAIN CURTAIN) 21 36" xfId="10201"/>
    <cellStyle name="Ç¥ÁØ_°­´ç (2)_광명견적대비1010_최종2차단가대비(MAIN CURTAIN) 21 36" xfId="10202"/>
    <cellStyle name="C￥AØ_°­´c (2)_광명견적대비1010_최종2차단가대비(MAIN CURTAIN) 21 37" xfId="10203"/>
    <cellStyle name="Ç¥ÁØ_°­´ç (2)_광명견적대비1010_최종2차단가대비(MAIN CURTAIN) 21 37" xfId="10204"/>
    <cellStyle name="C￥AØ_°­´c (2)_광명견적대비1010_최종2차단가대비(MAIN CURTAIN) 21 38" xfId="10205"/>
    <cellStyle name="Ç¥ÁØ_°­´ç (2)_광명견적대비1010_최종2차단가대비(MAIN CURTAIN) 21 38" xfId="10206"/>
    <cellStyle name="C￥AØ_°­´c (2)_광명견적대비1010_최종2차단가대비(MAIN CURTAIN) 21 39" xfId="10207"/>
    <cellStyle name="Ç¥ÁØ_°­´ç (2)_광명견적대비1010_최종2차단가대비(MAIN CURTAIN) 21 39" xfId="10208"/>
    <cellStyle name="C￥AØ_°­´c (2)_광명견적대비1010_최종2차단가대비(MAIN CURTAIN) 21 4" xfId="10209"/>
    <cellStyle name="Ç¥ÁØ_°­´ç (2)_광명견적대비1010_최종2차단가대비(MAIN CURTAIN) 21 4" xfId="10210"/>
    <cellStyle name="C￥AØ_°­´c (2)_광명견적대비1010_최종2차단가대비(MAIN CURTAIN) 21 40" xfId="10211"/>
    <cellStyle name="Ç¥ÁØ_°­´ç (2)_광명견적대비1010_최종2차단가대비(MAIN CURTAIN) 21 40" xfId="10212"/>
    <cellStyle name="C￥AØ_°­´c (2)_광명견적대비1010_최종2차단가대비(MAIN CURTAIN) 21 41" xfId="10213"/>
    <cellStyle name="Ç¥ÁØ_°­´ç (2)_광명견적대비1010_최종2차단가대비(MAIN CURTAIN) 21 41" xfId="10214"/>
    <cellStyle name="C￥AØ_°­´c (2)_광명견적대비1010_최종2차단가대비(MAIN CURTAIN) 21 5" xfId="10215"/>
    <cellStyle name="Ç¥ÁØ_°­´ç (2)_광명견적대비1010_최종2차단가대비(MAIN CURTAIN) 21 5" xfId="10216"/>
    <cellStyle name="C￥AØ_°­´c (2)_광명견적대비1010_최종2차단가대비(MAIN CURTAIN) 21 6" xfId="10217"/>
    <cellStyle name="Ç¥ÁØ_°­´ç (2)_광명견적대비1010_최종2차단가대비(MAIN CURTAIN) 21 6" xfId="10218"/>
    <cellStyle name="C￥AØ_°­´c (2)_광명견적대비1010_최종2차단가대비(MAIN CURTAIN) 21 7" xfId="10219"/>
    <cellStyle name="Ç¥ÁØ_°­´ç (2)_광명견적대비1010_최종2차단가대비(MAIN CURTAIN) 21 7" xfId="10220"/>
    <cellStyle name="C￥AØ_°­´c (2)_광명견적대비1010_최종2차단가대비(MAIN CURTAIN) 21 8" xfId="10221"/>
    <cellStyle name="Ç¥ÁØ_°­´ç (2)_광명견적대비1010_최종2차단가대비(MAIN CURTAIN) 21 8" xfId="10222"/>
    <cellStyle name="C￥AØ_°­´c (2)_광명견적대비1010_최종2차단가대비(MAIN CURTAIN) 21 9" xfId="10223"/>
    <cellStyle name="Ç¥ÁØ_°­´ç (2)_광명견적대비1010_최종2차단가대비(MAIN CURTAIN) 21 9" xfId="10224"/>
    <cellStyle name="C￥AØ_°­´c (2)_광명견적대비1010_최종2차단가대비(MAIN CURTAIN) 22 10" xfId="10225"/>
    <cellStyle name="Ç¥ÁØ_°­´ç (2)_광명견적대비1010_최종2차단가대비(MAIN CURTAIN) 22 10" xfId="10226"/>
    <cellStyle name="C￥AØ_°­´c (2)_광명견적대비1010_최종2차단가대비(MAIN CURTAIN) 22 10 10" xfId="10227"/>
    <cellStyle name="Ç¥ÁØ_°­´ç (2)_광명견적대비1010_최종2차단가대비(MAIN CURTAIN) 22 11" xfId="10228"/>
    <cellStyle name="C￥AØ_°­´c (2)_광명견적대비1010_최종2차단가대비(MAIN CURTAIN) 23 10" xfId="10229"/>
    <cellStyle name="Ç¥ÁØ_°­´ç (2)_광명견적대비1010_최종2차단가대비(MAIN CURTAIN) 23 10" xfId="10230"/>
    <cellStyle name="C￥AØ_°­´c (2)_광명견적대비1010_최종2차단가대비(MAIN CURTAIN) 23 10 10" xfId="10231"/>
    <cellStyle name="Ç¥ÁØ_°­´ç (2)_광명견적대비1010_최종2차단가대비(MAIN CURTAIN) 23 11" xfId="10232"/>
    <cellStyle name="C￥AØ_°­´c (2)_광명견적대비1010_최종2차단가대비(MAIN CURTAIN) 3" xfId="10233"/>
    <cellStyle name="Ç¥ÁØ_°­´ç (2)_광명견적대비1010_최종2차단가대비(MAIN CURTAIN) 3" xfId="10234"/>
    <cellStyle name="C￥AØ_°­´c (2)_광명견적대비1010_최종2차단가대비(MAIN CURTAIN) 3 10" xfId="10235"/>
    <cellStyle name="Ç¥ÁØ_°­´ç (2)_광명견적대비1010_최종2차단가대비(MAIN CURTAIN) 3 10" xfId="10236"/>
    <cellStyle name="C￥AØ_°­´c (2)_광명견적대비1010_최종2차단가대비(MAIN CURTAIN) 3 10 10" xfId="10237"/>
    <cellStyle name="Ç¥ÁØ_°­´ç (2)_광명견적대비1010_최종2차단가대비(MAIN CURTAIN) 3 11" xfId="10238"/>
    <cellStyle name="C￥AØ_°­´c (2)_광명견적대비1010_최종2차단가대비(MAIN CURTAIN) 3 12" xfId="10239"/>
    <cellStyle name="Ç¥ÁØ_°­´ç (2)_광명견적대비1010_최종2차단가대비(MAIN CURTAIN) 3 12" xfId="10240"/>
    <cellStyle name="C￥AØ_°­´c (2)_광명견적대비1010_최종2차단가대비(MAIN CURTAIN) 3 13" xfId="10241"/>
    <cellStyle name="Ç¥ÁØ_°­´ç (2)_광명견적대비1010_최종2차단가대비(MAIN CURTAIN) 3 13" xfId="10242"/>
    <cellStyle name="C￥AØ_°­´c (2)_광명견적대비1010_최종2차단가대비(MAIN CURTAIN) 3 14" xfId="10243"/>
    <cellStyle name="Ç¥ÁØ_°­´ç (2)_광명견적대비1010_최종2차단가대비(MAIN CURTAIN) 3 14" xfId="10244"/>
    <cellStyle name="C￥AØ_°­´c (2)_광명견적대비1010_최종2차단가대비(MAIN CURTAIN) 3 15" xfId="10245"/>
    <cellStyle name="Ç¥ÁØ_°­´ç (2)_광명견적대비1010_최종2차단가대비(MAIN CURTAIN) 3 15" xfId="10246"/>
    <cellStyle name="C￥AØ_°­´c (2)_광명견적대비1010_최종2차단가대비(MAIN CURTAIN) 3 16" xfId="10247"/>
    <cellStyle name="Ç¥ÁØ_°­´ç (2)_광명견적대비1010_최종2차단가대비(MAIN CURTAIN) 3 16" xfId="10248"/>
    <cellStyle name="C￥AØ_°­´c (2)_광명견적대비1010_최종2차단가대비(MAIN CURTAIN) 3 17" xfId="10249"/>
    <cellStyle name="Ç¥ÁØ_°­´ç (2)_광명견적대비1010_최종2차단가대비(MAIN CURTAIN) 3 17" xfId="10250"/>
    <cellStyle name="C￥AØ_°­´c (2)_광명견적대비1010_최종2차단가대비(MAIN CURTAIN) 3 18" xfId="10251"/>
    <cellStyle name="Ç¥ÁØ_°­´ç (2)_광명견적대비1010_최종2차단가대비(MAIN CURTAIN) 3 18" xfId="10252"/>
    <cellStyle name="C￥AØ_°­´c (2)_광명견적대비1010_최종2차단가대비(MAIN CURTAIN) 3 19" xfId="10253"/>
    <cellStyle name="Ç¥ÁØ_°­´ç (2)_광명견적대비1010_최종2차단가대비(MAIN CURTAIN) 3 19" xfId="10254"/>
    <cellStyle name="C￥AØ_°­´c (2)_광명견적대비1010_최종2차단가대비(MAIN CURTAIN) 3 2" xfId="10255"/>
    <cellStyle name="Ç¥ÁØ_°­´ç (2)_광명견적대비1010_최종2차단가대비(MAIN CURTAIN) 3 2" xfId="10256"/>
    <cellStyle name="C￥AØ_°­´c (2)_광명견적대비1010_최종2차단가대비(MAIN CURTAIN) 3 20" xfId="10257"/>
    <cellStyle name="Ç¥ÁØ_°­´ç (2)_광명견적대비1010_최종2차단가대비(MAIN CURTAIN) 3 20" xfId="10258"/>
    <cellStyle name="C￥AØ_°­´c (2)_광명견적대비1010_최종2차단가대비(MAIN CURTAIN) 3 21" xfId="10259"/>
    <cellStyle name="Ç¥ÁØ_°­´ç (2)_광명견적대비1010_최종2차단가대비(MAIN CURTAIN) 3 21" xfId="10260"/>
    <cellStyle name="C￥AØ_°­´c (2)_광명견적대비1010_최종2차단가대비(MAIN CURTAIN) 3 22" xfId="10261"/>
    <cellStyle name="Ç¥ÁØ_°­´ç (2)_광명견적대비1010_최종2차단가대비(MAIN CURTAIN) 3 22" xfId="10262"/>
    <cellStyle name="C￥AØ_°­´c (2)_광명견적대비1010_최종2차단가대비(MAIN CURTAIN) 3 23" xfId="10263"/>
    <cellStyle name="Ç¥ÁØ_°­´ç (2)_광명견적대비1010_최종2차단가대비(MAIN CURTAIN) 3 23" xfId="10264"/>
    <cellStyle name="C￥AØ_°­´c (2)_광명견적대비1010_최종2차단가대비(MAIN CURTAIN) 3 24" xfId="10265"/>
    <cellStyle name="Ç¥ÁØ_°­´ç (2)_광명견적대비1010_최종2차단가대비(MAIN CURTAIN) 3 24" xfId="10266"/>
    <cellStyle name="C￥AØ_°­´c (2)_광명견적대비1010_최종2차단가대비(MAIN CURTAIN) 3 25" xfId="10267"/>
    <cellStyle name="Ç¥ÁØ_°­´ç (2)_광명견적대비1010_최종2차단가대비(MAIN CURTAIN) 3 25" xfId="10268"/>
    <cellStyle name="C￥AØ_°­´c (2)_광명견적대비1010_최종2차단가대비(MAIN CURTAIN) 3 26" xfId="10269"/>
    <cellStyle name="Ç¥ÁØ_°­´ç (2)_광명견적대비1010_최종2차단가대비(MAIN CURTAIN) 3 26" xfId="10270"/>
    <cellStyle name="C￥AØ_°­´c (2)_광명견적대비1010_최종2차단가대비(MAIN CURTAIN) 3 27" xfId="10271"/>
    <cellStyle name="Ç¥ÁØ_°­´ç (2)_광명견적대비1010_최종2차단가대비(MAIN CURTAIN) 3 27" xfId="10272"/>
    <cellStyle name="C￥AØ_°­´c (2)_광명견적대비1010_최종2차단가대비(MAIN CURTAIN) 3 28" xfId="10273"/>
    <cellStyle name="Ç¥ÁØ_°­´ç (2)_광명견적대비1010_최종2차단가대비(MAIN CURTAIN) 3 28" xfId="10274"/>
    <cellStyle name="C￥AØ_°­´c (2)_광명견적대비1010_최종2차단가대비(MAIN CURTAIN) 3 29" xfId="10275"/>
    <cellStyle name="Ç¥ÁØ_°­´ç (2)_광명견적대비1010_최종2차단가대비(MAIN CURTAIN) 3 29" xfId="10276"/>
    <cellStyle name="C￥AØ_°­´c (2)_광명견적대비1010_최종2차단가대비(MAIN CURTAIN) 3 3" xfId="10277"/>
    <cellStyle name="Ç¥ÁØ_°­´ç (2)_광명견적대비1010_최종2차단가대비(MAIN CURTAIN) 3 3" xfId="10278"/>
    <cellStyle name="C￥AØ_°­´c (2)_광명견적대비1010_최종2차단가대비(MAIN CURTAIN) 3 30" xfId="10279"/>
    <cellStyle name="Ç¥ÁØ_°­´ç (2)_광명견적대비1010_최종2차단가대비(MAIN CURTAIN) 3 30" xfId="10280"/>
    <cellStyle name="C￥AØ_°­´c (2)_광명견적대비1010_최종2차단가대비(MAIN CURTAIN) 3 31" xfId="10281"/>
    <cellStyle name="Ç¥ÁØ_°­´ç (2)_광명견적대비1010_최종2차단가대비(MAIN CURTAIN) 3 31" xfId="10282"/>
    <cellStyle name="C￥AØ_°­´c (2)_광명견적대비1010_최종2차단가대비(MAIN CURTAIN) 3 32" xfId="10283"/>
    <cellStyle name="Ç¥ÁØ_°­´ç (2)_광명견적대비1010_최종2차단가대비(MAIN CURTAIN) 3 32" xfId="10284"/>
    <cellStyle name="C￥AØ_°­´c (2)_광명견적대비1010_최종2차단가대비(MAIN CURTAIN) 3 33" xfId="10285"/>
    <cellStyle name="Ç¥ÁØ_°­´ç (2)_광명견적대비1010_최종2차단가대비(MAIN CURTAIN) 3 33" xfId="10286"/>
    <cellStyle name="C￥AØ_°­´c (2)_광명견적대비1010_최종2차단가대비(MAIN CURTAIN) 3 34" xfId="10287"/>
    <cellStyle name="Ç¥ÁØ_°­´ç (2)_광명견적대비1010_최종2차단가대비(MAIN CURTAIN) 3 34" xfId="10288"/>
    <cellStyle name="C￥AØ_°­´c (2)_광명견적대비1010_최종2차단가대비(MAIN CURTAIN) 3 35" xfId="10289"/>
    <cellStyle name="Ç¥ÁØ_°­´ç (2)_광명견적대비1010_최종2차단가대비(MAIN CURTAIN) 3 35" xfId="10290"/>
    <cellStyle name="C￥AØ_°­´c (2)_광명견적대비1010_최종2차단가대비(MAIN CURTAIN) 3 36" xfId="10291"/>
    <cellStyle name="Ç¥ÁØ_°­´ç (2)_광명견적대비1010_최종2차단가대비(MAIN CURTAIN) 3 36" xfId="10292"/>
    <cellStyle name="C￥AØ_°­´c (2)_광명견적대비1010_최종2차단가대비(MAIN CURTAIN) 3 37" xfId="10293"/>
    <cellStyle name="Ç¥ÁØ_°­´ç (2)_광명견적대비1010_최종2차단가대비(MAIN CURTAIN) 3 37" xfId="10294"/>
    <cellStyle name="C￥AØ_°­´c (2)_광명견적대비1010_최종2차단가대비(MAIN CURTAIN) 3 38" xfId="10295"/>
    <cellStyle name="Ç¥ÁØ_°­´ç (2)_광명견적대비1010_최종2차단가대비(MAIN CURTAIN) 3 38" xfId="10296"/>
    <cellStyle name="C￥AØ_°­´c (2)_광명견적대비1010_최종2차단가대비(MAIN CURTAIN) 3 39" xfId="10297"/>
    <cellStyle name="Ç¥ÁØ_°­´ç (2)_광명견적대비1010_최종2차단가대비(MAIN CURTAIN) 3 39" xfId="10298"/>
    <cellStyle name="C￥AØ_°­´c (2)_광명견적대비1010_최종2차단가대비(MAIN CURTAIN) 3 4" xfId="10299"/>
    <cellStyle name="Ç¥ÁØ_°­´ç (2)_광명견적대비1010_최종2차단가대비(MAIN CURTAIN) 3 4" xfId="10300"/>
    <cellStyle name="C￥AØ_°­´c (2)_광명견적대비1010_최종2차단가대비(MAIN CURTAIN) 3 40" xfId="10301"/>
    <cellStyle name="Ç¥ÁØ_°­´ç (2)_광명견적대비1010_최종2차단가대비(MAIN CURTAIN) 3 40" xfId="10302"/>
    <cellStyle name="C￥AØ_°­´c (2)_광명견적대비1010_최종2차단가대비(MAIN CURTAIN) 3 41" xfId="10303"/>
    <cellStyle name="Ç¥ÁØ_°­´ç (2)_광명견적대비1010_최종2차단가대비(MAIN CURTAIN) 3 41" xfId="10304"/>
    <cellStyle name="C￥AØ_°­´c (2)_광명견적대비1010_최종2차단가대비(MAIN CURTAIN) 3 5" xfId="10305"/>
    <cellStyle name="Ç¥ÁØ_°­´ç (2)_광명견적대비1010_최종2차단가대비(MAIN CURTAIN) 3 5" xfId="10306"/>
    <cellStyle name="C￥AØ_°­´c (2)_광명견적대비1010_최종2차단가대비(MAIN CURTAIN) 3 6" xfId="10307"/>
    <cellStyle name="Ç¥ÁØ_°­´ç (2)_광명견적대비1010_최종2차단가대비(MAIN CURTAIN) 3 6" xfId="10308"/>
    <cellStyle name="C￥AØ_°­´c (2)_광명견적대비1010_최종2차단가대비(MAIN CURTAIN) 3 7" xfId="10309"/>
    <cellStyle name="Ç¥ÁØ_°­´ç (2)_광명견적대비1010_최종2차단가대비(MAIN CURTAIN) 3 7" xfId="10310"/>
    <cellStyle name="C￥AØ_°­´c (2)_광명견적대비1010_최종2차단가대비(MAIN CURTAIN) 3 8" xfId="10311"/>
    <cellStyle name="Ç¥ÁØ_°­´ç (2)_광명견적대비1010_최종2차단가대비(MAIN CURTAIN) 3 8" xfId="10312"/>
    <cellStyle name="C￥AØ_°­´c (2)_광명견적대비1010_최종2차단가대비(MAIN CURTAIN) 3 9" xfId="10313"/>
    <cellStyle name="Ç¥ÁØ_°­´ç (2)_광명견적대비1010_최종2차단가대비(MAIN CURTAIN) 3 9" xfId="10314"/>
    <cellStyle name="C￥AØ_°­´c (2)_광명견적대비1010_최종2차단가대비(MAIN CURTAIN) 4" xfId="10315"/>
    <cellStyle name="Ç¥ÁØ_°­´ç (2)_광명견적대비1010_최종2차단가대비(MAIN CURTAIN) 4" xfId="10316"/>
    <cellStyle name="C￥AØ_°­´c (2)_광명견적대비1010_최종2차단가대비(MAIN CURTAIN) 4 2" xfId="10317"/>
    <cellStyle name="Ç¥ÁØ_°­´ç (2)_광명견적대비1010_최종2차단가대비(MAIN CURTAIN) 4 2" xfId="10318"/>
    <cellStyle name="C￥AØ_°­´c (2)_광명견적대비1010_최종2차단가대비(MAIN CURTAIN) 4 2 10" xfId="10319"/>
    <cellStyle name="Ç¥ÁØ_°­´ç (2)_광명견적대비1010_최종2차단가대비(MAIN CURTAIN) 4 3" xfId="10320"/>
    <cellStyle name="C￥AØ_°­´c (2)_광명견적대비1010_최종2차단가대비(MAIN CURTAIN) 5" xfId="10321"/>
    <cellStyle name="Ç¥ÁØ_°­´ç (2)_광명견적대비1010_최종2차단가대비(MAIN CURTAIN) 5" xfId="10322"/>
    <cellStyle name="C￥AØ_°­´c (2)_광명견적대비1010_최종2차단가대비(MAIN CURTAIN) 5 2" xfId="10323"/>
    <cellStyle name="Ç¥ÁØ_°­´ç (2)_광명견적대비1010_최종2차단가대비(MAIN CURTAIN) 5 2" xfId="10324"/>
    <cellStyle name="C￥AØ_°­´c (2)_광명견적대비1010_최종2차단가대비(MAIN CURTAIN) 5 2 10" xfId="10325"/>
    <cellStyle name="Ç¥ÁØ_°­´ç (2)_광명견적대비1010_최종2차단가대비(MAIN CURTAIN) 5 3" xfId="10326"/>
    <cellStyle name="C￥AØ_°­´c (2)_광명견적대비1010_최종2차단가대비(MAIN CURTAIN) 6" xfId="10327"/>
    <cellStyle name="Ç¥ÁØ_°­´ç (2)_광명견적대비1010_최종2차단가대비(MAIN CURTAIN) 6" xfId="10328"/>
    <cellStyle name="C￥AØ_°­´c (2)_광명견적대비1010_최종2차단가대비(MAIN CURTAIN) 6 2" xfId="10329"/>
    <cellStyle name="Ç¥ÁØ_°­´ç (2)_광명견적대비1010_최종2차단가대비(MAIN CURTAIN) 6 2" xfId="10330"/>
    <cellStyle name="C￥AØ_°­´c (2)_광명견적대비1010_최종2차단가대비(MAIN CURTAIN) 6 2 10" xfId="10331"/>
    <cellStyle name="Ç¥ÁØ_°­´ç (2)_광명견적대비1010_최종2차단가대비(MAIN CURTAIN) 6 3" xfId="10332"/>
    <cellStyle name="C￥AØ_°­´c (2)_광명견적대비1010_최종2차단가대비(MAIN CURTAIN) 7" xfId="10333"/>
    <cellStyle name="Ç¥ÁØ_°­´ç (2)_광명견적대비1010_최종2차단가대비(MAIN CURTAIN) 7" xfId="10334"/>
    <cellStyle name="C￥AØ_°­´c (2)_광명견적대비1010_최종2차단가대비(MAIN CURTAIN) 7 2" xfId="10335"/>
    <cellStyle name="Ç¥ÁØ_°­´ç (2)_광명견적대비1010_최종2차단가대비(MAIN CURTAIN) 7 2" xfId="10336"/>
    <cellStyle name="C￥AØ_°­´c (2)_광명견적대비1010_최종2차단가대비(MAIN CURTAIN) 7 2 10" xfId="10337"/>
    <cellStyle name="Ç¥ÁØ_°­´ç (2)_광명견적대비1010_최종2차단가대비(MAIN CURTAIN) 7 3" xfId="10338"/>
    <cellStyle name="C￥AØ_°­´c (2)_광명견적대비1010_최종2차단가대비(MAIN CURTAIN) 8" xfId="10339"/>
    <cellStyle name="Ç¥ÁØ_°­´ç (2)_광명견적대비1010_최종2차단가대비(MAIN CURTAIN) 8" xfId="10340"/>
    <cellStyle name="C￥AØ_°­´c (2)_광명견적대비1010_최종2차단가대비(MAIN CURTAIN) 8 2" xfId="10341"/>
    <cellStyle name="Ç¥ÁØ_°­´ç (2)_광명견적대비1010_최종2차단가대비(MAIN CURTAIN) 8 2" xfId="10342"/>
    <cellStyle name="C￥AØ_°­´c (2)_광명견적대비1010_최종2차단가대비(MAIN CURTAIN) 8 2 10" xfId="10343"/>
    <cellStyle name="Ç¥ÁØ_°­´ç (2)_광명견적대비1010_최종2차단가대비(MAIN CURTAIN) 8 3" xfId="10344"/>
    <cellStyle name="C￥AØ_°­´c (2)_광명견적대비1010_최종2차단가대비(MAIN CURTAIN) 9" xfId="10345"/>
    <cellStyle name="Ç¥ÁØ_°­´ç (2)_광명견적대비1010_최종2차단가대비(MAIN CURTAIN) 9" xfId="10346"/>
    <cellStyle name="C￥AØ_°­´c (2)_광명견적대비1010_최종2차단가대비(MAIN CURTAIN) 9 2" xfId="10347"/>
    <cellStyle name="Ç¥ÁØ_°­´ç (2)_광명견적대비1010_최종2차단가대비(MAIN CURTAIN) 9 2" xfId="10348"/>
    <cellStyle name="C￥AØ_°­´c (2)_광명견적대비1010_최종2차단가대비(MAIN CURTAIN) 9 2 10" xfId="10349"/>
    <cellStyle name="Ç¥ÁØ_°­´ç (2)_광명견적대비1010_최종2차단가대비(MAIN CURTAIN) 9 3" xfId="10350"/>
    <cellStyle name="C￥AØ_°­´c (2)_광명관급" xfId="33"/>
    <cellStyle name="Ç¥ÁØ_°­´ç (2)_광명관급" xfId="34"/>
    <cellStyle name="C￥AØ_°­´c (2)_광명관급 10" xfId="10351"/>
    <cellStyle name="Ç¥ÁØ_°­´ç (2)_광명관급 10" xfId="10352"/>
    <cellStyle name="C￥AØ_°­´c (2)_광명관급 10 10" xfId="10353"/>
    <cellStyle name="Ç¥ÁØ_°­´ç (2)_광명관급 11" xfId="10354"/>
    <cellStyle name="C￥AØ_°­´c (2)_광명관급 12" xfId="10355"/>
    <cellStyle name="Ç¥ÁØ_°­´ç (2)_광명관급 12" xfId="10356"/>
    <cellStyle name="C￥AØ_°­´c (2)_광명관급 13" xfId="10357"/>
    <cellStyle name="Ç¥ÁØ_°­´ç (2)_광명관급 13" xfId="10358"/>
    <cellStyle name="C￥AØ_°­´c (2)_광명관급 14" xfId="10359"/>
    <cellStyle name="Ç¥ÁØ_°­´ç (2)_광명관급 14" xfId="10360"/>
    <cellStyle name="C￥AØ_°­´c (2)_광명관급 15" xfId="10361"/>
    <cellStyle name="Ç¥ÁØ_°­´ç (2)_광명관급 15" xfId="10362"/>
    <cellStyle name="C￥AØ_°­´c (2)_광명관급 16" xfId="10363"/>
    <cellStyle name="Ç¥ÁØ_°­´ç (2)_광명관급 16" xfId="10364"/>
    <cellStyle name="C￥AØ_°­´c (2)_광명관급 17" xfId="10365"/>
    <cellStyle name="Ç¥ÁØ_°­´ç (2)_광명관급 17" xfId="10366"/>
    <cellStyle name="C￥AØ_°­´c (2)_광명관급 18" xfId="10367"/>
    <cellStyle name="Ç¥ÁØ_°­´ç (2)_광명관급 18" xfId="10368"/>
    <cellStyle name="C￥AØ_°­´c (2)_광명관급 19" xfId="10369"/>
    <cellStyle name="Ç¥ÁØ_°­´ç (2)_광명관급 19" xfId="10370"/>
    <cellStyle name="C￥AØ_°­´c (2)_광명관급 2" xfId="10371"/>
    <cellStyle name="Ç¥ÁØ_°­´ç (2)_광명관급 2" xfId="10372"/>
    <cellStyle name="C￥AØ_°­´c (2)_광명관급 20" xfId="10373"/>
    <cellStyle name="Ç¥ÁØ_°­´ç (2)_광명관급 20" xfId="10374"/>
    <cellStyle name="C￥AØ_°­´c (2)_광명관급 21" xfId="10375"/>
    <cellStyle name="Ç¥ÁØ_°­´ç (2)_광명관급 21" xfId="10376"/>
    <cellStyle name="C￥AØ_°­´c (2)_광명관급 22" xfId="10377"/>
    <cellStyle name="Ç¥ÁØ_°­´ç (2)_광명관급 22" xfId="10378"/>
    <cellStyle name="C￥AØ_°­´c (2)_광명관급 23" xfId="10379"/>
    <cellStyle name="Ç¥ÁØ_°­´ç (2)_광명관급 23" xfId="10380"/>
    <cellStyle name="C￥AØ_°­´c (2)_광명관급 24" xfId="10381"/>
    <cellStyle name="Ç¥ÁØ_°­´ç (2)_광명관급 24" xfId="10382"/>
    <cellStyle name="C￥AØ_°­´c (2)_광명관급 25" xfId="10383"/>
    <cellStyle name="Ç¥ÁØ_°­´ç (2)_광명관급 25" xfId="10384"/>
    <cellStyle name="C￥AØ_°­´c (2)_광명관급 26" xfId="10385"/>
    <cellStyle name="Ç¥ÁØ_°­´ç (2)_광명관급 26" xfId="10386"/>
    <cellStyle name="C￥AØ_°­´c (2)_광명관급 27" xfId="10387"/>
    <cellStyle name="Ç¥ÁØ_°­´ç (2)_광명관급 27" xfId="10388"/>
    <cellStyle name="C￥AØ_°­´c (2)_광명관급 28" xfId="10389"/>
    <cellStyle name="Ç¥ÁØ_°­´ç (2)_광명관급 28" xfId="10390"/>
    <cellStyle name="C￥AØ_°­´c (2)_광명관급 29" xfId="10391"/>
    <cellStyle name="Ç¥ÁØ_°­´ç (2)_광명관급 29" xfId="10392"/>
    <cellStyle name="C￥AØ_°­´c (2)_광명관급 3" xfId="10393"/>
    <cellStyle name="Ç¥ÁØ_°­´ç (2)_광명관급 3" xfId="10394"/>
    <cellStyle name="C￥AØ_°­´c (2)_광명관급 30" xfId="10395"/>
    <cellStyle name="Ç¥ÁØ_°­´ç (2)_광명관급 30" xfId="10396"/>
    <cellStyle name="C￥AØ_°­´c (2)_광명관급 31" xfId="10397"/>
    <cellStyle name="Ç¥ÁØ_°­´ç (2)_광명관급 31" xfId="10398"/>
    <cellStyle name="C￥AØ_°­´c (2)_광명관급 32" xfId="10399"/>
    <cellStyle name="Ç¥ÁØ_°­´ç (2)_광명관급 32" xfId="10400"/>
    <cellStyle name="C￥AØ_°­´c (2)_광명관급 33" xfId="10401"/>
    <cellStyle name="Ç¥ÁØ_°­´ç (2)_광명관급 33" xfId="10402"/>
    <cellStyle name="C￥AØ_°­´c (2)_광명관급 34" xfId="10403"/>
    <cellStyle name="Ç¥ÁØ_°­´ç (2)_광명관급 34" xfId="10404"/>
    <cellStyle name="C￥AØ_°­´c (2)_광명관급 35" xfId="10405"/>
    <cellStyle name="Ç¥ÁØ_°­´ç (2)_광명관급 35" xfId="10406"/>
    <cellStyle name="C￥AØ_°­´c (2)_광명관급 36" xfId="10407"/>
    <cellStyle name="Ç¥ÁØ_°­´ç (2)_광명관급 36" xfId="10408"/>
    <cellStyle name="C￥AØ_°­´c (2)_광명관급 37" xfId="10409"/>
    <cellStyle name="Ç¥ÁØ_°­´ç (2)_광명관급 37" xfId="10410"/>
    <cellStyle name="C￥AØ_°­´c (2)_광명관급 4" xfId="10411"/>
    <cellStyle name="Ç¥ÁØ_°­´ç (2)_광명관급 4" xfId="10412"/>
    <cellStyle name="C￥AØ_°­´c (2)_광명관급 5" xfId="10413"/>
    <cellStyle name="Ç¥ÁØ_°­´ç (2)_광명관급 5" xfId="10414"/>
    <cellStyle name="C￥AØ_°­´c (2)_광명관급 6" xfId="10415"/>
    <cellStyle name="Ç¥ÁØ_°­´ç (2)_광명관급 6" xfId="10416"/>
    <cellStyle name="C￥AØ_°­´c (2)_광명관급 7" xfId="10417"/>
    <cellStyle name="Ç¥ÁØ_°­´ç (2)_광명관급 7" xfId="10418"/>
    <cellStyle name="C￥AØ_°­´c (2)_광명관급 8" xfId="10419"/>
    <cellStyle name="Ç¥ÁØ_°­´ç (2)_광명관급 8" xfId="10420"/>
    <cellStyle name="C￥AØ_°­´c (2)_광명관급 9" xfId="10421"/>
    <cellStyle name="Ç¥ÁØ_°­´ç (2)_광명관급 9" xfId="10422"/>
    <cellStyle name="C￥AØ_°­´c (2)_금광" xfId="10423"/>
    <cellStyle name="Ç¥ÁØ_°­´ç (2)_금광" xfId="10424"/>
    <cellStyle name="C￥AØ_°­´c (2)_금광 10" xfId="10425"/>
    <cellStyle name="Ç¥ÁØ_°­´ç (2)_금광 10" xfId="10426"/>
    <cellStyle name="C￥AØ_°­´c (2)_금광 10 10" xfId="10427"/>
    <cellStyle name="Ç¥ÁØ_°­´ç (2)_금광 11" xfId="10428"/>
    <cellStyle name="C￥AØ_°­´c (2)_금광 12" xfId="10429"/>
    <cellStyle name="Ç¥ÁØ_°­´ç (2)_금광 12" xfId="10430"/>
    <cellStyle name="C￥AØ_°­´c (2)_금광 13" xfId="10431"/>
    <cellStyle name="Ç¥ÁØ_°­´ç (2)_금광 13" xfId="10432"/>
    <cellStyle name="C￥AØ_°­´c (2)_금광 14" xfId="10433"/>
    <cellStyle name="Ç¥ÁØ_°­´ç (2)_금광 14" xfId="10434"/>
    <cellStyle name="C￥AØ_°­´c (2)_금광 15" xfId="10435"/>
    <cellStyle name="Ç¥ÁØ_°­´ç (2)_금광 15" xfId="10436"/>
    <cellStyle name="C￥AØ_°­´c (2)_금광 16" xfId="10437"/>
    <cellStyle name="Ç¥ÁØ_°­´ç (2)_금광 16" xfId="10438"/>
    <cellStyle name="C￥AØ_°­´c (2)_금광 17" xfId="10439"/>
    <cellStyle name="Ç¥ÁØ_°­´ç (2)_금광 17" xfId="10440"/>
    <cellStyle name="C￥AØ_°­´c (2)_금광 18" xfId="10441"/>
    <cellStyle name="Ç¥ÁØ_°­´ç (2)_금광 18" xfId="10442"/>
    <cellStyle name="C￥AØ_°­´c (2)_금광 19" xfId="10443"/>
    <cellStyle name="Ç¥ÁØ_°­´ç (2)_금광 19" xfId="10444"/>
    <cellStyle name="C￥AØ_°­´c (2)_금광 2" xfId="10445"/>
    <cellStyle name="Ç¥ÁØ_°­´ç (2)_금광 2" xfId="10446"/>
    <cellStyle name="C￥AØ_°­´c (2)_금광 20" xfId="10447"/>
    <cellStyle name="Ç¥ÁØ_°­´ç (2)_금광 20" xfId="10448"/>
    <cellStyle name="C￥AØ_°­´c (2)_금광 21" xfId="10449"/>
    <cellStyle name="Ç¥ÁØ_°­´ç (2)_금광 21" xfId="10450"/>
    <cellStyle name="C￥AØ_°­´c (2)_금광 22" xfId="10451"/>
    <cellStyle name="Ç¥ÁØ_°­´ç (2)_금광 22" xfId="10452"/>
    <cellStyle name="C￥AØ_°­´c (2)_금광 23" xfId="10453"/>
    <cellStyle name="Ç¥ÁØ_°­´ç (2)_금광 23" xfId="10454"/>
    <cellStyle name="C￥AØ_°­´c (2)_금광 24" xfId="10455"/>
    <cellStyle name="Ç¥ÁØ_°­´ç (2)_금광 24" xfId="10456"/>
    <cellStyle name="C￥AØ_°­´c (2)_금광 25" xfId="10457"/>
    <cellStyle name="Ç¥ÁØ_°­´ç (2)_금광 25" xfId="10458"/>
    <cellStyle name="C￥AØ_°­´c (2)_금광 26" xfId="10459"/>
    <cellStyle name="Ç¥ÁØ_°­´ç (2)_금광 26" xfId="10460"/>
    <cellStyle name="C￥AØ_°­´c (2)_금광 27" xfId="10461"/>
    <cellStyle name="Ç¥ÁØ_°­´ç (2)_금광 27" xfId="10462"/>
    <cellStyle name="C￥AØ_°­´c (2)_금광 28" xfId="10463"/>
    <cellStyle name="Ç¥ÁØ_°­´ç (2)_금광 28" xfId="10464"/>
    <cellStyle name="C￥AØ_°­´c (2)_금광 29" xfId="10465"/>
    <cellStyle name="Ç¥ÁØ_°­´ç (2)_금광 29" xfId="10466"/>
    <cellStyle name="C￥AØ_°­´c (2)_금광 3" xfId="10467"/>
    <cellStyle name="Ç¥ÁØ_°­´ç (2)_금광 3" xfId="10468"/>
    <cellStyle name="C￥AØ_°­´c (2)_금광 30" xfId="10469"/>
    <cellStyle name="Ç¥ÁØ_°­´ç (2)_금광 30" xfId="10470"/>
    <cellStyle name="C￥AØ_°­´c (2)_금광 31" xfId="10471"/>
    <cellStyle name="Ç¥ÁØ_°­´ç (2)_금광 31" xfId="10472"/>
    <cellStyle name="C￥AØ_°­´c (2)_금광 32" xfId="10473"/>
    <cellStyle name="Ç¥ÁØ_°­´ç (2)_금광 32" xfId="10474"/>
    <cellStyle name="C￥AØ_°­´c (2)_금광 33" xfId="10475"/>
    <cellStyle name="Ç¥ÁØ_°­´ç (2)_금광 33" xfId="10476"/>
    <cellStyle name="C￥AØ_°­´c (2)_금광 34" xfId="10477"/>
    <cellStyle name="Ç¥ÁØ_°­´ç (2)_금광 34" xfId="10478"/>
    <cellStyle name="C￥AØ_°­´c (2)_금광 35" xfId="10479"/>
    <cellStyle name="Ç¥ÁØ_°­´ç (2)_금광 35" xfId="10480"/>
    <cellStyle name="C￥AØ_°­´c (2)_금광 36" xfId="10481"/>
    <cellStyle name="Ç¥ÁØ_°­´ç (2)_금광 36" xfId="10482"/>
    <cellStyle name="C￥AØ_°­´c (2)_금광 37" xfId="10483"/>
    <cellStyle name="Ç¥ÁØ_°­´ç (2)_금광 37" xfId="10484"/>
    <cellStyle name="C￥AØ_°­´c (2)_금광 38" xfId="10485"/>
    <cellStyle name="Ç¥ÁØ_°­´ç (2)_금광 38" xfId="10486"/>
    <cellStyle name="C￥AØ_°­´c (2)_금광 4" xfId="10487"/>
    <cellStyle name="Ç¥ÁØ_°­´ç (2)_금광 4" xfId="10488"/>
    <cellStyle name="C￥AØ_°­´c (2)_금광 5" xfId="10489"/>
    <cellStyle name="Ç¥ÁØ_°­´ç (2)_금광 5" xfId="10490"/>
    <cellStyle name="C￥AØ_°­´c (2)_금광 6" xfId="10491"/>
    <cellStyle name="Ç¥ÁØ_°­´ç (2)_금광 6" xfId="10492"/>
    <cellStyle name="C￥AØ_°­´c (2)_금광 7" xfId="10493"/>
    <cellStyle name="Ç¥ÁØ_°­´ç (2)_금광 7" xfId="10494"/>
    <cellStyle name="C￥AØ_°­´c (2)_금광 8" xfId="10495"/>
    <cellStyle name="Ç¥ÁØ_°­´ç (2)_금광 8" xfId="10496"/>
    <cellStyle name="C￥AØ_°­´c (2)_금광 9" xfId="10497"/>
    <cellStyle name="Ç¥ÁØ_°­´ç (2)_금광 9" xfId="10498"/>
    <cellStyle name="C￥AØ_°­´c (2)_금광_복사본 상부기계(수정)kjs" xfId="10499"/>
    <cellStyle name="Ç¥ÁØ_°­´ç (2)_금광_복사본 상부기계(수정)kjs" xfId="10500"/>
    <cellStyle name="C￥AØ_°­´c (2)_금광_복사본 상부기계(수정)kjs 10" xfId="10501"/>
    <cellStyle name="Ç¥ÁØ_°­´ç (2)_금광_복사본 상부기계(수정)kjs 10" xfId="10502"/>
    <cellStyle name="C￥AØ_°­´c (2)_금광_복사본 상부기계(수정)kjs 10 10" xfId="10503"/>
    <cellStyle name="Ç¥ÁØ_°­´ç (2)_금광_복사본 상부기계(수정)kjs 11" xfId="10504"/>
    <cellStyle name="C￥AØ_°­´c (2)_금광_복사본 상부기계(수정)kjs 12" xfId="10505"/>
    <cellStyle name="Ç¥ÁØ_°­´ç (2)_금광_복사본 상부기계(수정)kjs 12" xfId="10506"/>
    <cellStyle name="C￥AØ_°­´c (2)_금광_복사본 상부기계(수정)kjs 13" xfId="10507"/>
    <cellStyle name="Ç¥ÁØ_°­´ç (2)_금광_복사본 상부기계(수정)kjs 13" xfId="10508"/>
    <cellStyle name="C￥AØ_°­´c (2)_금광_복사본 상부기계(수정)kjs 14" xfId="10509"/>
    <cellStyle name="Ç¥ÁØ_°­´ç (2)_금광_복사본 상부기계(수정)kjs 14" xfId="10510"/>
    <cellStyle name="C￥AØ_°­´c (2)_금광_복사본 상부기계(수정)kjs 15" xfId="10511"/>
    <cellStyle name="Ç¥ÁØ_°­´ç (2)_금광_복사본 상부기계(수정)kjs 15" xfId="10512"/>
    <cellStyle name="C￥AØ_°­´c (2)_금광_복사본 상부기계(수정)kjs 16" xfId="10513"/>
    <cellStyle name="Ç¥ÁØ_°­´ç (2)_금광_복사본 상부기계(수정)kjs 16" xfId="10514"/>
    <cellStyle name="C￥AØ_°­´c (2)_금광_복사본 상부기계(수정)kjs 17" xfId="10515"/>
    <cellStyle name="Ç¥ÁØ_°­´ç (2)_금광_복사본 상부기계(수정)kjs 17" xfId="10516"/>
    <cellStyle name="C￥AØ_°­´c (2)_금광_복사본 상부기계(수정)kjs 18" xfId="10517"/>
    <cellStyle name="Ç¥ÁØ_°­´ç (2)_금광_복사본 상부기계(수정)kjs 18" xfId="10518"/>
    <cellStyle name="C￥AØ_°­´c (2)_금광_복사본 상부기계(수정)kjs 19" xfId="10519"/>
    <cellStyle name="Ç¥ÁØ_°­´ç (2)_금광_복사본 상부기계(수정)kjs 19" xfId="10520"/>
    <cellStyle name="C￥AØ_°­´c (2)_금광_복사본 상부기계(수정)kjs 2" xfId="10521"/>
    <cellStyle name="Ç¥ÁØ_°­´ç (2)_금광_복사본 상부기계(수정)kjs 2" xfId="10522"/>
    <cellStyle name="C￥AØ_°­´c (2)_금광_복사본 상부기계(수정)kjs 20" xfId="10523"/>
    <cellStyle name="Ç¥ÁØ_°­´ç (2)_금광_복사본 상부기계(수정)kjs 20" xfId="10524"/>
    <cellStyle name="C￥AØ_°­´c (2)_금광_복사본 상부기계(수정)kjs 21" xfId="10525"/>
    <cellStyle name="Ç¥ÁØ_°­´ç (2)_금광_복사본 상부기계(수정)kjs 21" xfId="10526"/>
    <cellStyle name="C￥AØ_°­´c (2)_금광_복사본 상부기계(수정)kjs 22" xfId="10527"/>
    <cellStyle name="Ç¥ÁØ_°­´ç (2)_금광_복사본 상부기계(수정)kjs 22" xfId="10528"/>
    <cellStyle name="C￥AØ_°­´c (2)_금광_복사본 상부기계(수정)kjs 23" xfId="10529"/>
    <cellStyle name="Ç¥ÁØ_°­´ç (2)_금광_복사본 상부기계(수정)kjs 23" xfId="10530"/>
    <cellStyle name="C￥AØ_°­´c (2)_금광_복사본 상부기계(수정)kjs 24" xfId="10531"/>
    <cellStyle name="Ç¥ÁØ_°­´ç (2)_금광_복사본 상부기계(수정)kjs 24" xfId="10532"/>
    <cellStyle name="C￥AØ_°­´c (2)_금광_복사본 상부기계(수정)kjs 25" xfId="10533"/>
    <cellStyle name="Ç¥ÁØ_°­´ç (2)_금광_복사본 상부기계(수정)kjs 25" xfId="10534"/>
    <cellStyle name="C￥AØ_°­´c (2)_금광_복사본 상부기계(수정)kjs 26" xfId="10535"/>
    <cellStyle name="Ç¥ÁØ_°­´ç (2)_금광_복사본 상부기계(수정)kjs 26" xfId="10536"/>
    <cellStyle name="C￥AØ_°­´c (2)_금광_복사본 상부기계(수정)kjs 27" xfId="10537"/>
    <cellStyle name="Ç¥ÁØ_°­´ç (2)_금광_복사본 상부기계(수정)kjs 27" xfId="10538"/>
    <cellStyle name="C￥AØ_°­´c (2)_금광_복사본 상부기계(수정)kjs 28" xfId="10539"/>
    <cellStyle name="Ç¥ÁØ_°­´ç (2)_금광_복사본 상부기계(수정)kjs 28" xfId="10540"/>
    <cellStyle name="C￥AØ_°­´c (2)_금광_복사본 상부기계(수정)kjs 29" xfId="10541"/>
    <cellStyle name="Ç¥ÁØ_°­´ç (2)_금광_복사본 상부기계(수정)kjs 29" xfId="10542"/>
    <cellStyle name="C￥AØ_°­´c (2)_금광_복사본 상부기계(수정)kjs 3" xfId="10543"/>
    <cellStyle name="Ç¥ÁØ_°­´ç (2)_금광_복사본 상부기계(수정)kjs 3" xfId="10544"/>
    <cellStyle name="C￥AØ_°­´c (2)_금광_복사본 상부기계(수정)kjs 30" xfId="10545"/>
    <cellStyle name="Ç¥ÁØ_°­´ç (2)_금광_복사본 상부기계(수정)kjs 30" xfId="10546"/>
    <cellStyle name="C￥AØ_°­´c (2)_금광_복사본 상부기계(수정)kjs 31" xfId="10547"/>
    <cellStyle name="Ç¥ÁØ_°­´ç (2)_금광_복사본 상부기계(수정)kjs 31" xfId="10548"/>
    <cellStyle name="C￥AØ_°­´c (2)_금광_복사본 상부기계(수정)kjs 32" xfId="10549"/>
    <cellStyle name="Ç¥ÁØ_°­´ç (2)_금광_복사본 상부기계(수정)kjs 32" xfId="10550"/>
    <cellStyle name="C￥AØ_°­´c (2)_금광_복사본 상부기계(수정)kjs 33" xfId="10551"/>
    <cellStyle name="Ç¥ÁØ_°­´ç (2)_금광_복사본 상부기계(수정)kjs 33" xfId="10552"/>
    <cellStyle name="C￥AØ_°­´c (2)_금광_복사본 상부기계(수정)kjs 34" xfId="10553"/>
    <cellStyle name="Ç¥ÁØ_°­´ç (2)_금광_복사본 상부기계(수정)kjs 34" xfId="10554"/>
    <cellStyle name="C￥AØ_°­´c (2)_금광_복사본 상부기계(수정)kjs 35" xfId="10555"/>
    <cellStyle name="Ç¥ÁØ_°­´ç (2)_금광_복사본 상부기계(수정)kjs 35" xfId="10556"/>
    <cellStyle name="C￥AØ_°­´c (2)_금광_복사본 상부기계(수정)kjs 36" xfId="10557"/>
    <cellStyle name="Ç¥ÁØ_°­´ç (2)_금광_복사본 상부기계(수정)kjs 36" xfId="10558"/>
    <cellStyle name="C￥AØ_°­´c (2)_금광_복사본 상부기계(수정)kjs 37" xfId="10559"/>
    <cellStyle name="Ç¥ÁØ_°­´ç (2)_금광_복사본 상부기계(수정)kjs 37" xfId="10560"/>
    <cellStyle name="C￥AØ_°­´c (2)_금광_복사본 상부기계(수정)kjs 38" xfId="10561"/>
    <cellStyle name="Ç¥ÁØ_°­´ç (2)_금광_복사본 상부기계(수정)kjs 38" xfId="10562"/>
    <cellStyle name="C￥AØ_°­´c (2)_금광_복사본 상부기계(수정)kjs 4" xfId="10563"/>
    <cellStyle name="Ç¥ÁØ_°­´ç (2)_금광_복사본 상부기계(수정)kjs 4" xfId="10564"/>
    <cellStyle name="C￥AØ_°­´c (2)_금광_복사본 상부기계(수정)kjs 5" xfId="10565"/>
    <cellStyle name="Ç¥ÁØ_°­´ç (2)_금광_복사본 상부기계(수정)kjs 5" xfId="10566"/>
    <cellStyle name="C￥AØ_°­´c (2)_금광_복사본 상부기계(수정)kjs 6" xfId="10567"/>
    <cellStyle name="Ç¥ÁØ_°­´ç (2)_금광_복사본 상부기계(수정)kjs 6" xfId="10568"/>
    <cellStyle name="C￥AØ_°­´c (2)_금광_복사본 상부기계(수정)kjs 7" xfId="10569"/>
    <cellStyle name="Ç¥ÁØ_°­´ç (2)_금광_복사본 상부기계(수정)kjs 7" xfId="10570"/>
    <cellStyle name="C￥AØ_°­´c (2)_금광_복사본 상부기계(수정)kjs 8" xfId="10571"/>
    <cellStyle name="Ç¥ÁØ_°­´ç (2)_금광_복사본 상부기계(수정)kjs 8" xfId="10572"/>
    <cellStyle name="C￥AØ_°­´c (2)_금광_복사본 상부기계(수정)kjs 9" xfId="10573"/>
    <cellStyle name="Ç¥ÁØ_°­´ç (2)_금광_복사본 상부기계(수정)kjs 9" xfId="10574"/>
    <cellStyle name="C￥AØ_°­´c (2)_금광_상부기계(수정)" xfId="10575"/>
    <cellStyle name="Ç¥ÁØ_°­´ç (2)_금광_상부기계(수정)" xfId="10576"/>
    <cellStyle name="C￥AØ_°­´c (2)_금광_상부기계(수정) 10" xfId="10577"/>
    <cellStyle name="Ç¥ÁØ_°­´ç (2)_금광_상부기계(수정) 10" xfId="10578"/>
    <cellStyle name="C￥AØ_°­´c (2)_금광_상부기계(수정) 10 10" xfId="10579"/>
    <cellStyle name="Ç¥ÁØ_°­´ç (2)_금광_상부기계(수정) 11" xfId="10580"/>
    <cellStyle name="C￥AØ_°­´c (2)_금광_상부기계(수정) 12" xfId="10581"/>
    <cellStyle name="Ç¥ÁØ_°­´ç (2)_금광_상부기계(수정) 12" xfId="10582"/>
    <cellStyle name="C￥AØ_°­´c (2)_금광_상부기계(수정) 13" xfId="10583"/>
    <cellStyle name="Ç¥ÁØ_°­´ç (2)_금광_상부기계(수정) 13" xfId="10584"/>
    <cellStyle name="C￥AØ_°­´c (2)_금광_상부기계(수정) 14" xfId="10585"/>
    <cellStyle name="Ç¥ÁØ_°­´ç (2)_금광_상부기계(수정) 14" xfId="10586"/>
    <cellStyle name="C￥AØ_°­´c (2)_금광_상부기계(수정) 15" xfId="10587"/>
    <cellStyle name="Ç¥ÁØ_°­´ç (2)_금광_상부기계(수정) 15" xfId="10588"/>
    <cellStyle name="C￥AØ_°­´c (2)_금광_상부기계(수정) 16" xfId="10589"/>
    <cellStyle name="Ç¥ÁØ_°­´ç (2)_금광_상부기계(수정) 16" xfId="10590"/>
    <cellStyle name="C￥AØ_°­´c (2)_금광_상부기계(수정) 17" xfId="10591"/>
    <cellStyle name="Ç¥ÁØ_°­´ç (2)_금광_상부기계(수정) 17" xfId="10592"/>
    <cellStyle name="C￥AØ_°­´c (2)_금광_상부기계(수정) 18" xfId="10593"/>
    <cellStyle name="Ç¥ÁØ_°­´ç (2)_금광_상부기계(수정) 18" xfId="10594"/>
    <cellStyle name="C￥AØ_°­´c (2)_금광_상부기계(수정) 19" xfId="10595"/>
    <cellStyle name="Ç¥ÁØ_°­´ç (2)_금광_상부기계(수정) 19" xfId="10596"/>
    <cellStyle name="C￥AØ_°­´c (2)_금광_상부기계(수정) 2" xfId="10597"/>
    <cellStyle name="Ç¥ÁØ_°­´ç (2)_금광_상부기계(수정) 2" xfId="10598"/>
    <cellStyle name="C￥AØ_°­´c (2)_금광_상부기계(수정) 20" xfId="10599"/>
    <cellStyle name="Ç¥ÁØ_°­´ç (2)_금광_상부기계(수정) 20" xfId="10600"/>
    <cellStyle name="C￥AØ_°­´c (2)_금광_상부기계(수정) 21" xfId="10601"/>
    <cellStyle name="Ç¥ÁØ_°­´ç (2)_금광_상부기계(수정) 21" xfId="10602"/>
    <cellStyle name="C￥AØ_°­´c (2)_금광_상부기계(수정) 22" xfId="10603"/>
    <cellStyle name="Ç¥ÁØ_°­´ç (2)_금광_상부기계(수정) 22" xfId="10604"/>
    <cellStyle name="C￥AØ_°­´c (2)_금광_상부기계(수정) 23" xfId="10605"/>
    <cellStyle name="Ç¥ÁØ_°­´ç (2)_금광_상부기계(수정) 23" xfId="10606"/>
    <cellStyle name="C￥AØ_°­´c (2)_금광_상부기계(수정) 24" xfId="10607"/>
    <cellStyle name="Ç¥ÁØ_°­´ç (2)_금광_상부기계(수정) 24" xfId="10608"/>
    <cellStyle name="C￥AØ_°­´c (2)_금광_상부기계(수정) 25" xfId="10609"/>
    <cellStyle name="Ç¥ÁØ_°­´ç (2)_금광_상부기계(수정) 25" xfId="10610"/>
    <cellStyle name="C￥AØ_°­´c (2)_금광_상부기계(수정) 26" xfId="10611"/>
    <cellStyle name="Ç¥ÁØ_°­´ç (2)_금광_상부기계(수정) 26" xfId="10612"/>
    <cellStyle name="C￥AØ_°­´c (2)_금광_상부기계(수정) 27" xfId="10613"/>
    <cellStyle name="Ç¥ÁØ_°­´ç (2)_금광_상부기계(수정) 27" xfId="10614"/>
    <cellStyle name="C￥AØ_°­´c (2)_금광_상부기계(수정) 28" xfId="10615"/>
    <cellStyle name="Ç¥ÁØ_°­´ç (2)_금광_상부기계(수정) 28" xfId="10616"/>
    <cellStyle name="C￥AØ_°­´c (2)_금광_상부기계(수정) 29" xfId="10617"/>
    <cellStyle name="Ç¥ÁØ_°­´ç (2)_금광_상부기계(수정) 29" xfId="10618"/>
    <cellStyle name="C￥AØ_°­´c (2)_금광_상부기계(수정) 3" xfId="10619"/>
    <cellStyle name="Ç¥ÁØ_°­´ç (2)_금광_상부기계(수정) 3" xfId="10620"/>
    <cellStyle name="C￥AØ_°­´c (2)_금광_상부기계(수정) 30" xfId="10621"/>
    <cellStyle name="Ç¥ÁØ_°­´ç (2)_금광_상부기계(수정) 30" xfId="10622"/>
    <cellStyle name="C￥AØ_°­´c (2)_금광_상부기계(수정) 31" xfId="10623"/>
    <cellStyle name="Ç¥ÁØ_°­´ç (2)_금광_상부기계(수정) 31" xfId="10624"/>
    <cellStyle name="C￥AØ_°­´c (2)_금광_상부기계(수정) 32" xfId="10625"/>
    <cellStyle name="Ç¥ÁØ_°­´ç (2)_금광_상부기계(수정) 32" xfId="10626"/>
    <cellStyle name="C￥AØ_°­´c (2)_금광_상부기계(수정) 33" xfId="10627"/>
    <cellStyle name="Ç¥ÁØ_°­´ç (2)_금광_상부기계(수정) 33" xfId="10628"/>
    <cellStyle name="C￥AØ_°­´c (2)_금광_상부기계(수정) 34" xfId="10629"/>
    <cellStyle name="Ç¥ÁØ_°­´ç (2)_금광_상부기계(수정) 34" xfId="10630"/>
    <cellStyle name="C￥AØ_°­´c (2)_금광_상부기계(수정) 35" xfId="10631"/>
    <cellStyle name="Ç¥ÁØ_°­´ç (2)_금광_상부기계(수정) 35" xfId="10632"/>
    <cellStyle name="C￥AØ_°­´c (2)_금광_상부기계(수정) 36" xfId="10633"/>
    <cellStyle name="Ç¥ÁØ_°­´ç (2)_금광_상부기계(수정) 36" xfId="10634"/>
    <cellStyle name="C￥AØ_°­´c (2)_금광_상부기계(수정) 37" xfId="10635"/>
    <cellStyle name="Ç¥ÁØ_°­´ç (2)_금광_상부기계(수정) 37" xfId="10636"/>
    <cellStyle name="C￥AØ_°­´c (2)_금광_상부기계(수정) 38" xfId="10637"/>
    <cellStyle name="Ç¥ÁØ_°­´ç (2)_금광_상부기계(수정) 38" xfId="10638"/>
    <cellStyle name="C￥AØ_°­´c (2)_금광_상부기계(수정) 4" xfId="10639"/>
    <cellStyle name="Ç¥ÁØ_°­´ç (2)_금광_상부기계(수정) 4" xfId="10640"/>
    <cellStyle name="C￥AØ_°­´c (2)_금광_상부기계(수정) 5" xfId="10641"/>
    <cellStyle name="Ç¥ÁØ_°­´ç (2)_금광_상부기계(수정) 5" xfId="10642"/>
    <cellStyle name="C￥AØ_°­´c (2)_금광_상부기계(수정) 6" xfId="10643"/>
    <cellStyle name="Ç¥ÁØ_°­´ç (2)_금광_상부기계(수정) 6" xfId="10644"/>
    <cellStyle name="C￥AØ_°­´c (2)_금광_상부기계(수정) 7" xfId="10645"/>
    <cellStyle name="Ç¥ÁØ_°­´ç (2)_금광_상부기계(수정) 7" xfId="10646"/>
    <cellStyle name="C￥AØ_°­´c (2)_금광_상부기계(수정) 8" xfId="10647"/>
    <cellStyle name="Ç¥ÁØ_°­´ç (2)_금광_상부기계(수정) 8" xfId="10648"/>
    <cellStyle name="C￥AØ_°­´c (2)_금광_상부기계(수정) 9" xfId="10649"/>
    <cellStyle name="Ç¥ÁØ_°­´ç (2)_금광_상부기계(수정) 9" xfId="10650"/>
    <cellStyle name="C￥AØ_°­´c (2)_금광_최종2차단가대비(MAIN CURTAIN)" xfId="10651"/>
    <cellStyle name="Ç¥ÁØ_°­´ç (2)_금광_최종2차단가대비(MAIN CURTAIN)" xfId="10652"/>
    <cellStyle name="C￥AØ_°­´c (2)_금광_최종2차단가대비(MAIN CURTAIN) 10" xfId="10653"/>
    <cellStyle name="Ç¥ÁØ_°­´ç (2)_금광_최종2차단가대비(MAIN CURTAIN) 10" xfId="10654"/>
    <cellStyle name="C￥AØ_°­´c (2)_금광_최종2차단가대비(MAIN CURTAIN) 10 10" xfId="10655"/>
    <cellStyle name="Ç¥ÁØ_°­´ç (2)_금광_최종2차단가대비(MAIN CURTAIN) 10 10" xfId="10656"/>
    <cellStyle name="C￥AØ_°­´c (2)_금광_최종2차단가대비(MAIN CURTAIN) 10 10 10" xfId="10657"/>
    <cellStyle name="Ç¥ÁØ_°­´ç (2)_금광_최종2차단가대비(MAIN CURTAIN) 10 11" xfId="10658"/>
    <cellStyle name="C￥AØ_°­´c (2)_금광_최종2차단가대비(MAIN CURTAIN) 10 12" xfId="10659"/>
    <cellStyle name="Ç¥ÁØ_°­´ç (2)_금광_최종2차단가대비(MAIN CURTAIN) 10 12" xfId="10660"/>
    <cellStyle name="C￥AØ_°­´c (2)_금광_최종2차단가대비(MAIN CURTAIN) 10 13" xfId="10661"/>
    <cellStyle name="Ç¥ÁØ_°­´ç (2)_금광_최종2차단가대비(MAIN CURTAIN) 10 13" xfId="10662"/>
    <cellStyle name="C￥AØ_°­´c (2)_금광_최종2차단가대비(MAIN CURTAIN) 10 14" xfId="10663"/>
    <cellStyle name="Ç¥ÁØ_°­´ç (2)_금광_최종2차단가대비(MAIN CURTAIN) 10 14" xfId="10664"/>
    <cellStyle name="C￥AØ_°­´c (2)_금광_최종2차단가대비(MAIN CURTAIN) 10 15" xfId="10665"/>
    <cellStyle name="Ç¥ÁØ_°­´ç (2)_금광_최종2차단가대비(MAIN CURTAIN) 10 15" xfId="10666"/>
    <cellStyle name="C￥AØ_°­´c (2)_금광_최종2차단가대비(MAIN CURTAIN) 10 16" xfId="10667"/>
    <cellStyle name="Ç¥ÁØ_°­´ç (2)_금광_최종2차단가대비(MAIN CURTAIN) 10 16" xfId="10668"/>
    <cellStyle name="C￥AØ_°­´c (2)_금광_최종2차단가대비(MAIN CURTAIN) 10 17" xfId="10669"/>
    <cellStyle name="Ç¥ÁØ_°­´ç (2)_금광_최종2차단가대비(MAIN CURTAIN) 10 17" xfId="10670"/>
    <cellStyle name="C￥AØ_°­´c (2)_금광_최종2차단가대비(MAIN CURTAIN) 10 18" xfId="10671"/>
    <cellStyle name="Ç¥ÁØ_°­´ç (2)_금광_최종2차단가대비(MAIN CURTAIN) 10 18" xfId="10672"/>
    <cellStyle name="C￥AØ_°­´c (2)_금광_최종2차단가대비(MAIN CURTAIN) 10 19" xfId="10673"/>
    <cellStyle name="Ç¥ÁØ_°­´ç (2)_금광_최종2차단가대비(MAIN CURTAIN) 10 19" xfId="10674"/>
    <cellStyle name="C￥AØ_°­´c (2)_금광_최종2차단가대비(MAIN CURTAIN) 10 2" xfId="10675"/>
    <cellStyle name="Ç¥ÁØ_°­´ç (2)_금광_최종2차단가대비(MAIN CURTAIN) 10 2" xfId="10676"/>
    <cellStyle name="C￥AØ_°­´c (2)_금광_최종2차단가대비(MAIN CURTAIN) 10 20" xfId="10677"/>
    <cellStyle name="Ç¥ÁØ_°­´ç (2)_금광_최종2차단가대비(MAIN CURTAIN) 10 20" xfId="10678"/>
    <cellStyle name="C￥AØ_°­´c (2)_금광_최종2차단가대비(MAIN CURTAIN) 10 21" xfId="10679"/>
    <cellStyle name="Ç¥ÁØ_°­´ç (2)_금광_최종2차단가대비(MAIN CURTAIN) 10 21" xfId="10680"/>
    <cellStyle name="C￥AØ_°­´c (2)_금광_최종2차단가대비(MAIN CURTAIN) 10 22" xfId="10681"/>
    <cellStyle name="Ç¥ÁØ_°­´ç (2)_금광_최종2차단가대비(MAIN CURTAIN) 10 22" xfId="10682"/>
    <cellStyle name="C￥AØ_°­´c (2)_금광_최종2차단가대비(MAIN CURTAIN) 10 23" xfId="10683"/>
    <cellStyle name="Ç¥ÁØ_°­´ç (2)_금광_최종2차단가대비(MAIN CURTAIN) 10 23" xfId="10684"/>
    <cellStyle name="C￥AØ_°­´c (2)_금광_최종2차단가대비(MAIN CURTAIN) 10 24" xfId="10685"/>
    <cellStyle name="Ç¥ÁØ_°­´ç (2)_금광_최종2차단가대비(MAIN CURTAIN) 10 24" xfId="10686"/>
    <cellStyle name="C￥AØ_°­´c (2)_금광_최종2차단가대비(MAIN CURTAIN) 10 25" xfId="10687"/>
    <cellStyle name="Ç¥ÁØ_°­´ç (2)_금광_최종2차단가대비(MAIN CURTAIN) 10 25" xfId="10688"/>
    <cellStyle name="C￥AØ_°­´c (2)_금광_최종2차단가대비(MAIN CURTAIN) 10 26" xfId="10689"/>
    <cellStyle name="Ç¥ÁØ_°­´ç (2)_금광_최종2차단가대비(MAIN CURTAIN) 10 26" xfId="10690"/>
    <cellStyle name="C￥AØ_°­´c (2)_금광_최종2차단가대비(MAIN CURTAIN) 10 27" xfId="10691"/>
    <cellStyle name="Ç¥ÁØ_°­´ç (2)_금광_최종2차단가대비(MAIN CURTAIN) 10 27" xfId="10692"/>
    <cellStyle name="C￥AØ_°­´c (2)_금광_최종2차단가대비(MAIN CURTAIN) 10 28" xfId="10693"/>
    <cellStyle name="Ç¥ÁØ_°­´ç (2)_금광_최종2차단가대비(MAIN CURTAIN) 10 28" xfId="10694"/>
    <cellStyle name="C￥AØ_°­´c (2)_금광_최종2차단가대비(MAIN CURTAIN) 10 29" xfId="10695"/>
    <cellStyle name="Ç¥ÁØ_°­´ç (2)_금광_최종2차단가대비(MAIN CURTAIN) 10 29" xfId="10696"/>
    <cellStyle name="C￥AØ_°­´c (2)_금광_최종2차단가대비(MAIN CURTAIN) 10 3" xfId="10697"/>
    <cellStyle name="Ç¥ÁØ_°­´ç (2)_금광_최종2차단가대비(MAIN CURTAIN) 10 3" xfId="10698"/>
    <cellStyle name="C￥AØ_°­´c (2)_금광_최종2차단가대비(MAIN CURTAIN) 10 30" xfId="10699"/>
    <cellStyle name="Ç¥ÁØ_°­´ç (2)_금광_최종2차단가대비(MAIN CURTAIN) 10 30" xfId="10700"/>
    <cellStyle name="C￥AØ_°­´c (2)_금광_최종2차단가대비(MAIN CURTAIN) 10 31" xfId="10701"/>
    <cellStyle name="Ç¥ÁØ_°­´ç (2)_금광_최종2차단가대비(MAIN CURTAIN) 10 31" xfId="10702"/>
    <cellStyle name="C￥AØ_°­´c (2)_금광_최종2차단가대비(MAIN CURTAIN) 10 32" xfId="10703"/>
    <cellStyle name="Ç¥ÁØ_°­´ç (2)_금광_최종2차단가대비(MAIN CURTAIN) 10 32" xfId="10704"/>
    <cellStyle name="C￥AØ_°­´c (2)_금광_최종2차단가대비(MAIN CURTAIN) 10 33" xfId="10705"/>
    <cellStyle name="Ç¥ÁØ_°­´ç (2)_금광_최종2차단가대비(MAIN CURTAIN) 10 33" xfId="10706"/>
    <cellStyle name="C￥AØ_°­´c (2)_금광_최종2차단가대비(MAIN CURTAIN) 10 34" xfId="10707"/>
    <cellStyle name="Ç¥ÁØ_°­´ç (2)_금광_최종2차단가대비(MAIN CURTAIN) 10 34" xfId="10708"/>
    <cellStyle name="C￥AØ_°­´c (2)_금광_최종2차단가대비(MAIN CURTAIN) 10 35" xfId="10709"/>
    <cellStyle name="Ç¥ÁØ_°­´ç (2)_금광_최종2차단가대비(MAIN CURTAIN) 10 35" xfId="10710"/>
    <cellStyle name="C￥AØ_°­´c (2)_금광_최종2차단가대비(MAIN CURTAIN) 10 36" xfId="10711"/>
    <cellStyle name="Ç¥ÁØ_°­´ç (2)_금광_최종2차단가대비(MAIN CURTAIN) 10 36" xfId="10712"/>
    <cellStyle name="C￥AØ_°­´c (2)_금광_최종2차단가대비(MAIN CURTAIN) 10 37" xfId="10713"/>
    <cellStyle name="Ç¥ÁØ_°­´ç (2)_금광_최종2차단가대비(MAIN CURTAIN) 10 37" xfId="10714"/>
    <cellStyle name="C￥AØ_°­´c (2)_금광_최종2차단가대비(MAIN CURTAIN) 10 38" xfId="10715"/>
    <cellStyle name="Ç¥ÁØ_°­´ç (2)_금광_최종2차단가대비(MAIN CURTAIN) 10 38" xfId="10716"/>
    <cellStyle name="C￥AØ_°­´c (2)_금광_최종2차단가대비(MAIN CURTAIN) 10 39" xfId="10717"/>
    <cellStyle name="Ç¥ÁØ_°­´ç (2)_금광_최종2차단가대비(MAIN CURTAIN) 10 39" xfId="10718"/>
    <cellStyle name="C￥AØ_°­´c (2)_금광_최종2차단가대비(MAIN CURTAIN) 10 4" xfId="10719"/>
    <cellStyle name="Ç¥ÁØ_°­´ç (2)_금광_최종2차단가대비(MAIN CURTAIN) 10 4" xfId="10720"/>
    <cellStyle name="C￥AØ_°­´c (2)_금광_최종2차단가대비(MAIN CURTAIN) 10 40" xfId="10721"/>
    <cellStyle name="Ç¥ÁØ_°­´ç (2)_금광_최종2차단가대비(MAIN CURTAIN) 10 40" xfId="10722"/>
    <cellStyle name="C￥AØ_°­´c (2)_금광_최종2차단가대비(MAIN CURTAIN) 10 41" xfId="10723"/>
    <cellStyle name="Ç¥ÁØ_°­´ç (2)_금광_최종2차단가대비(MAIN CURTAIN) 10 41" xfId="10724"/>
    <cellStyle name="C￥AØ_°­´c (2)_금광_최종2차단가대비(MAIN CURTAIN) 10 5" xfId="10725"/>
    <cellStyle name="Ç¥ÁØ_°­´ç (2)_금광_최종2차단가대비(MAIN CURTAIN) 10 5" xfId="10726"/>
    <cellStyle name="C￥AØ_°­´c (2)_금광_최종2차단가대비(MAIN CURTAIN) 10 6" xfId="10727"/>
    <cellStyle name="Ç¥ÁØ_°­´ç (2)_금광_최종2차단가대비(MAIN CURTAIN) 10 6" xfId="10728"/>
    <cellStyle name="C￥AØ_°­´c (2)_금광_최종2차단가대비(MAIN CURTAIN) 10 7" xfId="10729"/>
    <cellStyle name="Ç¥ÁØ_°­´ç (2)_금광_최종2차단가대비(MAIN CURTAIN) 10 7" xfId="10730"/>
    <cellStyle name="C￥AØ_°­´c (2)_금광_최종2차단가대비(MAIN CURTAIN) 10 8" xfId="10731"/>
    <cellStyle name="Ç¥ÁØ_°­´ç (2)_금광_최종2차단가대비(MAIN CURTAIN) 10 8" xfId="10732"/>
    <cellStyle name="C￥AØ_°­´c (2)_금광_최종2차단가대비(MAIN CURTAIN) 10 9" xfId="10733"/>
    <cellStyle name="Ç¥ÁØ_°­´ç (2)_금광_최종2차단가대비(MAIN CURTAIN) 10 9" xfId="10734"/>
    <cellStyle name="C￥AØ_°­´c (2)_금광_최종2차단가대비(MAIN CURTAIN) 11" xfId="10735"/>
    <cellStyle name="Ç¥ÁØ_°­´ç (2)_금광_최종2차단가대비(MAIN CURTAIN) 11" xfId="10736"/>
    <cellStyle name="C￥AØ_°­´c (2)_금광_최종2차단가대비(MAIN CURTAIN) 11 2" xfId="10737"/>
    <cellStyle name="Ç¥ÁØ_°­´ç (2)_금광_최종2차단가대비(MAIN CURTAIN) 11 2" xfId="10738"/>
    <cellStyle name="C￥AØ_°­´c (2)_금광_최종2차단가대비(MAIN CURTAIN) 11 2 10" xfId="10739"/>
    <cellStyle name="Ç¥ÁØ_°­´ç (2)_금광_최종2차단가대비(MAIN CURTAIN) 11 3" xfId="10740"/>
    <cellStyle name="C￥AØ_°­´c (2)_금광_최종2차단가대비(MAIN CURTAIN) 12" xfId="10741"/>
    <cellStyle name="Ç¥ÁØ_°­´ç (2)_금광_최종2차단가대비(MAIN CURTAIN) 12" xfId="10742"/>
    <cellStyle name="C￥AØ_°­´c (2)_금광_최종2차단가대비(MAIN CURTAIN) 12 2" xfId="10743"/>
    <cellStyle name="Ç¥ÁØ_°­´ç (2)_금광_최종2차단가대비(MAIN CURTAIN) 12 2" xfId="10744"/>
    <cellStyle name="C￥AØ_°­´c (2)_금광_최종2차단가대비(MAIN CURTAIN) 12 2 10" xfId="10745"/>
    <cellStyle name="Ç¥ÁØ_°­´ç (2)_금광_최종2차단가대비(MAIN CURTAIN) 12 3" xfId="10746"/>
    <cellStyle name="C￥AØ_°­´c (2)_금광_최종2차단가대비(MAIN CURTAIN) 13" xfId="10747"/>
    <cellStyle name="Ç¥ÁØ_°­´ç (2)_금광_최종2차단가대비(MAIN CURTAIN) 13" xfId="10748"/>
    <cellStyle name="C￥AØ_°­´c (2)_금광_최종2차단가대비(MAIN CURTAIN) 13 2" xfId="10749"/>
    <cellStyle name="Ç¥ÁØ_°­´ç (2)_금광_최종2차단가대비(MAIN CURTAIN) 13 2" xfId="10750"/>
    <cellStyle name="C￥AØ_°­´c (2)_금광_최종2차단가대비(MAIN CURTAIN) 13 2 10" xfId="10751"/>
    <cellStyle name="Ç¥ÁØ_°­´ç (2)_금광_최종2차단가대비(MAIN CURTAIN) 13 3" xfId="10752"/>
    <cellStyle name="C￥AØ_°­´c (2)_금광_최종2차단가대비(MAIN CURTAIN) 14" xfId="10753"/>
    <cellStyle name="Ç¥ÁØ_°­´ç (2)_금광_최종2차단가대비(MAIN CURTAIN) 14" xfId="10754"/>
    <cellStyle name="C￥AØ_°­´c (2)_금광_최종2차단가대비(MAIN CURTAIN) 14 2" xfId="10755"/>
    <cellStyle name="Ç¥ÁØ_°­´ç (2)_금광_최종2차단가대비(MAIN CURTAIN) 14 2" xfId="10756"/>
    <cellStyle name="C￥AØ_°­´c (2)_금광_최종2차단가대비(MAIN CURTAIN) 14 2 10" xfId="10757"/>
    <cellStyle name="Ç¥ÁØ_°­´ç (2)_금광_최종2차단가대비(MAIN CURTAIN) 14 3" xfId="10758"/>
    <cellStyle name="C￥AØ_°­´c (2)_금광_최종2차단가대비(MAIN CURTAIN) 15" xfId="10759"/>
    <cellStyle name="Ç¥ÁØ_°­´ç (2)_금광_최종2차단가대비(MAIN CURTAIN) 15" xfId="10760"/>
    <cellStyle name="C￥AØ_°­´c (2)_금광_최종2차단가대비(MAIN CURTAIN) 15 2" xfId="10761"/>
    <cellStyle name="Ç¥ÁØ_°­´ç (2)_금광_최종2차단가대비(MAIN CURTAIN) 15 2" xfId="10762"/>
    <cellStyle name="C￥AØ_°­´c (2)_금광_최종2차단가대비(MAIN CURTAIN) 15 2 10" xfId="10763"/>
    <cellStyle name="Ç¥ÁØ_°­´ç (2)_금광_최종2차단가대비(MAIN CURTAIN) 15 2 10" xfId="10764"/>
    <cellStyle name="C￥AØ_°­´c (2)_금광_최종2차단가대비(MAIN CURTAIN) 15 2 10 10" xfId="10765"/>
    <cellStyle name="Ç¥ÁØ_°­´ç (2)_금광_최종2차단가대비(MAIN CURTAIN) 15 2 11" xfId="10766"/>
    <cellStyle name="C￥AØ_°­´c (2)_금광_최종2차단가대비(MAIN CURTAIN) 15 2 12" xfId="10767"/>
    <cellStyle name="Ç¥ÁØ_°­´ç (2)_금광_최종2차단가대비(MAIN CURTAIN) 15 2 12" xfId="10768"/>
    <cellStyle name="C￥AØ_°­´c (2)_금광_최종2차단가대비(MAIN CURTAIN) 15 2 13" xfId="10769"/>
    <cellStyle name="Ç¥ÁØ_°­´ç (2)_금광_최종2차단가대비(MAIN CURTAIN) 15 2 13" xfId="10770"/>
    <cellStyle name="C￥AØ_°­´c (2)_금광_최종2차단가대비(MAIN CURTAIN) 15 2 14" xfId="10771"/>
    <cellStyle name="Ç¥ÁØ_°­´ç (2)_금광_최종2차단가대비(MAIN CURTAIN) 15 2 14" xfId="10772"/>
    <cellStyle name="C￥AØ_°­´c (2)_금광_최종2차단가대비(MAIN CURTAIN) 15 2 15" xfId="10773"/>
    <cellStyle name="Ç¥ÁØ_°­´ç (2)_금광_최종2차단가대비(MAIN CURTAIN) 15 2 15" xfId="10774"/>
    <cellStyle name="C￥AØ_°­´c (2)_금광_최종2차단가대비(MAIN CURTAIN) 15 2 16" xfId="10775"/>
    <cellStyle name="Ç¥ÁØ_°­´ç (2)_금광_최종2차단가대비(MAIN CURTAIN) 15 2 16" xfId="10776"/>
    <cellStyle name="C￥AØ_°­´c (2)_금광_최종2차단가대비(MAIN CURTAIN) 15 2 17" xfId="10777"/>
    <cellStyle name="Ç¥ÁØ_°­´ç (2)_금광_최종2차단가대비(MAIN CURTAIN) 15 2 17" xfId="10778"/>
    <cellStyle name="C￥AØ_°­´c (2)_금광_최종2차단가대비(MAIN CURTAIN) 15 2 18" xfId="10779"/>
    <cellStyle name="Ç¥ÁØ_°­´ç (2)_금광_최종2차단가대비(MAIN CURTAIN) 15 2 18" xfId="10780"/>
    <cellStyle name="C￥AØ_°­´c (2)_금광_최종2차단가대비(MAIN CURTAIN) 15 2 19" xfId="10781"/>
    <cellStyle name="Ç¥ÁØ_°­´ç (2)_금광_최종2차단가대비(MAIN CURTAIN) 15 2 19" xfId="10782"/>
    <cellStyle name="C￥AØ_°­´c (2)_금광_최종2차단가대비(MAIN CURTAIN) 15 2 2" xfId="10783"/>
    <cellStyle name="Ç¥ÁØ_°­´ç (2)_금광_최종2차단가대비(MAIN CURTAIN) 15 2 2" xfId="10784"/>
    <cellStyle name="C￥AØ_°­´c (2)_금광_최종2차단가대비(MAIN CURTAIN) 15 2 20" xfId="10785"/>
    <cellStyle name="Ç¥ÁØ_°­´ç (2)_금광_최종2차단가대비(MAIN CURTAIN) 15 2 20" xfId="10786"/>
    <cellStyle name="C￥AØ_°­´c (2)_금광_최종2차단가대비(MAIN CURTAIN) 15 2 21" xfId="10787"/>
    <cellStyle name="Ç¥ÁØ_°­´ç (2)_금광_최종2차단가대비(MAIN CURTAIN) 15 2 21" xfId="10788"/>
    <cellStyle name="C￥AØ_°­´c (2)_금광_최종2차단가대비(MAIN CURTAIN) 15 2 22" xfId="10789"/>
    <cellStyle name="Ç¥ÁØ_°­´ç (2)_금광_최종2차단가대비(MAIN CURTAIN) 15 2 22" xfId="10790"/>
    <cellStyle name="C￥AØ_°­´c (2)_금광_최종2차단가대비(MAIN CURTAIN) 15 2 23" xfId="10791"/>
    <cellStyle name="Ç¥ÁØ_°­´ç (2)_금광_최종2차단가대비(MAIN CURTAIN) 15 2 23" xfId="10792"/>
    <cellStyle name="C￥AØ_°­´c (2)_금광_최종2차단가대비(MAIN CURTAIN) 15 2 24" xfId="10793"/>
    <cellStyle name="Ç¥ÁØ_°­´ç (2)_금광_최종2차단가대비(MAIN CURTAIN) 15 2 24" xfId="10794"/>
    <cellStyle name="C￥AØ_°­´c (2)_금광_최종2차단가대비(MAIN CURTAIN) 15 2 25" xfId="10795"/>
    <cellStyle name="Ç¥ÁØ_°­´ç (2)_금광_최종2차단가대비(MAIN CURTAIN) 15 2 25" xfId="10796"/>
    <cellStyle name="C￥AØ_°­´c (2)_금광_최종2차단가대비(MAIN CURTAIN) 15 2 26" xfId="10797"/>
    <cellStyle name="Ç¥ÁØ_°­´ç (2)_금광_최종2차단가대비(MAIN CURTAIN) 15 2 26" xfId="10798"/>
    <cellStyle name="C￥AØ_°­´c (2)_금광_최종2차단가대비(MAIN CURTAIN) 15 2 27" xfId="10799"/>
    <cellStyle name="Ç¥ÁØ_°­´ç (2)_금광_최종2차단가대비(MAIN CURTAIN) 15 2 27" xfId="10800"/>
    <cellStyle name="C￥AØ_°­´c (2)_금광_최종2차단가대비(MAIN CURTAIN) 15 2 28" xfId="10801"/>
    <cellStyle name="Ç¥ÁØ_°­´ç (2)_금광_최종2차단가대비(MAIN CURTAIN) 15 2 28" xfId="10802"/>
    <cellStyle name="C￥AØ_°­´c (2)_금광_최종2차단가대비(MAIN CURTAIN) 15 2 29" xfId="10803"/>
    <cellStyle name="Ç¥ÁØ_°­´ç (2)_금광_최종2차단가대비(MAIN CURTAIN) 15 2 29" xfId="10804"/>
    <cellStyle name="C￥AØ_°­´c (2)_금광_최종2차단가대비(MAIN CURTAIN) 15 2 3" xfId="10805"/>
    <cellStyle name="Ç¥ÁØ_°­´ç (2)_금광_최종2차단가대비(MAIN CURTAIN) 15 2 3" xfId="10806"/>
    <cellStyle name="C￥AØ_°­´c (2)_금광_최종2차단가대비(MAIN CURTAIN) 15 2 30" xfId="10807"/>
    <cellStyle name="Ç¥ÁØ_°­´ç (2)_금광_최종2차단가대비(MAIN CURTAIN) 15 2 30" xfId="10808"/>
    <cellStyle name="C￥AØ_°­´c (2)_금광_최종2차단가대비(MAIN CURTAIN) 15 2 31" xfId="10809"/>
    <cellStyle name="Ç¥ÁØ_°­´ç (2)_금광_최종2차단가대비(MAIN CURTAIN) 15 2 31" xfId="10810"/>
    <cellStyle name="C￥AØ_°­´c (2)_금광_최종2차단가대비(MAIN CURTAIN) 15 2 32" xfId="10811"/>
    <cellStyle name="Ç¥ÁØ_°­´ç (2)_금광_최종2차단가대비(MAIN CURTAIN) 15 2 32" xfId="10812"/>
    <cellStyle name="C￥AØ_°­´c (2)_금광_최종2차단가대비(MAIN CURTAIN) 15 2 33" xfId="10813"/>
    <cellStyle name="Ç¥ÁØ_°­´ç (2)_금광_최종2차단가대비(MAIN CURTAIN) 15 2 33" xfId="10814"/>
    <cellStyle name="C￥AØ_°­´c (2)_금광_최종2차단가대비(MAIN CURTAIN) 15 2 34" xfId="10815"/>
    <cellStyle name="Ç¥ÁØ_°­´ç (2)_금광_최종2차단가대비(MAIN CURTAIN) 15 2 34" xfId="10816"/>
    <cellStyle name="C￥AØ_°­´c (2)_금광_최종2차단가대비(MAIN CURTAIN) 15 2 35" xfId="10817"/>
    <cellStyle name="Ç¥ÁØ_°­´ç (2)_금광_최종2차단가대비(MAIN CURTAIN) 15 2 35" xfId="10818"/>
    <cellStyle name="C￥AØ_°­´c (2)_금광_최종2차단가대비(MAIN CURTAIN) 15 2 36" xfId="10819"/>
    <cellStyle name="Ç¥ÁØ_°­´ç (2)_금광_최종2차단가대비(MAIN CURTAIN) 15 2 36" xfId="10820"/>
    <cellStyle name="C￥AØ_°­´c (2)_금광_최종2차단가대비(MAIN CURTAIN) 15 2 37" xfId="10821"/>
    <cellStyle name="Ç¥ÁØ_°­´ç (2)_금광_최종2차단가대비(MAIN CURTAIN) 15 2 37" xfId="10822"/>
    <cellStyle name="C￥AØ_°­´c (2)_금광_최종2차단가대비(MAIN CURTAIN) 15 2 38" xfId="10823"/>
    <cellStyle name="Ç¥ÁØ_°­´ç (2)_금광_최종2차단가대비(MAIN CURTAIN) 15 2 38" xfId="10824"/>
    <cellStyle name="C￥AØ_°­´c (2)_금광_최종2차단가대비(MAIN CURTAIN) 15 2 39" xfId="10825"/>
    <cellStyle name="Ç¥ÁØ_°­´ç (2)_금광_최종2차단가대비(MAIN CURTAIN) 15 2 39" xfId="10826"/>
    <cellStyle name="C￥AØ_°­´c (2)_금광_최종2차단가대비(MAIN CURTAIN) 15 2 4" xfId="10827"/>
    <cellStyle name="Ç¥ÁØ_°­´ç (2)_금광_최종2차단가대비(MAIN CURTAIN) 15 2 4" xfId="10828"/>
    <cellStyle name="C￥AØ_°­´c (2)_금광_최종2차단가대비(MAIN CURTAIN) 15 2 40" xfId="10829"/>
    <cellStyle name="Ç¥ÁØ_°­´ç (2)_금광_최종2차단가대비(MAIN CURTAIN) 15 2 40" xfId="10830"/>
    <cellStyle name="C￥AØ_°­´c (2)_금광_최종2차단가대비(MAIN CURTAIN) 15 2 41" xfId="10831"/>
    <cellStyle name="Ç¥ÁØ_°­´ç (2)_금광_최종2차단가대비(MAIN CURTAIN) 15 2 41" xfId="10832"/>
    <cellStyle name="C￥AØ_°­´c (2)_금광_최종2차단가대비(MAIN CURTAIN) 15 2 5" xfId="10833"/>
    <cellStyle name="Ç¥ÁØ_°­´ç (2)_금광_최종2차단가대비(MAIN CURTAIN) 15 2 5" xfId="10834"/>
    <cellStyle name="C￥AØ_°­´c (2)_금광_최종2차단가대비(MAIN CURTAIN) 15 2 6" xfId="10835"/>
    <cellStyle name="Ç¥ÁØ_°­´ç (2)_금광_최종2차단가대비(MAIN CURTAIN) 15 2 6" xfId="10836"/>
    <cellStyle name="C￥AØ_°­´c (2)_금광_최종2차단가대비(MAIN CURTAIN) 15 2 7" xfId="10837"/>
    <cellStyle name="Ç¥ÁØ_°­´ç (2)_금광_최종2차단가대비(MAIN CURTAIN) 15 2 7" xfId="10838"/>
    <cellStyle name="C￥AØ_°­´c (2)_금광_최종2차단가대비(MAIN CURTAIN) 15 2 8" xfId="10839"/>
    <cellStyle name="Ç¥ÁØ_°­´ç (2)_금광_최종2차단가대비(MAIN CURTAIN) 15 2 8" xfId="10840"/>
    <cellStyle name="C￥AØ_°­´c (2)_금광_최종2차단가대비(MAIN CURTAIN) 15 2 9" xfId="10841"/>
    <cellStyle name="Ç¥ÁØ_°­´ç (2)_금광_최종2차단가대비(MAIN CURTAIN) 15 2 9" xfId="10842"/>
    <cellStyle name="C￥AØ_°­´c (2)_금광_최종2차단가대비(MAIN CURTAIN) 15 3 2" xfId="10843"/>
    <cellStyle name="Ç¥ÁØ_°­´ç (2)_금광_최종2차단가대비(MAIN CURTAIN) 15 3 2" xfId="10844"/>
    <cellStyle name="C￥AØ_°­´c (2)_금광_최종2차단가대비(MAIN CURTAIN) 15 3 2 10" xfId="10845"/>
    <cellStyle name="Ç¥ÁØ_°­´ç (2)_금광_최종2차단가대비(MAIN CURTAIN) 15 3 3" xfId="10846"/>
    <cellStyle name="C￥AØ_°­´c (2)_금광_최종2차단가대비(MAIN CURTAIN) 16" xfId="10847"/>
    <cellStyle name="Ç¥ÁØ_°­´ç (2)_금광_최종2차단가대비(MAIN CURTAIN) 16" xfId="10848"/>
    <cellStyle name="C￥AØ_°­´c (2)_금광_최종2차단가대비(MAIN CURTAIN) 16 10" xfId="10849"/>
    <cellStyle name="Ç¥ÁØ_°­´ç (2)_금광_최종2차단가대비(MAIN CURTAIN) 16 10" xfId="10850"/>
    <cellStyle name="C￥AØ_°­´c (2)_금광_최종2차단가대비(MAIN CURTAIN) 16 11" xfId="10851"/>
    <cellStyle name="Ç¥ÁØ_°­´ç (2)_금광_최종2차단가대비(MAIN CURTAIN) 16 11" xfId="10852"/>
    <cellStyle name="C￥AØ_°­´c (2)_금광_최종2차단가대비(MAIN CURTAIN) 16 12" xfId="10853"/>
    <cellStyle name="Ç¥ÁØ_°­´ç (2)_금광_최종2차단가대비(MAIN CURTAIN) 16 12" xfId="10854"/>
    <cellStyle name="C￥AØ_°­´c (2)_금광_최종2차단가대비(MAIN CURTAIN) 16 13" xfId="10855"/>
    <cellStyle name="Ç¥ÁØ_°­´ç (2)_금광_최종2차단가대비(MAIN CURTAIN) 16 13" xfId="10856"/>
    <cellStyle name="C￥AØ_°­´c (2)_금광_최종2차단가대비(MAIN CURTAIN) 16 14" xfId="10857"/>
    <cellStyle name="Ç¥ÁØ_°­´ç (2)_금광_최종2차단가대비(MAIN CURTAIN) 16 14" xfId="10858"/>
    <cellStyle name="C￥AØ_°­´c (2)_금광_최종2차단가대비(MAIN CURTAIN) 16 15" xfId="10859"/>
    <cellStyle name="Ç¥ÁØ_°­´ç (2)_금광_최종2차단가대비(MAIN CURTAIN) 16 15" xfId="10860"/>
    <cellStyle name="C￥AØ_°­´c (2)_금광_최종2차단가대비(MAIN CURTAIN) 16 16" xfId="10861"/>
    <cellStyle name="Ç¥ÁØ_°­´ç (2)_금광_최종2차단가대비(MAIN CURTAIN) 16 16" xfId="10862"/>
    <cellStyle name="C￥AØ_°­´c (2)_금광_최종2차단가대비(MAIN CURTAIN) 16 17" xfId="10863"/>
    <cellStyle name="Ç¥ÁØ_°­´ç (2)_금광_최종2차단가대비(MAIN CURTAIN) 16 17" xfId="10864"/>
    <cellStyle name="C￥AØ_°­´c (2)_금광_최종2차단가대비(MAIN CURTAIN) 16 18" xfId="10865"/>
    <cellStyle name="Ç¥ÁØ_°­´ç (2)_금광_최종2차단가대비(MAIN CURTAIN) 16 18" xfId="10866"/>
    <cellStyle name="C￥AØ_°­´c (2)_금광_최종2차단가대비(MAIN CURTAIN) 16 19" xfId="10867"/>
    <cellStyle name="Ç¥ÁØ_°­´ç (2)_금광_최종2차단가대비(MAIN CURTAIN) 16 19" xfId="10868"/>
    <cellStyle name="C￥AØ_°­´c (2)_금광_최종2차단가대비(MAIN CURTAIN) 16 2" xfId="10869"/>
    <cellStyle name="Ç¥ÁØ_°­´ç (2)_금광_최종2차단가대비(MAIN CURTAIN) 16 2" xfId="10870"/>
    <cellStyle name="C￥AØ_°­´c (2)_금광_최종2차단가대비(MAIN CURTAIN) 16 2 10" xfId="10871"/>
    <cellStyle name="Ç¥ÁØ_°­´ç (2)_금광_최종2차단가대비(MAIN CURTAIN) 16 2 10" xfId="10872"/>
    <cellStyle name="C￥AØ_°­´c (2)_금광_최종2차단가대비(MAIN CURTAIN) 16 2 10 10" xfId="10873"/>
    <cellStyle name="Ç¥ÁØ_°­´ç (2)_금광_최종2차단가대비(MAIN CURTAIN) 16 2 11" xfId="10874"/>
    <cellStyle name="C￥AØ_°­´c (2)_금광_최종2차단가대비(MAIN CURTAIN) 16 2 12" xfId="10875"/>
    <cellStyle name="Ç¥ÁØ_°­´ç (2)_금광_최종2차단가대비(MAIN CURTAIN) 16 2 12" xfId="10876"/>
    <cellStyle name="C￥AØ_°­´c (2)_금광_최종2차단가대비(MAIN CURTAIN) 16 2 13" xfId="10877"/>
    <cellStyle name="Ç¥ÁØ_°­´ç (2)_금광_최종2차단가대비(MAIN CURTAIN) 16 2 13" xfId="10878"/>
    <cellStyle name="C￥AØ_°­´c (2)_금광_최종2차단가대비(MAIN CURTAIN) 16 2 14" xfId="10879"/>
    <cellStyle name="Ç¥ÁØ_°­´ç (2)_금광_최종2차단가대비(MAIN CURTAIN) 16 2 14" xfId="10880"/>
    <cellStyle name="C￥AØ_°­´c (2)_금광_최종2차단가대비(MAIN CURTAIN) 16 2 15" xfId="10881"/>
    <cellStyle name="Ç¥ÁØ_°­´ç (2)_금광_최종2차단가대비(MAIN CURTAIN) 16 2 15" xfId="10882"/>
    <cellStyle name="C￥AØ_°­´c (2)_금광_최종2차단가대비(MAIN CURTAIN) 16 2 16" xfId="10883"/>
    <cellStyle name="Ç¥ÁØ_°­´ç (2)_금광_최종2차단가대비(MAIN CURTAIN) 16 2 16" xfId="10884"/>
    <cellStyle name="C￥AØ_°­´c (2)_금광_최종2차단가대비(MAIN CURTAIN) 16 2 17" xfId="10885"/>
    <cellStyle name="Ç¥ÁØ_°­´ç (2)_금광_최종2차단가대비(MAIN CURTAIN) 16 2 17" xfId="10886"/>
    <cellStyle name="C￥AØ_°­´c (2)_금광_최종2차단가대비(MAIN CURTAIN) 16 2 18" xfId="10887"/>
    <cellStyle name="Ç¥ÁØ_°­´ç (2)_금광_최종2차단가대비(MAIN CURTAIN) 16 2 18" xfId="10888"/>
    <cellStyle name="C￥AØ_°­´c (2)_금광_최종2차단가대비(MAIN CURTAIN) 16 2 19" xfId="10889"/>
    <cellStyle name="Ç¥ÁØ_°­´ç (2)_금광_최종2차단가대비(MAIN CURTAIN) 16 2 19" xfId="10890"/>
    <cellStyle name="C￥AØ_°­´c (2)_금광_최종2차단가대비(MAIN CURTAIN) 16 2 2" xfId="10891"/>
    <cellStyle name="Ç¥ÁØ_°­´ç (2)_금광_최종2차단가대비(MAIN CURTAIN) 16 2 2" xfId="10892"/>
    <cellStyle name="C￥AØ_°­´c (2)_금광_최종2차단가대비(MAIN CURTAIN) 16 2 20" xfId="10893"/>
    <cellStyle name="Ç¥ÁØ_°­´ç (2)_금광_최종2차단가대비(MAIN CURTAIN) 16 2 20" xfId="10894"/>
    <cellStyle name="C￥AØ_°­´c (2)_금광_최종2차단가대비(MAIN CURTAIN) 16 2 21" xfId="10895"/>
    <cellStyle name="Ç¥ÁØ_°­´ç (2)_금광_최종2차단가대비(MAIN CURTAIN) 16 2 21" xfId="10896"/>
    <cellStyle name="C￥AØ_°­´c (2)_금광_최종2차단가대비(MAIN CURTAIN) 16 2 22" xfId="10897"/>
    <cellStyle name="Ç¥ÁØ_°­´ç (2)_금광_최종2차단가대비(MAIN CURTAIN) 16 2 22" xfId="10898"/>
    <cellStyle name="C￥AØ_°­´c (2)_금광_최종2차단가대비(MAIN CURTAIN) 16 2 23" xfId="10899"/>
    <cellStyle name="Ç¥ÁØ_°­´ç (2)_금광_최종2차단가대비(MAIN CURTAIN) 16 2 23" xfId="10900"/>
    <cellStyle name="C￥AØ_°­´c (2)_금광_최종2차단가대비(MAIN CURTAIN) 16 2 24" xfId="10901"/>
    <cellStyle name="Ç¥ÁØ_°­´ç (2)_금광_최종2차단가대비(MAIN CURTAIN) 16 2 24" xfId="10902"/>
    <cellStyle name="C￥AØ_°­´c (2)_금광_최종2차단가대비(MAIN CURTAIN) 16 2 25" xfId="10903"/>
    <cellStyle name="Ç¥ÁØ_°­´ç (2)_금광_최종2차단가대비(MAIN CURTAIN) 16 2 25" xfId="10904"/>
    <cellStyle name="C￥AØ_°­´c (2)_금광_최종2차단가대비(MAIN CURTAIN) 16 2 26" xfId="10905"/>
    <cellStyle name="Ç¥ÁØ_°­´ç (2)_금광_최종2차단가대비(MAIN CURTAIN) 16 2 26" xfId="10906"/>
    <cellStyle name="C￥AØ_°­´c (2)_금광_최종2차단가대비(MAIN CURTAIN) 16 2 27" xfId="10907"/>
    <cellStyle name="Ç¥ÁØ_°­´ç (2)_금광_최종2차단가대비(MAIN CURTAIN) 16 2 27" xfId="10908"/>
    <cellStyle name="C￥AØ_°­´c (2)_금광_최종2차단가대비(MAIN CURTAIN) 16 2 28" xfId="10909"/>
    <cellStyle name="Ç¥ÁØ_°­´ç (2)_금광_최종2차단가대비(MAIN CURTAIN) 16 2 28" xfId="10910"/>
    <cellStyle name="C￥AØ_°­´c (2)_금광_최종2차단가대비(MAIN CURTAIN) 16 2 29" xfId="10911"/>
    <cellStyle name="Ç¥ÁØ_°­´ç (2)_금광_최종2차단가대비(MAIN CURTAIN) 16 2 29" xfId="10912"/>
    <cellStyle name="C￥AØ_°­´c (2)_금광_최종2차단가대비(MAIN CURTAIN) 16 2 3" xfId="10913"/>
    <cellStyle name="Ç¥ÁØ_°­´ç (2)_금광_최종2차단가대비(MAIN CURTAIN) 16 2 3" xfId="10914"/>
    <cellStyle name="C￥AØ_°­´c (2)_금광_최종2차단가대비(MAIN CURTAIN) 16 2 30" xfId="10915"/>
    <cellStyle name="Ç¥ÁØ_°­´ç (2)_금광_최종2차단가대비(MAIN CURTAIN) 16 2 30" xfId="10916"/>
    <cellStyle name="C￥AØ_°­´c (2)_금광_최종2차단가대비(MAIN CURTAIN) 16 2 31" xfId="10917"/>
    <cellStyle name="Ç¥ÁØ_°­´ç (2)_금광_최종2차단가대비(MAIN CURTAIN) 16 2 31" xfId="10918"/>
    <cellStyle name="C￥AØ_°­´c (2)_금광_최종2차단가대비(MAIN CURTAIN) 16 2 32" xfId="10919"/>
    <cellStyle name="Ç¥ÁØ_°­´ç (2)_금광_최종2차단가대비(MAIN CURTAIN) 16 2 32" xfId="10920"/>
    <cellStyle name="C￥AØ_°­´c (2)_금광_최종2차단가대비(MAIN CURTAIN) 16 2 33" xfId="10921"/>
    <cellStyle name="Ç¥ÁØ_°­´ç (2)_금광_최종2차단가대비(MAIN CURTAIN) 16 2 33" xfId="10922"/>
    <cellStyle name="C￥AØ_°­´c (2)_금광_최종2차단가대비(MAIN CURTAIN) 16 2 34" xfId="10923"/>
    <cellStyle name="Ç¥ÁØ_°­´ç (2)_금광_최종2차단가대비(MAIN CURTAIN) 16 2 34" xfId="10924"/>
    <cellStyle name="C￥AØ_°­´c (2)_금광_최종2차단가대비(MAIN CURTAIN) 16 2 35" xfId="10925"/>
    <cellStyle name="Ç¥ÁØ_°­´ç (2)_금광_최종2차단가대비(MAIN CURTAIN) 16 2 35" xfId="10926"/>
    <cellStyle name="C￥AØ_°­´c (2)_금광_최종2차단가대비(MAIN CURTAIN) 16 2 36" xfId="10927"/>
    <cellStyle name="Ç¥ÁØ_°­´ç (2)_금광_최종2차단가대비(MAIN CURTAIN) 16 2 36" xfId="10928"/>
    <cellStyle name="C￥AØ_°­´c (2)_금광_최종2차단가대비(MAIN CURTAIN) 16 2 37" xfId="10929"/>
    <cellStyle name="Ç¥ÁØ_°­´ç (2)_금광_최종2차단가대비(MAIN CURTAIN) 16 2 37" xfId="10930"/>
    <cellStyle name="C￥AØ_°­´c (2)_금광_최종2차단가대비(MAIN CURTAIN) 16 2 38" xfId="10931"/>
    <cellStyle name="Ç¥ÁØ_°­´ç (2)_금광_최종2차단가대비(MAIN CURTAIN) 16 2 38" xfId="10932"/>
    <cellStyle name="C￥AØ_°­´c (2)_금광_최종2차단가대비(MAIN CURTAIN) 16 2 39" xfId="10933"/>
    <cellStyle name="Ç¥ÁØ_°­´ç (2)_금광_최종2차단가대비(MAIN CURTAIN) 16 2 39" xfId="10934"/>
    <cellStyle name="C￥AØ_°­´c (2)_금광_최종2차단가대비(MAIN CURTAIN) 16 2 4" xfId="10935"/>
    <cellStyle name="Ç¥ÁØ_°­´ç (2)_금광_최종2차단가대비(MAIN CURTAIN) 16 2 4" xfId="10936"/>
    <cellStyle name="C￥AØ_°­´c (2)_금광_최종2차단가대비(MAIN CURTAIN) 16 2 40" xfId="10937"/>
    <cellStyle name="Ç¥ÁØ_°­´ç (2)_금광_최종2차단가대비(MAIN CURTAIN) 16 2 40" xfId="10938"/>
    <cellStyle name="C￥AØ_°­´c (2)_금광_최종2차단가대비(MAIN CURTAIN) 16 2 41" xfId="10939"/>
    <cellStyle name="Ç¥ÁØ_°­´ç (2)_금광_최종2차단가대비(MAIN CURTAIN) 16 2 41" xfId="10940"/>
    <cellStyle name="C￥AØ_°­´c (2)_금광_최종2차단가대비(MAIN CURTAIN) 16 2 5" xfId="10941"/>
    <cellStyle name="Ç¥ÁØ_°­´ç (2)_금광_최종2차단가대비(MAIN CURTAIN) 16 2 5" xfId="10942"/>
    <cellStyle name="C￥AØ_°­´c (2)_금광_최종2차단가대비(MAIN CURTAIN) 16 2 6" xfId="10943"/>
    <cellStyle name="Ç¥ÁØ_°­´ç (2)_금광_최종2차단가대비(MAIN CURTAIN) 16 2 6" xfId="10944"/>
    <cellStyle name="C￥AØ_°­´c (2)_금광_최종2차단가대비(MAIN CURTAIN) 16 2 7" xfId="10945"/>
    <cellStyle name="Ç¥ÁØ_°­´ç (2)_금광_최종2차단가대비(MAIN CURTAIN) 16 2 7" xfId="10946"/>
    <cellStyle name="C￥AØ_°­´c (2)_금광_최종2차단가대비(MAIN CURTAIN) 16 2 8" xfId="10947"/>
    <cellStyle name="Ç¥ÁØ_°­´ç (2)_금광_최종2차단가대비(MAIN CURTAIN) 16 2 8" xfId="10948"/>
    <cellStyle name="C￥AØ_°­´c (2)_금광_최종2차단가대비(MAIN CURTAIN) 16 2 9" xfId="10949"/>
    <cellStyle name="Ç¥ÁØ_°­´ç (2)_금광_최종2차단가대비(MAIN CURTAIN) 16 2 9" xfId="10950"/>
    <cellStyle name="C￥AØ_°­´c (2)_금광_최종2차단가대비(MAIN CURTAIN) 16 20" xfId="10951"/>
    <cellStyle name="Ç¥ÁØ_°­´ç (2)_금광_최종2차단가대비(MAIN CURTAIN) 16 20" xfId="10952"/>
    <cellStyle name="C￥AØ_°­´c (2)_금광_최종2차단가대비(MAIN CURTAIN) 16 21" xfId="10953"/>
    <cellStyle name="Ç¥ÁØ_°­´ç (2)_금광_최종2차단가대비(MAIN CURTAIN) 16 21" xfId="10954"/>
    <cellStyle name="C￥AØ_°­´c (2)_금광_최종2차단가대비(MAIN CURTAIN) 16 22" xfId="10955"/>
    <cellStyle name="Ç¥ÁØ_°­´ç (2)_금광_최종2차단가대비(MAIN CURTAIN) 16 22" xfId="10956"/>
    <cellStyle name="C￥AØ_°­´c (2)_금광_최종2차단가대비(MAIN CURTAIN) 16 23" xfId="10957"/>
    <cellStyle name="Ç¥ÁØ_°­´ç (2)_금광_최종2차단가대비(MAIN CURTAIN) 16 23" xfId="10958"/>
    <cellStyle name="C￥AØ_°­´c (2)_금광_최종2차단가대비(MAIN CURTAIN) 16 24" xfId="10959"/>
    <cellStyle name="Ç¥ÁØ_°­´ç (2)_금광_최종2차단가대비(MAIN CURTAIN) 16 24" xfId="10960"/>
    <cellStyle name="C￥AØ_°­´c (2)_금광_최종2차단가대비(MAIN CURTAIN) 16 25" xfId="10961"/>
    <cellStyle name="Ç¥ÁØ_°­´ç (2)_금광_최종2차단가대비(MAIN CURTAIN) 16 25" xfId="10962"/>
    <cellStyle name="C￥AØ_°­´c (2)_금광_최종2차단가대비(MAIN CURTAIN) 16 26" xfId="10963"/>
    <cellStyle name="Ç¥ÁØ_°­´ç (2)_금광_최종2차단가대비(MAIN CURTAIN) 16 26" xfId="10964"/>
    <cellStyle name="C￥AØ_°­´c (2)_금광_최종2차단가대비(MAIN CURTAIN) 16 27" xfId="10965"/>
    <cellStyle name="Ç¥ÁØ_°­´ç (2)_금광_최종2차단가대비(MAIN CURTAIN) 16 27" xfId="10966"/>
    <cellStyle name="C￥AØ_°­´c (2)_금광_최종2차단가대비(MAIN CURTAIN) 16 28" xfId="10967"/>
    <cellStyle name="Ç¥ÁØ_°­´ç (2)_금광_최종2차단가대비(MAIN CURTAIN) 16 28" xfId="10968"/>
    <cellStyle name="C￥AØ_°­´c (2)_금광_최종2차단가대비(MAIN CURTAIN) 16 29" xfId="10969"/>
    <cellStyle name="Ç¥ÁØ_°­´ç (2)_금광_최종2차단가대비(MAIN CURTAIN) 16 29" xfId="10970"/>
    <cellStyle name="C￥AØ_°­´c (2)_금광_최종2차단가대비(MAIN CURTAIN) 16 3" xfId="10971"/>
    <cellStyle name="Ç¥ÁØ_°­´ç (2)_금광_최종2차단가대비(MAIN CURTAIN) 16 3" xfId="10972"/>
    <cellStyle name="C￥AØ_°­´c (2)_금광_최종2차단가대비(MAIN CURTAIN) 16 3 2" xfId="10973"/>
    <cellStyle name="Ç¥ÁØ_°­´ç (2)_금광_최종2차단가대비(MAIN CURTAIN) 16 3 2" xfId="10974"/>
    <cellStyle name="C￥AØ_°­´c (2)_금광_최종2차단가대비(MAIN CURTAIN) 16 3 2 10" xfId="10975"/>
    <cellStyle name="Ç¥ÁØ_°­´ç (2)_금광_최종2차단가대비(MAIN CURTAIN) 16 3 3" xfId="10976"/>
    <cellStyle name="C￥AØ_°­´c (2)_금광_최종2차단가대비(MAIN CURTAIN) 16 30" xfId="10977"/>
    <cellStyle name="Ç¥ÁØ_°­´ç (2)_금광_최종2차단가대비(MAIN CURTAIN) 16 30" xfId="10978"/>
    <cellStyle name="C￥AØ_°­´c (2)_금광_최종2차단가대비(MAIN CURTAIN) 16 31" xfId="10979"/>
    <cellStyle name="Ç¥ÁØ_°­´ç (2)_금광_최종2차단가대비(MAIN CURTAIN) 16 31" xfId="10980"/>
    <cellStyle name="C￥AØ_°­´c (2)_금광_최종2차단가대비(MAIN CURTAIN) 16 32" xfId="10981"/>
    <cellStyle name="Ç¥ÁØ_°­´ç (2)_금광_최종2차단가대비(MAIN CURTAIN) 16 32" xfId="10982"/>
    <cellStyle name="C￥AØ_°­´c (2)_금광_최종2차단가대비(MAIN CURTAIN) 16 33" xfId="10983"/>
    <cellStyle name="Ç¥ÁØ_°­´ç (2)_금광_최종2차단가대비(MAIN CURTAIN) 16 33" xfId="10984"/>
    <cellStyle name="C￥AØ_°­´c (2)_금광_최종2차단가대비(MAIN CURTAIN) 16 34" xfId="10985"/>
    <cellStyle name="Ç¥ÁØ_°­´ç (2)_금광_최종2차단가대비(MAIN CURTAIN) 16 34" xfId="10986"/>
    <cellStyle name="C￥AØ_°­´c (2)_금광_최종2차단가대비(MAIN CURTAIN) 16 35" xfId="10987"/>
    <cellStyle name="Ç¥ÁØ_°­´ç (2)_금광_최종2차단가대비(MAIN CURTAIN) 16 35" xfId="10988"/>
    <cellStyle name="C￥AØ_°­´c (2)_금광_최종2차단가대비(MAIN CURTAIN) 16 36" xfId="10989"/>
    <cellStyle name="Ç¥ÁØ_°­´ç (2)_금광_최종2차단가대비(MAIN CURTAIN) 16 36" xfId="10990"/>
    <cellStyle name="C￥AØ_°­´c (2)_금광_최종2차단가대비(MAIN CURTAIN) 16 37" xfId="10991"/>
    <cellStyle name="Ç¥ÁØ_°­´ç (2)_금광_최종2차단가대비(MAIN CURTAIN) 16 37" xfId="10992"/>
    <cellStyle name="C￥AØ_°­´c (2)_금광_최종2차단가대비(MAIN CURTAIN) 16 38" xfId="10993"/>
    <cellStyle name="Ç¥ÁØ_°­´ç (2)_금광_최종2차단가대비(MAIN CURTAIN) 16 38" xfId="10994"/>
    <cellStyle name="C￥AØ_°­´c (2)_금광_최종2차단가대비(MAIN CURTAIN) 16 39" xfId="10995"/>
    <cellStyle name="Ç¥ÁØ_°­´ç (2)_금광_최종2차단가대비(MAIN CURTAIN) 16 39" xfId="10996"/>
    <cellStyle name="C￥AØ_°­´c (2)_금광_최종2차단가대비(MAIN CURTAIN) 16 4" xfId="10997"/>
    <cellStyle name="Ç¥ÁØ_°­´ç (2)_금광_최종2차단가대비(MAIN CURTAIN) 16 4" xfId="10998"/>
    <cellStyle name="C￥AØ_°­´c (2)_금광_최종2차단가대비(MAIN CURTAIN) 16 40" xfId="10999"/>
    <cellStyle name="Ç¥ÁØ_°­´ç (2)_금광_최종2차단가대비(MAIN CURTAIN) 16 40" xfId="11000"/>
    <cellStyle name="C￥AØ_°­´c (2)_금광_최종2차단가대비(MAIN CURTAIN) 16 41" xfId="11001"/>
    <cellStyle name="Ç¥ÁØ_°­´ç (2)_금광_최종2차단가대비(MAIN CURTAIN) 16 41" xfId="11002"/>
    <cellStyle name="C￥AØ_°­´c (2)_금광_최종2차단가대비(MAIN CURTAIN) 16 42" xfId="11003"/>
    <cellStyle name="Ç¥ÁØ_°­´ç (2)_금광_최종2차단가대비(MAIN CURTAIN) 16 42" xfId="11004"/>
    <cellStyle name="C￥AØ_°­´c (2)_금광_최종2차단가대비(MAIN CURTAIN) 16 43" xfId="11005"/>
    <cellStyle name="Ç¥ÁØ_°­´ç (2)_금광_최종2차단가대비(MAIN CURTAIN) 16 43" xfId="11006"/>
    <cellStyle name="C￥AØ_°­´c (2)_금광_최종2차단가대비(MAIN CURTAIN) 16 44" xfId="11007"/>
    <cellStyle name="Ç¥ÁØ_°­´ç (2)_금광_최종2차단가대비(MAIN CURTAIN) 16 44" xfId="11008"/>
    <cellStyle name="C￥AØ_°­´c (2)_금광_최종2차단가대비(MAIN CURTAIN) 16 45" xfId="11009"/>
    <cellStyle name="Ç¥ÁØ_°­´ç (2)_금광_최종2차단가대비(MAIN CURTAIN) 16 45" xfId="11010"/>
    <cellStyle name="C￥AØ_°­´c (2)_금광_최종2차단가대비(MAIN CURTAIN) 16 46" xfId="11011"/>
    <cellStyle name="Ç¥ÁØ_°­´ç (2)_금광_최종2차단가대비(MAIN CURTAIN) 16 46" xfId="11012"/>
    <cellStyle name="C￥AØ_°­´c (2)_금광_최종2차단가대비(MAIN CURTAIN) 16 47" xfId="11013"/>
    <cellStyle name="Ç¥ÁØ_°­´ç (2)_금광_최종2차단가대비(MAIN CURTAIN) 16 47" xfId="11014"/>
    <cellStyle name="C￥AØ_°­´c (2)_금광_최종2차단가대비(MAIN CURTAIN) 16 48" xfId="11015"/>
    <cellStyle name="Ç¥ÁØ_°­´ç (2)_금광_최종2차단가대비(MAIN CURTAIN) 16 48" xfId="11016"/>
    <cellStyle name="C￥AØ_°­´c (2)_금광_최종2차단가대비(MAIN CURTAIN) 16 5" xfId="11017"/>
    <cellStyle name="Ç¥ÁØ_°­´ç (2)_금광_최종2차단가대비(MAIN CURTAIN) 16 5" xfId="11018"/>
    <cellStyle name="C￥AØ_°­´c (2)_금광_최종2차단가대비(MAIN CURTAIN) 16 6" xfId="11019"/>
    <cellStyle name="Ç¥ÁØ_°­´ç (2)_금광_최종2차단가대비(MAIN CURTAIN) 16 6" xfId="11020"/>
    <cellStyle name="C￥AØ_°­´c (2)_금광_최종2차단가대비(MAIN CURTAIN) 16 7" xfId="11021"/>
    <cellStyle name="Ç¥ÁØ_°­´ç (2)_금광_최종2차단가대비(MAIN CURTAIN) 16 7" xfId="11022"/>
    <cellStyle name="C￥AØ_°­´c (2)_금광_최종2차단가대비(MAIN CURTAIN) 16 8" xfId="11023"/>
    <cellStyle name="Ç¥ÁØ_°­´ç (2)_금광_최종2차단가대비(MAIN CURTAIN) 16 8" xfId="11024"/>
    <cellStyle name="C￥AØ_°­´c (2)_금광_최종2차단가대비(MAIN CURTAIN) 16 9" xfId="11025"/>
    <cellStyle name="Ç¥ÁØ_°­´ç (2)_금광_최종2차단가대비(MAIN CURTAIN) 16 9" xfId="11026"/>
    <cellStyle name="C￥AØ_°­´c (2)_금광_최종2차단가대비(MAIN CURTAIN) 17" xfId="11027"/>
    <cellStyle name="Ç¥ÁØ_°­´ç (2)_금광_최종2차단가대비(MAIN CURTAIN) 17" xfId="11028"/>
    <cellStyle name="C￥AØ_°­´c (2)_금광_최종2차단가대비(MAIN CURTAIN) 18" xfId="11029"/>
    <cellStyle name="Ç¥ÁØ_°­´ç (2)_금광_최종2차단가대비(MAIN CURTAIN) 18" xfId="11030"/>
    <cellStyle name="C￥AØ_°­´c (2)_금광_최종2차단가대비(MAIN CURTAIN) 18 10" xfId="11031"/>
    <cellStyle name="Ç¥ÁØ_°­´ç (2)_금광_최종2차단가대비(MAIN CURTAIN) 18 10" xfId="11032"/>
    <cellStyle name="C￥AØ_°­´c (2)_금광_최종2차단가대비(MAIN CURTAIN) 18 10 10" xfId="11033"/>
    <cellStyle name="Ç¥ÁØ_°­´ç (2)_금광_최종2차단가대비(MAIN CURTAIN) 18 11" xfId="11034"/>
    <cellStyle name="C￥AØ_°­´c (2)_금광_최종2차단가대비(MAIN CURTAIN) 18 12" xfId="11035"/>
    <cellStyle name="Ç¥ÁØ_°­´ç (2)_금광_최종2차단가대비(MAIN CURTAIN) 18 12" xfId="11036"/>
    <cellStyle name="C￥AØ_°­´c (2)_금광_최종2차단가대비(MAIN CURTAIN) 18 13" xfId="11037"/>
    <cellStyle name="Ç¥ÁØ_°­´ç (2)_금광_최종2차단가대비(MAIN CURTAIN) 18 13" xfId="11038"/>
    <cellStyle name="C￥AØ_°­´c (2)_금광_최종2차단가대비(MAIN CURTAIN) 18 14" xfId="11039"/>
    <cellStyle name="Ç¥ÁØ_°­´ç (2)_금광_최종2차단가대비(MAIN CURTAIN) 18 14" xfId="11040"/>
    <cellStyle name="C￥AØ_°­´c (2)_금광_최종2차단가대비(MAIN CURTAIN) 18 15" xfId="11041"/>
    <cellStyle name="Ç¥ÁØ_°­´ç (2)_금광_최종2차단가대비(MAIN CURTAIN) 18 15" xfId="11042"/>
    <cellStyle name="C￥AØ_°­´c (2)_금광_최종2차단가대비(MAIN CURTAIN) 18 16" xfId="11043"/>
    <cellStyle name="Ç¥ÁØ_°­´ç (2)_금광_최종2차단가대비(MAIN CURTAIN) 18 16" xfId="11044"/>
    <cellStyle name="C￥AØ_°­´c (2)_금광_최종2차단가대비(MAIN CURTAIN) 18 17" xfId="11045"/>
    <cellStyle name="Ç¥ÁØ_°­´ç (2)_금광_최종2차단가대비(MAIN CURTAIN) 18 17" xfId="11046"/>
    <cellStyle name="C￥AØ_°­´c (2)_금광_최종2차단가대비(MAIN CURTAIN) 18 18" xfId="11047"/>
    <cellStyle name="Ç¥ÁØ_°­´ç (2)_금광_최종2차단가대비(MAIN CURTAIN) 18 18" xfId="11048"/>
    <cellStyle name="C￥AØ_°­´c (2)_금광_최종2차단가대비(MAIN CURTAIN) 18 19" xfId="11049"/>
    <cellStyle name="Ç¥ÁØ_°­´ç (2)_금광_최종2차단가대비(MAIN CURTAIN) 18 19" xfId="11050"/>
    <cellStyle name="C￥AØ_°­´c (2)_금광_최종2차단가대비(MAIN CURTAIN) 18 2" xfId="11051"/>
    <cellStyle name="Ç¥ÁØ_°­´ç (2)_금광_최종2차단가대비(MAIN CURTAIN) 18 2" xfId="11052"/>
    <cellStyle name="C￥AØ_°­´c (2)_금광_최종2차단가대비(MAIN CURTAIN) 18 20" xfId="11053"/>
    <cellStyle name="Ç¥ÁØ_°­´ç (2)_금광_최종2차단가대비(MAIN CURTAIN) 18 20" xfId="11054"/>
    <cellStyle name="C￥AØ_°­´c (2)_금광_최종2차단가대비(MAIN CURTAIN) 18 21" xfId="11055"/>
    <cellStyle name="Ç¥ÁØ_°­´ç (2)_금광_최종2차단가대비(MAIN CURTAIN) 18 21" xfId="11056"/>
    <cellStyle name="C￥AØ_°­´c (2)_금광_최종2차단가대비(MAIN CURTAIN) 18 22" xfId="11057"/>
    <cellStyle name="Ç¥ÁØ_°­´ç (2)_금광_최종2차단가대비(MAIN CURTAIN) 18 22" xfId="11058"/>
    <cellStyle name="C￥AØ_°­´c (2)_금광_최종2차단가대비(MAIN CURTAIN) 18 23" xfId="11059"/>
    <cellStyle name="Ç¥ÁØ_°­´ç (2)_금광_최종2차단가대비(MAIN CURTAIN) 18 23" xfId="11060"/>
    <cellStyle name="C￥AØ_°­´c (2)_금광_최종2차단가대비(MAIN CURTAIN) 18 24" xfId="11061"/>
    <cellStyle name="Ç¥ÁØ_°­´ç (2)_금광_최종2차단가대비(MAIN CURTAIN) 18 24" xfId="11062"/>
    <cellStyle name="C￥AØ_°­´c (2)_금광_최종2차단가대비(MAIN CURTAIN) 18 25" xfId="11063"/>
    <cellStyle name="Ç¥ÁØ_°­´ç (2)_금광_최종2차단가대비(MAIN CURTAIN) 18 25" xfId="11064"/>
    <cellStyle name="C￥AØ_°­´c (2)_금광_최종2차단가대비(MAIN CURTAIN) 18 26" xfId="11065"/>
    <cellStyle name="Ç¥ÁØ_°­´ç (2)_금광_최종2차단가대비(MAIN CURTAIN) 18 26" xfId="11066"/>
    <cellStyle name="C￥AØ_°­´c (2)_금광_최종2차단가대비(MAIN CURTAIN) 18 27" xfId="11067"/>
    <cellStyle name="Ç¥ÁØ_°­´ç (2)_금광_최종2차단가대비(MAIN CURTAIN) 18 27" xfId="11068"/>
    <cellStyle name="C￥AØ_°­´c (2)_금광_최종2차단가대비(MAIN CURTAIN) 18 28" xfId="11069"/>
    <cellStyle name="Ç¥ÁØ_°­´ç (2)_금광_최종2차단가대비(MAIN CURTAIN) 18 28" xfId="11070"/>
    <cellStyle name="C￥AØ_°­´c (2)_금광_최종2차단가대비(MAIN CURTAIN) 18 29" xfId="11071"/>
    <cellStyle name="Ç¥ÁØ_°­´ç (2)_금광_최종2차단가대비(MAIN CURTAIN) 18 29" xfId="11072"/>
    <cellStyle name="C￥AØ_°­´c (2)_금광_최종2차단가대비(MAIN CURTAIN) 18 3" xfId="11073"/>
    <cellStyle name="Ç¥ÁØ_°­´ç (2)_금광_최종2차단가대비(MAIN CURTAIN) 18 3" xfId="11074"/>
    <cellStyle name="C￥AØ_°­´c (2)_금광_최종2차단가대비(MAIN CURTAIN) 18 30" xfId="11075"/>
    <cellStyle name="Ç¥ÁØ_°­´ç (2)_금광_최종2차단가대비(MAIN CURTAIN) 18 30" xfId="11076"/>
    <cellStyle name="C￥AØ_°­´c (2)_금광_최종2차단가대비(MAIN CURTAIN) 18 31" xfId="11077"/>
    <cellStyle name="Ç¥ÁØ_°­´ç (2)_금광_최종2차단가대비(MAIN CURTAIN) 18 31" xfId="11078"/>
    <cellStyle name="C￥AØ_°­´c (2)_금광_최종2차단가대비(MAIN CURTAIN) 18 32" xfId="11079"/>
    <cellStyle name="Ç¥ÁØ_°­´ç (2)_금광_최종2차단가대비(MAIN CURTAIN) 18 32" xfId="11080"/>
    <cellStyle name="C￥AØ_°­´c (2)_금광_최종2차단가대비(MAIN CURTAIN) 18 33" xfId="11081"/>
    <cellStyle name="Ç¥ÁØ_°­´ç (2)_금광_최종2차단가대비(MAIN CURTAIN) 18 33" xfId="11082"/>
    <cellStyle name="C￥AØ_°­´c (2)_금광_최종2차단가대비(MAIN CURTAIN) 18 34" xfId="11083"/>
    <cellStyle name="Ç¥ÁØ_°­´ç (2)_금광_최종2차단가대비(MAIN CURTAIN) 18 34" xfId="11084"/>
    <cellStyle name="C￥AØ_°­´c (2)_금광_최종2차단가대비(MAIN CURTAIN) 18 35" xfId="11085"/>
    <cellStyle name="Ç¥ÁØ_°­´ç (2)_금광_최종2차단가대비(MAIN CURTAIN) 18 35" xfId="11086"/>
    <cellStyle name="C￥AØ_°­´c (2)_금광_최종2차단가대비(MAIN CURTAIN) 18 36" xfId="11087"/>
    <cellStyle name="Ç¥ÁØ_°­´ç (2)_금광_최종2차단가대비(MAIN CURTAIN) 18 36" xfId="11088"/>
    <cellStyle name="C￥AØ_°­´c (2)_금광_최종2차단가대비(MAIN CURTAIN) 18 37" xfId="11089"/>
    <cellStyle name="Ç¥ÁØ_°­´ç (2)_금광_최종2차단가대비(MAIN CURTAIN) 18 37" xfId="11090"/>
    <cellStyle name="C￥AØ_°­´c (2)_금광_최종2차단가대비(MAIN CURTAIN) 18 38" xfId="11091"/>
    <cellStyle name="Ç¥ÁØ_°­´ç (2)_금광_최종2차단가대비(MAIN CURTAIN) 18 38" xfId="11092"/>
    <cellStyle name="C￥AØ_°­´c (2)_금광_최종2차단가대비(MAIN CURTAIN) 18 39" xfId="11093"/>
    <cellStyle name="Ç¥ÁØ_°­´ç (2)_금광_최종2차단가대비(MAIN CURTAIN) 18 39" xfId="11094"/>
    <cellStyle name="C￥AØ_°­´c (2)_금광_최종2차단가대비(MAIN CURTAIN) 18 4" xfId="11095"/>
    <cellStyle name="Ç¥ÁØ_°­´ç (2)_금광_최종2차단가대비(MAIN CURTAIN) 18 4" xfId="11096"/>
    <cellStyle name="C￥AØ_°­´c (2)_금광_최종2차단가대비(MAIN CURTAIN) 18 40" xfId="11097"/>
    <cellStyle name="Ç¥ÁØ_°­´ç (2)_금광_최종2차단가대비(MAIN CURTAIN) 18 40" xfId="11098"/>
    <cellStyle name="C￥AØ_°­´c (2)_금광_최종2차단가대비(MAIN CURTAIN) 18 41" xfId="11099"/>
    <cellStyle name="Ç¥ÁØ_°­´ç (2)_금광_최종2차단가대비(MAIN CURTAIN) 18 41" xfId="11100"/>
    <cellStyle name="C￥AØ_°­´c (2)_금광_최종2차단가대비(MAIN CURTAIN) 18 5" xfId="11101"/>
    <cellStyle name="Ç¥ÁØ_°­´ç (2)_금광_최종2차단가대비(MAIN CURTAIN) 18 5" xfId="11102"/>
    <cellStyle name="C￥AØ_°­´c (2)_금광_최종2차단가대비(MAIN CURTAIN) 18 6" xfId="11103"/>
    <cellStyle name="Ç¥ÁØ_°­´ç (2)_금광_최종2차단가대비(MAIN CURTAIN) 18 6" xfId="11104"/>
    <cellStyle name="C￥AØ_°­´c (2)_금광_최종2차단가대비(MAIN CURTAIN) 18 7" xfId="11105"/>
    <cellStyle name="Ç¥ÁØ_°­´ç (2)_금광_최종2차단가대비(MAIN CURTAIN) 18 7" xfId="11106"/>
    <cellStyle name="C￥AØ_°­´c (2)_금광_최종2차단가대비(MAIN CURTAIN) 18 8" xfId="11107"/>
    <cellStyle name="Ç¥ÁØ_°­´ç (2)_금광_최종2차단가대비(MAIN CURTAIN) 18 8" xfId="11108"/>
    <cellStyle name="C￥AØ_°­´c (2)_금광_최종2차단가대비(MAIN CURTAIN) 18 9" xfId="11109"/>
    <cellStyle name="Ç¥ÁØ_°­´ç (2)_금광_최종2차단가대비(MAIN CURTAIN) 18 9" xfId="11110"/>
    <cellStyle name="C￥AØ_°­´c (2)_금광_최종2차단가대비(MAIN CURTAIN) 19" xfId="11111"/>
    <cellStyle name="Ç¥ÁØ_°­´ç (2)_금광_최종2차단가대비(MAIN CURTAIN) 19" xfId="11112"/>
    <cellStyle name="C￥AØ_°­´c (2)_금광_최종2차단가대비(MAIN CURTAIN) 19 10" xfId="11113"/>
    <cellStyle name="Ç¥ÁØ_°­´ç (2)_금광_최종2차단가대비(MAIN CURTAIN) 19 10" xfId="11114"/>
    <cellStyle name="C￥AØ_°­´c (2)_금광_최종2차단가대비(MAIN CURTAIN) 19 10 10" xfId="11115"/>
    <cellStyle name="Ç¥ÁØ_°­´ç (2)_금광_최종2차단가대비(MAIN CURTAIN) 19 11" xfId="11116"/>
    <cellStyle name="C￥AØ_°­´c (2)_금광_최종2차단가대비(MAIN CURTAIN) 2" xfId="11117"/>
    <cellStyle name="Ç¥ÁØ_°­´ç (2)_금광_최종2차단가대비(MAIN CURTAIN) 2" xfId="11118"/>
    <cellStyle name="C￥AØ_°­´c (2)_금광_최종2차단가대비(MAIN CURTAIN) 2 10" xfId="11119"/>
    <cellStyle name="Ç¥ÁØ_°­´ç (2)_금광_최종2차단가대비(MAIN CURTAIN) 2 10" xfId="11120"/>
    <cellStyle name="C￥AØ_°­´c (2)_금광_최종2차단가대비(MAIN CURTAIN) 2 10 10" xfId="11121"/>
    <cellStyle name="Ç¥ÁØ_°­´ç (2)_금광_최종2차단가대비(MAIN CURTAIN) 2 11" xfId="11122"/>
    <cellStyle name="C￥AØ_°­´c (2)_금광_최종2차단가대비(MAIN CURTAIN) 20" xfId="11123"/>
    <cellStyle name="Ç¥ÁØ_°­´ç (2)_금광_최종2차단가대비(MAIN CURTAIN) 20" xfId="11124"/>
    <cellStyle name="C￥AØ_°­´c (2)_금광_최종2차단가대비(MAIN CURTAIN) 21" xfId="11125"/>
    <cellStyle name="Ç¥ÁØ_°­´ç (2)_금광_최종2차단가대비(MAIN CURTAIN) 21" xfId="11126"/>
    <cellStyle name="C￥AØ_°­´c (2)_금광_최종2차단가대비(MAIN CURTAIN) 21 10" xfId="11127"/>
    <cellStyle name="Ç¥ÁØ_°­´ç (2)_금광_최종2차단가대비(MAIN CURTAIN) 21 10" xfId="11128"/>
    <cellStyle name="C￥AØ_°­´c (2)_금광_최종2차단가대비(MAIN CURTAIN) 21 10 10" xfId="11129"/>
    <cellStyle name="Ç¥ÁØ_°­´ç (2)_금광_최종2차단가대비(MAIN CURTAIN) 21 11" xfId="11130"/>
    <cellStyle name="C￥AØ_°­´c (2)_금광_최종2차단가대비(MAIN CURTAIN) 21 12" xfId="11131"/>
    <cellStyle name="Ç¥ÁØ_°­´ç (2)_금광_최종2차단가대비(MAIN CURTAIN) 21 12" xfId="11132"/>
    <cellStyle name="C￥AØ_°­´c (2)_금광_최종2차단가대비(MAIN CURTAIN) 21 13" xfId="11133"/>
    <cellStyle name="Ç¥ÁØ_°­´ç (2)_금광_최종2차단가대비(MAIN CURTAIN) 21 13" xfId="11134"/>
    <cellStyle name="C￥AØ_°­´c (2)_금광_최종2차단가대비(MAIN CURTAIN) 21 14" xfId="11135"/>
    <cellStyle name="Ç¥ÁØ_°­´ç (2)_금광_최종2차단가대비(MAIN CURTAIN) 21 14" xfId="11136"/>
    <cellStyle name="C￥AØ_°­´c (2)_금광_최종2차단가대비(MAIN CURTAIN) 21 15" xfId="11137"/>
    <cellStyle name="Ç¥ÁØ_°­´ç (2)_금광_최종2차단가대비(MAIN CURTAIN) 21 15" xfId="11138"/>
    <cellStyle name="C￥AØ_°­´c (2)_금광_최종2차단가대비(MAIN CURTAIN) 21 16" xfId="11139"/>
    <cellStyle name="Ç¥ÁØ_°­´ç (2)_금광_최종2차단가대비(MAIN CURTAIN) 21 16" xfId="11140"/>
    <cellStyle name="C￥AØ_°­´c (2)_금광_최종2차단가대비(MAIN CURTAIN) 21 17" xfId="11141"/>
    <cellStyle name="Ç¥ÁØ_°­´ç (2)_금광_최종2차단가대비(MAIN CURTAIN) 21 17" xfId="11142"/>
    <cellStyle name="C￥AØ_°­´c (2)_금광_최종2차단가대비(MAIN CURTAIN) 21 18" xfId="11143"/>
    <cellStyle name="Ç¥ÁØ_°­´ç (2)_금광_최종2차단가대비(MAIN CURTAIN) 21 18" xfId="11144"/>
    <cellStyle name="C￥AØ_°­´c (2)_금광_최종2차단가대비(MAIN CURTAIN) 21 19" xfId="11145"/>
    <cellStyle name="Ç¥ÁØ_°­´ç (2)_금광_최종2차단가대비(MAIN CURTAIN) 21 19" xfId="11146"/>
    <cellStyle name="C￥AØ_°­´c (2)_금광_최종2차단가대비(MAIN CURTAIN) 21 2" xfId="11147"/>
    <cellStyle name="Ç¥ÁØ_°­´ç (2)_금광_최종2차단가대비(MAIN CURTAIN) 21 2" xfId="11148"/>
    <cellStyle name="C￥AØ_°­´c (2)_금광_최종2차단가대비(MAIN CURTAIN) 21 20" xfId="11149"/>
    <cellStyle name="Ç¥ÁØ_°­´ç (2)_금광_최종2차단가대비(MAIN CURTAIN) 21 20" xfId="11150"/>
    <cellStyle name="C￥AØ_°­´c (2)_금광_최종2차단가대비(MAIN CURTAIN) 21 21" xfId="11151"/>
    <cellStyle name="Ç¥ÁØ_°­´ç (2)_금광_최종2차단가대비(MAIN CURTAIN) 21 21" xfId="11152"/>
    <cellStyle name="C￥AØ_°­´c (2)_금광_최종2차단가대비(MAIN CURTAIN) 21 22" xfId="11153"/>
    <cellStyle name="Ç¥ÁØ_°­´ç (2)_금광_최종2차단가대비(MAIN CURTAIN) 21 22" xfId="11154"/>
    <cellStyle name="C￥AØ_°­´c (2)_금광_최종2차단가대비(MAIN CURTAIN) 21 23" xfId="11155"/>
    <cellStyle name="Ç¥ÁØ_°­´ç (2)_금광_최종2차단가대비(MAIN CURTAIN) 21 23" xfId="11156"/>
    <cellStyle name="C￥AØ_°­´c (2)_금광_최종2차단가대비(MAIN CURTAIN) 21 24" xfId="11157"/>
    <cellStyle name="Ç¥ÁØ_°­´ç (2)_금광_최종2차단가대비(MAIN CURTAIN) 21 24" xfId="11158"/>
    <cellStyle name="C￥AØ_°­´c (2)_금광_최종2차단가대비(MAIN CURTAIN) 21 25" xfId="11159"/>
    <cellStyle name="Ç¥ÁØ_°­´ç (2)_금광_최종2차단가대비(MAIN CURTAIN) 21 25" xfId="11160"/>
    <cellStyle name="C￥AØ_°­´c (2)_금광_최종2차단가대비(MAIN CURTAIN) 21 26" xfId="11161"/>
    <cellStyle name="Ç¥ÁØ_°­´ç (2)_금광_최종2차단가대비(MAIN CURTAIN) 21 26" xfId="11162"/>
    <cellStyle name="C￥AØ_°­´c (2)_금광_최종2차단가대비(MAIN CURTAIN) 21 27" xfId="11163"/>
    <cellStyle name="Ç¥ÁØ_°­´ç (2)_금광_최종2차단가대비(MAIN CURTAIN) 21 27" xfId="11164"/>
    <cellStyle name="C￥AØ_°­´c (2)_금광_최종2차단가대비(MAIN CURTAIN) 21 28" xfId="11165"/>
    <cellStyle name="Ç¥ÁØ_°­´ç (2)_금광_최종2차단가대비(MAIN CURTAIN) 21 28" xfId="11166"/>
    <cellStyle name="C￥AØ_°­´c (2)_금광_최종2차단가대비(MAIN CURTAIN) 21 29" xfId="11167"/>
    <cellStyle name="Ç¥ÁØ_°­´ç (2)_금광_최종2차단가대비(MAIN CURTAIN) 21 29" xfId="11168"/>
    <cellStyle name="C￥AØ_°­´c (2)_금광_최종2차단가대비(MAIN CURTAIN) 21 3" xfId="11169"/>
    <cellStyle name="Ç¥ÁØ_°­´ç (2)_금광_최종2차단가대비(MAIN CURTAIN) 21 3" xfId="11170"/>
    <cellStyle name="C￥AØ_°­´c (2)_금광_최종2차단가대비(MAIN CURTAIN) 21 30" xfId="11171"/>
    <cellStyle name="Ç¥ÁØ_°­´ç (2)_금광_최종2차단가대비(MAIN CURTAIN) 21 30" xfId="11172"/>
    <cellStyle name="C￥AØ_°­´c (2)_금광_최종2차단가대비(MAIN CURTAIN) 21 31" xfId="11173"/>
    <cellStyle name="Ç¥ÁØ_°­´ç (2)_금광_최종2차단가대비(MAIN CURTAIN) 21 31" xfId="11174"/>
    <cellStyle name="C￥AØ_°­´c (2)_금광_최종2차단가대비(MAIN CURTAIN) 21 32" xfId="11175"/>
    <cellStyle name="Ç¥ÁØ_°­´ç (2)_금광_최종2차단가대비(MAIN CURTAIN) 21 32" xfId="11176"/>
    <cellStyle name="C￥AØ_°­´c (2)_금광_최종2차단가대비(MAIN CURTAIN) 21 33" xfId="11177"/>
    <cellStyle name="Ç¥ÁØ_°­´ç (2)_금광_최종2차단가대비(MAIN CURTAIN) 21 33" xfId="11178"/>
    <cellStyle name="C￥AØ_°­´c (2)_금광_최종2차단가대비(MAIN CURTAIN) 21 34" xfId="11179"/>
    <cellStyle name="Ç¥ÁØ_°­´ç (2)_금광_최종2차단가대비(MAIN CURTAIN) 21 34" xfId="11180"/>
    <cellStyle name="C￥AØ_°­´c (2)_금광_최종2차단가대비(MAIN CURTAIN) 21 35" xfId="11181"/>
    <cellStyle name="Ç¥ÁØ_°­´ç (2)_금광_최종2차단가대비(MAIN CURTAIN) 21 35" xfId="11182"/>
    <cellStyle name="C￥AØ_°­´c (2)_금광_최종2차단가대비(MAIN CURTAIN) 21 36" xfId="11183"/>
    <cellStyle name="Ç¥ÁØ_°­´ç (2)_금광_최종2차단가대비(MAIN CURTAIN) 21 36" xfId="11184"/>
    <cellStyle name="C￥AØ_°­´c (2)_금광_최종2차단가대비(MAIN CURTAIN) 21 37" xfId="11185"/>
    <cellStyle name="Ç¥ÁØ_°­´ç (2)_금광_최종2차단가대비(MAIN CURTAIN) 21 37" xfId="11186"/>
    <cellStyle name="C￥AØ_°­´c (2)_금광_최종2차단가대비(MAIN CURTAIN) 21 38" xfId="11187"/>
    <cellStyle name="Ç¥ÁØ_°­´ç (2)_금광_최종2차단가대비(MAIN CURTAIN) 21 38" xfId="11188"/>
    <cellStyle name="C￥AØ_°­´c (2)_금광_최종2차단가대비(MAIN CURTAIN) 21 39" xfId="11189"/>
    <cellStyle name="Ç¥ÁØ_°­´ç (2)_금광_최종2차단가대비(MAIN CURTAIN) 21 39" xfId="11190"/>
    <cellStyle name="C￥AØ_°­´c (2)_금광_최종2차단가대비(MAIN CURTAIN) 21 4" xfId="11191"/>
    <cellStyle name="Ç¥ÁØ_°­´ç (2)_금광_최종2차단가대비(MAIN CURTAIN) 21 4" xfId="11192"/>
    <cellStyle name="C￥AØ_°­´c (2)_금광_최종2차단가대비(MAIN CURTAIN) 21 40" xfId="11193"/>
    <cellStyle name="Ç¥ÁØ_°­´ç (2)_금광_최종2차단가대비(MAIN CURTAIN) 21 40" xfId="11194"/>
    <cellStyle name="C￥AØ_°­´c (2)_금광_최종2차단가대비(MAIN CURTAIN) 21 41" xfId="11195"/>
    <cellStyle name="Ç¥ÁØ_°­´ç (2)_금광_최종2차단가대비(MAIN CURTAIN) 21 41" xfId="11196"/>
    <cellStyle name="C￥AØ_°­´c (2)_금광_최종2차단가대비(MAIN CURTAIN) 21 5" xfId="11197"/>
    <cellStyle name="Ç¥ÁØ_°­´ç (2)_금광_최종2차단가대비(MAIN CURTAIN) 21 5" xfId="11198"/>
    <cellStyle name="C￥AØ_°­´c (2)_금광_최종2차단가대비(MAIN CURTAIN) 21 6" xfId="11199"/>
    <cellStyle name="Ç¥ÁØ_°­´ç (2)_금광_최종2차단가대비(MAIN CURTAIN) 21 6" xfId="11200"/>
    <cellStyle name="C￥AØ_°­´c (2)_금광_최종2차단가대비(MAIN CURTAIN) 21 7" xfId="11201"/>
    <cellStyle name="Ç¥ÁØ_°­´ç (2)_금광_최종2차단가대비(MAIN CURTAIN) 21 7" xfId="11202"/>
    <cellStyle name="C￥AØ_°­´c (2)_금광_최종2차단가대비(MAIN CURTAIN) 21 8" xfId="11203"/>
    <cellStyle name="Ç¥ÁØ_°­´ç (2)_금광_최종2차단가대비(MAIN CURTAIN) 21 8" xfId="11204"/>
    <cellStyle name="C￥AØ_°­´c (2)_금광_최종2차단가대비(MAIN CURTAIN) 21 9" xfId="11205"/>
    <cellStyle name="Ç¥ÁØ_°­´ç (2)_금광_최종2차단가대비(MAIN CURTAIN) 21 9" xfId="11206"/>
    <cellStyle name="C￥AØ_°­´c (2)_금광_최종2차단가대비(MAIN CURTAIN) 22" xfId="11207"/>
    <cellStyle name="Ç¥ÁØ_°­´ç (2)_금광_최종2차단가대비(MAIN CURTAIN) 22" xfId="11208"/>
    <cellStyle name="C￥AØ_°­´c (2)_금광_최종2차단가대비(MAIN CURTAIN) 22 10" xfId="11209"/>
    <cellStyle name="Ç¥ÁØ_°­´ç (2)_금광_최종2차단가대비(MAIN CURTAIN) 22 10" xfId="11210"/>
    <cellStyle name="C￥AØ_°­´c (2)_금광_최종2차단가대비(MAIN CURTAIN) 22 10 10" xfId="11211"/>
    <cellStyle name="Ç¥ÁØ_°­´ç (2)_금광_최종2차단가대비(MAIN CURTAIN) 22 11" xfId="11212"/>
    <cellStyle name="C￥AØ_°­´c (2)_금광_최종2차단가대비(MAIN CURTAIN) 23" xfId="11213"/>
    <cellStyle name="Ç¥ÁØ_°­´ç (2)_금광_최종2차단가대비(MAIN CURTAIN) 23" xfId="11214"/>
    <cellStyle name="C￥AØ_°­´c (2)_금광_최종2차단가대비(MAIN CURTAIN) 23 10" xfId="11215"/>
    <cellStyle name="Ç¥ÁØ_°­´ç (2)_금광_최종2차단가대비(MAIN CURTAIN) 23 10" xfId="11216"/>
    <cellStyle name="C￥AØ_°­´c (2)_금광_최종2차단가대비(MAIN CURTAIN) 23 10 10" xfId="11217"/>
    <cellStyle name="Ç¥ÁØ_°­´ç (2)_금광_최종2차단가대비(MAIN CURTAIN) 23 11" xfId="11218"/>
    <cellStyle name="C￥AØ_°­´c (2)_금광_최종2차단가대비(MAIN CURTAIN) 24" xfId="11219"/>
    <cellStyle name="Ç¥ÁØ_°­´ç (2)_금광_최종2차단가대비(MAIN CURTAIN) 24" xfId="11220"/>
    <cellStyle name="C￥AØ_°­´c (2)_금광_최종2차단가대비(MAIN CURTAIN) 25" xfId="11221"/>
    <cellStyle name="Ç¥ÁØ_°­´ç (2)_금광_최종2차단가대비(MAIN CURTAIN) 25" xfId="11222"/>
    <cellStyle name="C￥AØ_°­´c (2)_금광_최종2차단가대비(MAIN CURTAIN) 26" xfId="11223"/>
    <cellStyle name="Ç¥ÁØ_°­´ç (2)_금광_최종2차단가대비(MAIN CURTAIN) 26" xfId="11224"/>
    <cellStyle name="C￥AØ_°­´c (2)_금광_최종2차단가대비(MAIN CURTAIN) 27" xfId="11225"/>
    <cellStyle name="Ç¥ÁØ_°­´ç (2)_금광_최종2차단가대비(MAIN CURTAIN) 27" xfId="11226"/>
    <cellStyle name="C￥AØ_°­´c (2)_금광_최종2차단가대비(MAIN CURTAIN) 28" xfId="11227"/>
    <cellStyle name="Ç¥ÁØ_°­´ç (2)_금광_최종2차단가대비(MAIN CURTAIN) 28" xfId="11228"/>
    <cellStyle name="C￥AØ_°­´c (2)_금광_최종2차단가대비(MAIN CURTAIN) 29" xfId="11229"/>
    <cellStyle name="Ç¥ÁØ_°­´ç (2)_금광_최종2차단가대비(MAIN CURTAIN) 29" xfId="11230"/>
    <cellStyle name="C￥AØ_°­´c (2)_금광_최종2차단가대비(MAIN CURTAIN) 3" xfId="11231"/>
    <cellStyle name="Ç¥ÁØ_°­´ç (2)_금광_최종2차단가대비(MAIN CURTAIN) 3" xfId="11232"/>
    <cellStyle name="C￥AØ_°­´c (2)_금광_최종2차단가대비(MAIN CURTAIN) 3 10" xfId="11233"/>
    <cellStyle name="Ç¥ÁØ_°­´ç (2)_금광_최종2차단가대비(MAIN CURTAIN) 3 10" xfId="11234"/>
    <cellStyle name="C￥AØ_°­´c (2)_금광_최종2차단가대비(MAIN CURTAIN) 3 10 10" xfId="11235"/>
    <cellStyle name="Ç¥ÁØ_°­´ç (2)_금광_최종2차단가대비(MAIN CURTAIN) 3 11" xfId="11236"/>
    <cellStyle name="C￥AØ_°­´c (2)_금광_최종2차단가대비(MAIN CURTAIN) 3 12" xfId="11237"/>
    <cellStyle name="Ç¥ÁØ_°­´ç (2)_금광_최종2차단가대비(MAIN CURTAIN) 3 12" xfId="11238"/>
    <cellStyle name="C￥AØ_°­´c (2)_금광_최종2차단가대비(MAIN CURTAIN) 3 13" xfId="11239"/>
    <cellStyle name="Ç¥ÁØ_°­´ç (2)_금광_최종2차단가대비(MAIN CURTAIN) 3 13" xfId="11240"/>
    <cellStyle name="C￥AØ_°­´c (2)_금광_최종2차단가대비(MAIN CURTAIN) 3 14" xfId="11241"/>
    <cellStyle name="Ç¥ÁØ_°­´ç (2)_금광_최종2차단가대비(MAIN CURTAIN) 3 14" xfId="11242"/>
    <cellStyle name="C￥AØ_°­´c (2)_금광_최종2차단가대비(MAIN CURTAIN) 3 15" xfId="11243"/>
    <cellStyle name="Ç¥ÁØ_°­´ç (2)_금광_최종2차단가대비(MAIN CURTAIN) 3 15" xfId="11244"/>
    <cellStyle name="C￥AØ_°­´c (2)_금광_최종2차단가대비(MAIN CURTAIN) 3 16" xfId="11245"/>
    <cellStyle name="Ç¥ÁØ_°­´ç (2)_금광_최종2차단가대비(MAIN CURTAIN) 3 16" xfId="11246"/>
    <cellStyle name="C￥AØ_°­´c (2)_금광_최종2차단가대비(MAIN CURTAIN) 3 17" xfId="11247"/>
    <cellStyle name="Ç¥ÁØ_°­´ç (2)_금광_최종2차단가대비(MAIN CURTAIN) 3 17" xfId="11248"/>
    <cellStyle name="C￥AØ_°­´c (2)_금광_최종2차단가대비(MAIN CURTAIN) 3 18" xfId="11249"/>
    <cellStyle name="Ç¥ÁØ_°­´ç (2)_금광_최종2차단가대비(MAIN CURTAIN) 3 18" xfId="11250"/>
    <cellStyle name="C￥AØ_°­´c (2)_금광_최종2차단가대비(MAIN CURTAIN) 3 19" xfId="11251"/>
    <cellStyle name="Ç¥ÁØ_°­´ç (2)_금광_최종2차단가대비(MAIN CURTAIN) 3 19" xfId="11252"/>
    <cellStyle name="C￥AØ_°­´c (2)_금광_최종2차단가대비(MAIN CURTAIN) 3 2" xfId="11253"/>
    <cellStyle name="Ç¥ÁØ_°­´ç (2)_금광_최종2차단가대비(MAIN CURTAIN) 3 2" xfId="11254"/>
    <cellStyle name="C￥AØ_°­´c (2)_금광_최종2차단가대비(MAIN CURTAIN) 3 20" xfId="11255"/>
    <cellStyle name="Ç¥ÁØ_°­´ç (2)_금광_최종2차단가대비(MAIN CURTAIN) 3 20" xfId="11256"/>
    <cellStyle name="C￥AØ_°­´c (2)_금광_최종2차단가대비(MAIN CURTAIN) 3 21" xfId="11257"/>
    <cellStyle name="Ç¥ÁØ_°­´ç (2)_금광_최종2차단가대비(MAIN CURTAIN) 3 21" xfId="11258"/>
    <cellStyle name="C￥AØ_°­´c (2)_금광_최종2차단가대비(MAIN CURTAIN) 3 22" xfId="11259"/>
    <cellStyle name="Ç¥ÁØ_°­´ç (2)_금광_최종2차단가대비(MAIN CURTAIN) 3 22" xfId="11260"/>
    <cellStyle name="C￥AØ_°­´c (2)_금광_최종2차단가대비(MAIN CURTAIN) 3 23" xfId="11261"/>
    <cellStyle name="Ç¥ÁØ_°­´ç (2)_금광_최종2차단가대비(MAIN CURTAIN) 3 23" xfId="11262"/>
    <cellStyle name="C￥AØ_°­´c (2)_금광_최종2차단가대비(MAIN CURTAIN) 3 24" xfId="11263"/>
    <cellStyle name="Ç¥ÁØ_°­´ç (2)_금광_최종2차단가대비(MAIN CURTAIN) 3 24" xfId="11264"/>
    <cellStyle name="C￥AØ_°­´c (2)_금광_최종2차단가대비(MAIN CURTAIN) 3 25" xfId="11265"/>
    <cellStyle name="Ç¥ÁØ_°­´ç (2)_금광_최종2차단가대비(MAIN CURTAIN) 3 25" xfId="11266"/>
    <cellStyle name="C￥AØ_°­´c (2)_금광_최종2차단가대비(MAIN CURTAIN) 3 26" xfId="11267"/>
    <cellStyle name="Ç¥ÁØ_°­´ç (2)_금광_최종2차단가대비(MAIN CURTAIN) 3 26" xfId="11268"/>
    <cellStyle name="C￥AØ_°­´c (2)_금광_최종2차단가대비(MAIN CURTAIN) 3 27" xfId="11269"/>
    <cellStyle name="Ç¥ÁØ_°­´ç (2)_금광_최종2차단가대비(MAIN CURTAIN) 3 27" xfId="11270"/>
    <cellStyle name="C￥AØ_°­´c (2)_금광_최종2차단가대비(MAIN CURTAIN) 3 28" xfId="11271"/>
    <cellStyle name="Ç¥ÁØ_°­´ç (2)_금광_최종2차단가대비(MAIN CURTAIN) 3 28" xfId="11272"/>
    <cellStyle name="C￥AØ_°­´c (2)_금광_최종2차단가대비(MAIN CURTAIN) 3 29" xfId="11273"/>
    <cellStyle name="Ç¥ÁØ_°­´ç (2)_금광_최종2차단가대비(MAIN CURTAIN) 3 29" xfId="11274"/>
    <cellStyle name="C￥AØ_°­´c (2)_금광_최종2차단가대비(MAIN CURTAIN) 3 3" xfId="11275"/>
    <cellStyle name="Ç¥ÁØ_°­´ç (2)_금광_최종2차단가대비(MAIN CURTAIN) 3 3" xfId="11276"/>
    <cellStyle name="C￥AØ_°­´c (2)_금광_최종2차단가대비(MAIN CURTAIN) 3 30" xfId="11277"/>
    <cellStyle name="Ç¥ÁØ_°­´ç (2)_금광_최종2차단가대비(MAIN CURTAIN) 3 30" xfId="11278"/>
    <cellStyle name="C￥AØ_°­´c (2)_금광_최종2차단가대비(MAIN CURTAIN) 3 31" xfId="11279"/>
    <cellStyle name="Ç¥ÁØ_°­´ç (2)_금광_최종2차단가대비(MAIN CURTAIN) 3 31" xfId="11280"/>
    <cellStyle name="C￥AØ_°­´c (2)_금광_최종2차단가대비(MAIN CURTAIN) 3 32" xfId="11281"/>
    <cellStyle name="Ç¥ÁØ_°­´ç (2)_금광_최종2차단가대비(MAIN CURTAIN) 3 32" xfId="11282"/>
    <cellStyle name="C￥AØ_°­´c (2)_금광_최종2차단가대비(MAIN CURTAIN) 3 33" xfId="11283"/>
    <cellStyle name="Ç¥ÁØ_°­´ç (2)_금광_최종2차단가대비(MAIN CURTAIN) 3 33" xfId="11284"/>
    <cellStyle name="C￥AØ_°­´c (2)_금광_최종2차단가대비(MAIN CURTAIN) 3 34" xfId="11285"/>
    <cellStyle name="Ç¥ÁØ_°­´ç (2)_금광_최종2차단가대비(MAIN CURTAIN) 3 34" xfId="11286"/>
    <cellStyle name="C￥AØ_°­´c (2)_금광_최종2차단가대비(MAIN CURTAIN) 3 35" xfId="11287"/>
    <cellStyle name="Ç¥ÁØ_°­´ç (2)_금광_최종2차단가대비(MAIN CURTAIN) 3 35" xfId="11288"/>
    <cellStyle name="C￥AØ_°­´c (2)_금광_최종2차단가대비(MAIN CURTAIN) 3 36" xfId="11289"/>
    <cellStyle name="Ç¥ÁØ_°­´ç (2)_금광_최종2차단가대비(MAIN CURTAIN) 3 36" xfId="11290"/>
    <cellStyle name="C￥AØ_°­´c (2)_금광_최종2차단가대비(MAIN CURTAIN) 3 37" xfId="11291"/>
    <cellStyle name="Ç¥ÁØ_°­´ç (2)_금광_최종2차단가대비(MAIN CURTAIN) 3 37" xfId="11292"/>
    <cellStyle name="C￥AØ_°­´c (2)_금광_최종2차단가대비(MAIN CURTAIN) 3 38" xfId="11293"/>
    <cellStyle name="Ç¥ÁØ_°­´ç (2)_금광_최종2차단가대비(MAIN CURTAIN) 3 38" xfId="11294"/>
    <cellStyle name="C￥AØ_°­´c (2)_금광_최종2차단가대비(MAIN CURTAIN) 3 39" xfId="11295"/>
    <cellStyle name="Ç¥ÁØ_°­´ç (2)_금광_최종2차단가대비(MAIN CURTAIN) 3 39" xfId="11296"/>
    <cellStyle name="C￥AØ_°­´c (2)_금광_최종2차단가대비(MAIN CURTAIN) 3 4" xfId="11297"/>
    <cellStyle name="Ç¥ÁØ_°­´ç (2)_금광_최종2차단가대비(MAIN CURTAIN) 3 4" xfId="11298"/>
    <cellStyle name="C￥AØ_°­´c (2)_금광_최종2차단가대비(MAIN CURTAIN) 3 40" xfId="11299"/>
    <cellStyle name="Ç¥ÁØ_°­´ç (2)_금광_최종2차단가대비(MAIN CURTAIN) 3 40" xfId="11300"/>
    <cellStyle name="C￥AØ_°­´c (2)_금광_최종2차단가대비(MAIN CURTAIN) 3 41" xfId="11301"/>
    <cellStyle name="Ç¥ÁØ_°­´ç (2)_금광_최종2차단가대비(MAIN CURTAIN) 3 41" xfId="11302"/>
    <cellStyle name="C￥AØ_°­´c (2)_금광_최종2차단가대비(MAIN CURTAIN) 3 5" xfId="11303"/>
    <cellStyle name="Ç¥ÁØ_°­´ç (2)_금광_최종2차단가대비(MAIN CURTAIN) 3 5" xfId="11304"/>
    <cellStyle name="C￥AØ_°­´c (2)_금광_최종2차단가대비(MAIN CURTAIN) 3 6" xfId="11305"/>
    <cellStyle name="Ç¥ÁØ_°­´ç (2)_금광_최종2차단가대비(MAIN CURTAIN) 3 6" xfId="11306"/>
    <cellStyle name="C￥AØ_°­´c (2)_금광_최종2차단가대비(MAIN CURTAIN) 3 7" xfId="11307"/>
    <cellStyle name="Ç¥ÁØ_°­´ç (2)_금광_최종2차단가대비(MAIN CURTAIN) 3 7" xfId="11308"/>
    <cellStyle name="C￥AØ_°­´c (2)_금광_최종2차단가대비(MAIN CURTAIN) 3 8" xfId="11309"/>
    <cellStyle name="Ç¥ÁØ_°­´ç (2)_금광_최종2차단가대비(MAIN CURTAIN) 3 8" xfId="11310"/>
    <cellStyle name="C￥AØ_°­´c (2)_금광_최종2차단가대비(MAIN CURTAIN) 3 9" xfId="11311"/>
    <cellStyle name="Ç¥ÁØ_°­´ç (2)_금광_최종2차단가대비(MAIN CURTAIN) 3 9" xfId="11312"/>
    <cellStyle name="C￥AØ_°­´c (2)_금광_최종2차단가대비(MAIN CURTAIN) 30" xfId="11313"/>
    <cellStyle name="Ç¥ÁØ_°­´ç (2)_금광_최종2차단가대비(MAIN CURTAIN) 30" xfId="11314"/>
    <cellStyle name="C￥AØ_°­´c (2)_금광_최종2차단가대비(MAIN CURTAIN) 31" xfId="11315"/>
    <cellStyle name="Ç¥ÁØ_°­´ç (2)_금광_최종2차단가대비(MAIN CURTAIN) 31" xfId="11316"/>
    <cellStyle name="C￥AØ_°­´c (2)_금광_최종2차단가대비(MAIN CURTAIN) 32" xfId="11317"/>
    <cellStyle name="Ç¥ÁØ_°­´ç (2)_금광_최종2차단가대비(MAIN CURTAIN) 32" xfId="11318"/>
    <cellStyle name="C￥AØ_°­´c (2)_금광_최종2차단가대비(MAIN CURTAIN) 33" xfId="11319"/>
    <cellStyle name="Ç¥ÁØ_°­´ç (2)_금광_최종2차단가대비(MAIN CURTAIN) 33" xfId="11320"/>
    <cellStyle name="C￥AØ_°­´c (2)_금광_최종2차단가대비(MAIN CURTAIN) 34" xfId="11321"/>
    <cellStyle name="Ç¥ÁØ_°­´ç (2)_금광_최종2차단가대비(MAIN CURTAIN) 34" xfId="11322"/>
    <cellStyle name="C￥AØ_°­´c (2)_금광_최종2차단가대비(MAIN CURTAIN) 35" xfId="11323"/>
    <cellStyle name="Ç¥ÁØ_°­´ç (2)_금광_최종2차단가대비(MAIN CURTAIN) 35" xfId="11324"/>
    <cellStyle name="C￥AØ_°­´c (2)_금광_최종2차단가대비(MAIN CURTAIN) 36" xfId="11325"/>
    <cellStyle name="Ç¥ÁØ_°­´ç (2)_금광_최종2차단가대비(MAIN CURTAIN) 36" xfId="11326"/>
    <cellStyle name="C￥AØ_°­´c (2)_금광_최종2차단가대비(MAIN CURTAIN) 37" xfId="11327"/>
    <cellStyle name="Ç¥ÁØ_°­´ç (2)_금광_최종2차단가대비(MAIN CURTAIN) 37" xfId="11328"/>
    <cellStyle name="C￥AØ_°­´c (2)_금광_최종2차단가대비(MAIN CURTAIN) 38" xfId="11329"/>
    <cellStyle name="Ç¥ÁØ_°­´ç (2)_금광_최종2차단가대비(MAIN CURTAIN) 38" xfId="11330"/>
    <cellStyle name="C￥AØ_°­´c (2)_금광_최종2차단가대비(MAIN CURTAIN) 39" xfId="11331"/>
    <cellStyle name="Ç¥ÁØ_°­´ç (2)_금광_최종2차단가대비(MAIN CURTAIN) 39" xfId="11332"/>
    <cellStyle name="C￥AØ_°­´c (2)_금광_최종2차단가대비(MAIN CURTAIN) 4" xfId="11333"/>
    <cellStyle name="Ç¥ÁØ_°­´ç (2)_금광_최종2차단가대비(MAIN CURTAIN) 4" xfId="11334"/>
    <cellStyle name="C￥AØ_°­´c (2)_금광_최종2차단가대비(MAIN CURTAIN) 4 10" xfId="11335"/>
    <cellStyle name="Ç¥ÁØ_°­´ç (2)_금광_최종2차단가대비(MAIN CURTAIN) 4 10" xfId="11336"/>
    <cellStyle name="C￥AØ_°­´c (2)_금광_최종2차단가대비(MAIN CURTAIN) 4 11" xfId="11337"/>
    <cellStyle name="Ç¥ÁØ_°­´ç (2)_금광_최종2차단가대비(MAIN CURTAIN) 4 11" xfId="11338"/>
    <cellStyle name="C￥AØ_°­´c (2)_금광_최종2차단가대비(MAIN CURTAIN) 4 12" xfId="11339"/>
    <cellStyle name="Ç¥ÁØ_°­´ç (2)_금광_최종2차단가대비(MAIN CURTAIN) 4 12" xfId="11340"/>
    <cellStyle name="C￥AØ_°­´c (2)_금광_최종2차단가대비(MAIN CURTAIN) 4 13" xfId="11341"/>
    <cellStyle name="Ç¥ÁØ_°­´ç (2)_금광_최종2차단가대비(MAIN CURTAIN) 4 13" xfId="11342"/>
    <cellStyle name="C￥AØ_°­´c (2)_금광_최종2차단가대비(MAIN CURTAIN) 4 14" xfId="11343"/>
    <cellStyle name="Ç¥ÁØ_°­´ç (2)_금광_최종2차단가대비(MAIN CURTAIN) 4 14" xfId="11344"/>
    <cellStyle name="C￥AØ_°­´c (2)_금광_최종2차단가대비(MAIN CURTAIN) 4 15" xfId="11345"/>
    <cellStyle name="Ç¥ÁØ_°­´ç (2)_금광_최종2차단가대비(MAIN CURTAIN) 4 15" xfId="11346"/>
    <cellStyle name="C￥AØ_°­´c (2)_금광_최종2차단가대비(MAIN CURTAIN) 4 16" xfId="11347"/>
    <cellStyle name="Ç¥ÁØ_°­´ç (2)_금광_최종2차단가대비(MAIN CURTAIN) 4 16" xfId="11348"/>
    <cellStyle name="C￥AØ_°­´c (2)_금광_최종2차단가대비(MAIN CURTAIN) 4 17" xfId="11349"/>
    <cellStyle name="Ç¥ÁØ_°­´ç (2)_금광_최종2차단가대비(MAIN CURTAIN) 4 17" xfId="11350"/>
    <cellStyle name="C￥AØ_°­´c (2)_금광_최종2차단가대비(MAIN CURTAIN) 4 18" xfId="11351"/>
    <cellStyle name="Ç¥ÁØ_°­´ç (2)_금광_최종2차단가대비(MAIN CURTAIN) 4 18" xfId="11352"/>
    <cellStyle name="C￥AØ_°­´c (2)_금광_최종2차단가대비(MAIN CURTAIN) 4 19" xfId="11353"/>
    <cellStyle name="Ç¥ÁØ_°­´ç (2)_금광_최종2차단가대비(MAIN CURTAIN) 4 19" xfId="11354"/>
    <cellStyle name="C￥AØ_°­´c (2)_금광_최종2차단가대비(MAIN CURTAIN) 4 2" xfId="11355"/>
    <cellStyle name="Ç¥ÁØ_°­´ç (2)_금광_최종2차단가대비(MAIN CURTAIN) 4 2" xfId="11356"/>
    <cellStyle name="C￥AØ_°­´c (2)_금광_최종2차단가대비(MAIN CURTAIN) 4 2 10" xfId="11357"/>
    <cellStyle name="Ç¥ÁØ_°­´ç (2)_금광_최종2차단가대비(MAIN CURTAIN) 4 20" xfId="11358"/>
    <cellStyle name="C￥AØ_°­´c (2)_금광_최종2차단가대비(MAIN CURTAIN) 4 21" xfId="11359"/>
    <cellStyle name="Ç¥ÁØ_°­´ç (2)_금광_최종2차단가대비(MAIN CURTAIN) 4 21" xfId="11360"/>
    <cellStyle name="C￥AØ_°­´c (2)_금광_최종2차단가대비(MAIN CURTAIN) 4 22" xfId="11361"/>
    <cellStyle name="Ç¥ÁØ_°­´ç (2)_금광_최종2차단가대비(MAIN CURTAIN) 4 22" xfId="11362"/>
    <cellStyle name="C￥AØ_°­´c (2)_금광_최종2차단가대비(MAIN CURTAIN) 4 23" xfId="11363"/>
    <cellStyle name="Ç¥ÁØ_°­´ç (2)_금광_최종2차단가대비(MAIN CURTAIN) 4 23" xfId="11364"/>
    <cellStyle name="C￥AØ_°­´c (2)_금광_최종2차단가대비(MAIN CURTAIN) 4 24" xfId="11365"/>
    <cellStyle name="Ç¥ÁØ_°­´ç (2)_금광_최종2차단가대비(MAIN CURTAIN) 4 24" xfId="11366"/>
    <cellStyle name="C￥AØ_°­´c (2)_금광_최종2차단가대비(MAIN CURTAIN) 4 25" xfId="11367"/>
    <cellStyle name="Ç¥ÁØ_°­´ç (2)_금광_최종2차단가대비(MAIN CURTAIN) 4 25" xfId="11368"/>
    <cellStyle name="C￥AØ_°­´c (2)_금광_최종2차단가대비(MAIN CURTAIN) 4 26" xfId="11369"/>
    <cellStyle name="Ç¥ÁØ_°­´ç (2)_금광_최종2차단가대비(MAIN CURTAIN) 4 26" xfId="11370"/>
    <cellStyle name="C￥AØ_°­´c (2)_금광_최종2차단가대비(MAIN CURTAIN) 4 27" xfId="11371"/>
    <cellStyle name="Ç¥ÁØ_°­´ç (2)_금광_최종2차단가대비(MAIN CURTAIN) 4 27" xfId="11372"/>
    <cellStyle name="C￥AØ_°­´c (2)_금광_최종2차단가대비(MAIN CURTAIN) 4 28" xfId="11373"/>
    <cellStyle name="Ç¥ÁØ_°­´ç (2)_금광_최종2차단가대비(MAIN CURTAIN) 4 28" xfId="11374"/>
    <cellStyle name="C￥AØ_°­´c (2)_금광_최종2차단가대비(MAIN CURTAIN) 4 29" xfId="11375"/>
    <cellStyle name="Ç¥ÁØ_°­´ç (2)_금광_최종2차단가대비(MAIN CURTAIN) 4 29" xfId="11376"/>
    <cellStyle name="C￥AØ_°­´c (2)_금광_최종2차단가대비(MAIN CURTAIN) 4 3" xfId="11377"/>
    <cellStyle name="Ç¥ÁØ_°­´ç (2)_금광_최종2차단가대비(MAIN CURTAIN) 4 3" xfId="11378"/>
    <cellStyle name="C￥AØ_°­´c (2)_금광_최종2차단가대비(MAIN CURTAIN) 4 30" xfId="11379"/>
    <cellStyle name="Ç¥ÁØ_°­´ç (2)_금광_최종2차단가대비(MAIN CURTAIN) 4 30" xfId="11380"/>
    <cellStyle name="C￥AØ_°­´c (2)_금광_최종2차단가대비(MAIN CURTAIN) 4 31" xfId="11381"/>
    <cellStyle name="Ç¥ÁØ_°­´ç (2)_금광_최종2차단가대비(MAIN CURTAIN) 4 31" xfId="11382"/>
    <cellStyle name="C￥AØ_°­´c (2)_금광_최종2차단가대비(MAIN CURTAIN) 4 32" xfId="11383"/>
    <cellStyle name="Ç¥ÁØ_°­´ç (2)_금광_최종2차단가대비(MAIN CURTAIN) 4 32" xfId="11384"/>
    <cellStyle name="C￥AØ_°­´c (2)_금광_최종2차단가대비(MAIN CURTAIN) 4 33" xfId="11385"/>
    <cellStyle name="Ç¥ÁØ_°­´ç (2)_금광_최종2차단가대비(MAIN CURTAIN) 4 33" xfId="11386"/>
    <cellStyle name="C￥AØ_°­´c (2)_금광_최종2차단가대비(MAIN CURTAIN) 4 34" xfId="11387"/>
    <cellStyle name="Ç¥ÁØ_°­´ç (2)_금광_최종2차단가대비(MAIN CURTAIN) 4 34" xfId="11388"/>
    <cellStyle name="C￥AØ_°­´c (2)_금광_최종2차단가대비(MAIN CURTAIN) 4 35" xfId="11389"/>
    <cellStyle name="Ç¥ÁØ_°­´ç (2)_금광_최종2차단가대비(MAIN CURTAIN) 4 35" xfId="11390"/>
    <cellStyle name="C￥AØ_°­´c (2)_금광_최종2차단가대비(MAIN CURTAIN) 4 36" xfId="11391"/>
    <cellStyle name="Ç¥ÁØ_°­´ç (2)_금광_최종2차단가대비(MAIN CURTAIN) 4 36" xfId="11392"/>
    <cellStyle name="C￥AØ_°­´c (2)_금광_최종2차단가대비(MAIN CURTAIN) 4 37" xfId="11393"/>
    <cellStyle name="Ç¥ÁØ_°­´ç (2)_금광_최종2차단가대비(MAIN CURTAIN) 4 37" xfId="11394"/>
    <cellStyle name="C￥AØ_°­´c (2)_금광_최종2차단가대비(MAIN CURTAIN) 4 38" xfId="11395"/>
    <cellStyle name="Ç¥ÁØ_°­´ç (2)_금광_최종2차단가대비(MAIN CURTAIN) 4 38" xfId="11396"/>
    <cellStyle name="C￥AØ_°­´c (2)_금광_최종2차단가대비(MAIN CURTAIN) 4 39" xfId="11397"/>
    <cellStyle name="Ç¥ÁØ_°­´ç (2)_금광_최종2차단가대비(MAIN CURTAIN) 4 39" xfId="11398"/>
    <cellStyle name="C￥AØ_°­´c (2)_금광_최종2차단가대비(MAIN CURTAIN) 4 4" xfId="11399"/>
    <cellStyle name="Ç¥ÁØ_°­´ç (2)_금광_최종2차단가대비(MAIN CURTAIN) 4 4" xfId="11400"/>
    <cellStyle name="C￥AØ_°­´c (2)_금광_최종2차단가대비(MAIN CURTAIN) 4 40" xfId="11401"/>
    <cellStyle name="Ç¥ÁØ_°­´ç (2)_금광_최종2차단가대비(MAIN CURTAIN) 4 40" xfId="11402"/>
    <cellStyle name="C￥AØ_°­´c (2)_금광_최종2차단가대비(MAIN CURTAIN) 4 41" xfId="11403"/>
    <cellStyle name="Ç¥ÁØ_°­´ç (2)_금광_최종2차단가대비(MAIN CURTAIN) 4 41" xfId="11404"/>
    <cellStyle name="C￥AØ_°­´c (2)_금광_최종2차단가대비(MAIN CURTAIN) 4 42" xfId="11405"/>
    <cellStyle name="Ç¥ÁØ_°­´ç (2)_금광_최종2차단가대비(MAIN CURTAIN) 4 42" xfId="11406"/>
    <cellStyle name="C￥AØ_°­´c (2)_금광_최종2차단가대비(MAIN CURTAIN) 4 5" xfId="11407"/>
    <cellStyle name="Ç¥ÁØ_°­´ç (2)_금광_최종2차단가대비(MAIN CURTAIN) 4 5" xfId="11408"/>
    <cellStyle name="C￥AØ_°­´c (2)_금광_최종2차단가대비(MAIN CURTAIN) 4 6" xfId="11409"/>
    <cellStyle name="Ç¥ÁØ_°­´ç (2)_금광_최종2차단가대비(MAIN CURTAIN) 4 6" xfId="11410"/>
    <cellStyle name="C￥AØ_°­´c (2)_금광_최종2차단가대비(MAIN CURTAIN) 4 7" xfId="11411"/>
    <cellStyle name="Ç¥ÁØ_°­´ç (2)_금광_최종2차단가대비(MAIN CURTAIN) 4 7" xfId="11412"/>
    <cellStyle name="C￥AØ_°­´c (2)_금광_최종2차단가대비(MAIN CURTAIN) 4 8" xfId="11413"/>
    <cellStyle name="Ç¥ÁØ_°­´ç (2)_금광_최종2차단가대비(MAIN CURTAIN) 4 8" xfId="11414"/>
    <cellStyle name="C￥AØ_°­´c (2)_금광_최종2차단가대비(MAIN CURTAIN) 4 9" xfId="11415"/>
    <cellStyle name="Ç¥ÁØ_°­´ç (2)_금광_최종2차단가대비(MAIN CURTAIN) 4 9" xfId="11416"/>
    <cellStyle name="C￥AØ_°­´c (2)_금광_최종2차단가대비(MAIN CURTAIN) 40" xfId="11417"/>
    <cellStyle name="Ç¥ÁØ_°­´ç (2)_금광_최종2차단가대비(MAIN CURTAIN) 40" xfId="11418"/>
    <cellStyle name="C￥AØ_°­´c (2)_금광_최종2차단가대비(MAIN CURTAIN) 41" xfId="11419"/>
    <cellStyle name="Ç¥ÁØ_°­´ç (2)_금광_최종2차단가대비(MAIN CURTAIN) 41" xfId="11420"/>
    <cellStyle name="C￥AØ_°­´c (2)_금광_최종2차단가대비(MAIN CURTAIN) 42" xfId="11421"/>
    <cellStyle name="Ç¥ÁØ_°­´ç (2)_금광_최종2차단가대비(MAIN CURTAIN) 42" xfId="11422"/>
    <cellStyle name="C￥AØ_°­´c (2)_금광_최종2차단가대비(MAIN CURTAIN) 5" xfId="11423"/>
    <cellStyle name="Ç¥ÁØ_°­´ç (2)_금광_최종2차단가대비(MAIN CURTAIN) 5" xfId="11424"/>
    <cellStyle name="C￥AØ_°­´c (2)_금광_최종2차단가대비(MAIN CURTAIN) 5 2" xfId="11425"/>
    <cellStyle name="Ç¥ÁØ_°­´ç (2)_금광_최종2차단가대비(MAIN CURTAIN) 5 2" xfId="11426"/>
    <cellStyle name="C￥AØ_°­´c (2)_금광_최종2차단가대비(MAIN CURTAIN) 5 2 10" xfId="11427"/>
    <cellStyle name="Ç¥ÁØ_°­´ç (2)_금광_최종2차단가대비(MAIN CURTAIN) 5 3" xfId="11428"/>
    <cellStyle name="C￥AØ_°­´c (2)_금광_최종2차단가대비(MAIN CURTAIN) 6" xfId="11429"/>
    <cellStyle name="Ç¥ÁØ_°­´ç (2)_금광_최종2차단가대비(MAIN CURTAIN) 6" xfId="11430"/>
    <cellStyle name="C￥AØ_°­´c (2)_금광_최종2차단가대비(MAIN CURTAIN) 6 2" xfId="11431"/>
    <cellStyle name="Ç¥ÁØ_°­´ç (2)_금광_최종2차단가대비(MAIN CURTAIN) 6 2" xfId="11432"/>
    <cellStyle name="C￥AØ_°­´c (2)_금광_최종2차단가대비(MAIN CURTAIN) 6 2 10" xfId="11433"/>
    <cellStyle name="Ç¥ÁØ_°­´ç (2)_금광_최종2차단가대비(MAIN CURTAIN) 6 3" xfId="11434"/>
    <cellStyle name="C￥AØ_°­´c (2)_금광_최종2차단가대비(MAIN CURTAIN) 7" xfId="11435"/>
    <cellStyle name="Ç¥ÁØ_°­´ç (2)_금광_최종2차단가대비(MAIN CURTAIN) 7" xfId="11436"/>
    <cellStyle name="C￥AØ_°­´c (2)_금광_최종2차단가대비(MAIN CURTAIN) 7 2" xfId="11437"/>
    <cellStyle name="Ç¥ÁØ_°­´ç (2)_금광_최종2차단가대비(MAIN CURTAIN) 7 2" xfId="11438"/>
    <cellStyle name="C￥AØ_°­´c (2)_금광_최종2차단가대비(MAIN CURTAIN) 7 2 10" xfId="11439"/>
    <cellStyle name="Ç¥ÁØ_°­´ç (2)_금광_최종2차단가대비(MAIN CURTAIN) 7 3" xfId="11440"/>
    <cellStyle name="C￥AØ_°­´c (2)_금광_최종2차단가대비(MAIN CURTAIN) 8" xfId="11441"/>
    <cellStyle name="Ç¥ÁØ_°­´ç (2)_금광_최종2차단가대비(MAIN CURTAIN) 8" xfId="11442"/>
    <cellStyle name="C￥AØ_°­´c (2)_금광_최종2차단가대비(MAIN CURTAIN) 8 2" xfId="11443"/>
    <cellStyle name="Ç¥ÁØ_°­´ç (2)_금광_최종2차단가대비(MAIN CURTAIN) 8 2" xfId="11444"/>
    <cellStyle name="C￥AØ_°­´c (2)_금광_최종2차단가대비(MAIN CURTAIN) 8 2 10" xfId="11445"/>
    <cellStyle name="Ç¥ÁØ_°­´ç (2)_금광_최종2차단가대비(MAIN CURTAIN) 8 3" xfId="11446"/>
    <cellStyle name="C￥AØ_°­´c (2)_금광_최종2차단가대비(MAIN CURTAIN) 9" xfId="11447"/>
    <cellStyle name="Ç¥ÁØ_°­´ç (2)_금광_최종2차단가대비(MAIN CURTAIN) 9" xfId="11448"/>
    <cellStyle name="C￥AØ_°­´c (2)_금광_최종2차단가대비(MAIN CURTAIN) 9 2" xfId="11449"/>
    <cellStyle name="Ç¥ÁØ_°­´ç (2)_금광_최종2차단가대비(MAIN CURTAIN) 9 2" xfId="11450"/>
    <cellStyle name="C￥AØ_°­´c (2)_금광_최종2차단가대비(MAIN CURTAIN) 9 2 10" xfId="11451"/>
    <cellStyle name="Ç¥ÁØ_°­´ç (2)_금광_최종2차단가대비(MAIN CURTAIN) 9 3" xfId="11452"/>
    <cellStyle name="C￥AØ_°­´c (2)_삼사" xfId="11453"/>
    <cellStyle name="Ç¥ÁØ_°­´ç (2)_삼사" xfId="11454"/>
    <cellStyle name="C￥AØ_°­´c (2)_삼사 10" xfId="11455"/>
    <cellStyle name="Ç¥ÁØ_°­´ç (2)_삼사 10" xfId="11456"/>
    <cellStyle name="C￥AØ_°­´c (2)_삼사 10 10" xfId="11457"/>
    <cellStyle name="Ç¥ÁØ_°­´ç (2)_삼사 11" xfId="11458"/>
    <cellStyle name="C￥AØ_°­´c (2)_삼사 12" xfId="11459"/>
    <cellStyle name="Ç¥ÁØ_°­´ç (2)_삼사 12" xfId="11460"/>
    <cellStyle name="C￥AØ_°­´c (2)_삼사 13" xfId="11461"/>
    <cellStyle name="Ç¥ÁØ_°­´ç (2)_삼사 13" xfId="11462"/>
    <cellStyle name="C￥AØ_°­´c (2)_삼사 14" xfId="11463"/>
    <cellStyle name="Ç¥ÁØ_°­´ç (2)_삼사 14" xfId="11464"/>
    <cellStyle name="C￥AØ_°­´c (2)_삼사 15" xfId="11465"/>
    <cellStyle name="Ç¥ÁØ_°­´ç (2)_삼사 15" xfId="11466"/>
    <cellStyle name="C￥AØ_°­´c (2)_삼사 16" xfId="11467"/>
    <cellStyle name="Ç¥ÁØ_°­´ç (2)_삼사 16" xfId="11468"/>
    <cellStyle name="C￥AØ_°­´c (2)_삼사 17" xfId="11469"/>
    <cellStyle name="Ç¥ÁØ_°­´ç (2)_삼사 17" xfId="11470"/>
    <cellStyle name="C￥AØ_°­´c (2)_삼사 18" xfId="11471"/>
    <cellStyle name="Ç¥ÁØ_°­´ç (2)_삼사 18" xfId="11472"/>
    <cellStyle name="C￥AØ_°­´c (2)_삼사 19" xfId="11473"/>
    <cellStyle name="Ç¥ÁØ_°­´ç (2)_삼사 19" xfId="11474"/>
    <cellStyle name="C￥AØ_°­´c (2)_삼사 2" xfId="11475"/>
    <cellStyle name="Ç¥ÁØ_°­´ç (2)_삼사 2" xfId="11476"/>
    <cellStyle name="C￥AØ_°­´c (2)_삼사 20" xfId="11477"/>
    <cellStyle name="Ç¥ÁØ_°­´ç (2)_삼사 20" xfId="11478"/>
    <cellStyle name="C￥AØ_°­´c (2)_삼사 21" xfId="11479"/>
    <cellStyle name="Ç¥ÁØ_°­´ç (2)_삼사 21" xfId="11480"/>
    <cellStyle name="C￥AØ_°­´c (2)_삼사 22" xfId="11481"/>
    <cellStyle name="Ç¥ÁØ_°­´ç (2)_삼사 22" xfId="11482"/>
    <cellStyle name="C￥AØ_°­´c (2)_삼사 23" xfId="11483"/>
    <cellStyle name="Ç¥ÁØ_°­´ç (2)_삼사 23" xfId="11484"/>
    <cellStyle name="C￥AØ_°­´c (2)_삼사 24" xfId="11485"/>
    <cellStyle name="Ç¥ÁØ_°­´ç (2)_삼사 24" xfId="11486"/>
    <cellStyle name="C￥AØ_°­´c (2)_삼사 25" xfId="11487"/>
    <cellStyle name="Ç¥ÁØ_°­´ç (2)_삼사 25" xfId="11488"/>
    <cellStyle name="C￥AØ_°­´c (2)_삼사 26" xfId="11489"/>
    <cellStyle name="Ç¥ÁØ_°­´ç (2)_삼사 26" xfId="11490"/>
    <cellStyle name="C￥AØ_°­´c (2)_삼사 27" xfId="11491"/>
    <cellStyle name="Ç¥ÁØ_°­´ç (2)_삼사 27" xfId="11492"/>
    <cellStyle name="C￥AØ_°­´c (2)_삼사 28" xfId="11493"/>
    <cellStyle name="Ç¥ÁØ_°­´ç (2)_삼사 28" xfId="11494"/>
    <cellStyle name="C￥AØ_°­´c (2)_삼사 29" xfId="11495"/>
    <cellStyle name="Ç¥ÁØ_°­´ç (2)_삼사 29" xfId="11496"/>
    <cellStyle name="C￥AØ_°­´c (2)_삼사 3" xfId="11497"/>
    <cellStyle name="Ç¥ÁØ_°­´ç (2)_삼사 3" xfId="11498"/>
    <cellStyle name="C￥AØ_°­´c (2)_삼사 30" xfId="11499"/>
    <cellStyle name="Ç¥ÁØ_°­´ç (2)_삼사 30" xfId="11500"/>
    <cellStyle name="C￥AØ_°­´c (2)_삼사 31" xfId="11501"/>
    <cellStyle name="Ç¥ÁØ_°­´ç (2)_삼사 31" xfId="11502"/>
    <cellStyle name="C￥AØ_°­´c (2)_삼사 32" xfId="11503"/>
    <cellStyle name="Ç¥ÁØ_°­´ç (2)_삼사 32" xfId="11504"/>
    <cellStyle name="C￥AØ_°­´c (2)_삼사 33" xfId="11505"/>
    <cellStyle name="Ç¥ÁØ_°­´ç (2)_삼사 33" xfId="11506"/>
    <cellStyle name="C￥AØ_°­´c (2)_삼사 34" xfId="11507"/>
    <cellStyle name="Ç¥ÁØ_°­´ç (2)_삼사 34" xfId="11508"/>
    <cellStyle name="C￥AØ_°­´c (2)_삼사 35" xfId="11509"/>
    <cellStyle name="Ç¥ÁØ_°­´ç (2)_삼사 35" xfId="11510"/>
    <cellStyle name="C￥AØ_°­´c (2)_삼사 36" xfId="11511"/>
    <cellStyle name="Ç¥ÁØ_°­´ç (2)_삼사 36" xfId="11512"/>
    <cellStyle name="C￥AØ_°­´c (2)_삼사 37" xfId="11513"/>
    <cellStyle name="Ç¥ÁØ_°­´ç (2)_삼사 37" xfId="11514"/>
    <cellStyle name="C￥AØ_°­´c (2)_삼사 4" xfId="11515"/>
    <cellStyle name="Ç¥ÁØ_°­´ç (2)_삼사 4" xfId="11516"/>
    <cellStyle name="C￥AØ_°­´c (2)_삼사 5" xfId="11517"/>
    <cellStyle name="Ç¥ÁØ_°­´ç (2)_삼사 5" xfId="11518"/>
    <cellStyle name="C￥AØ_°­´c (2)_삼사 6" xfId="11519"/>
    <cellStyle name="Ç¥ÁØ_°­´ç (2)_삼사 6" xfId="11520"/>
    <cellStyle name="C￥AØ_°­´c (2)_삼사 7" xfId="11521"/>
    <cellStyle name="Ç¥ÁØ_°­´ç (2)_삼사 7" xfId="11522"/>
    <cellStyle name="C￥AØ_°­´c (2)_삼사 8" xfId="11523"/>
    <cellStyle name="Ç¥ÁØ_°­´ç (2)_삼사 8" xfId="11524"/>
    <cellStyle name="C￥AØ_°­´c (2)_삼사 9" xfId="11525"/>
    <cellStyle name="Ç¥ÁØ_°­´ç (2)_삼사 9" xfId="11526"/>
    <cellStyle name="C￥AØ_°­´c (2)_삼사_복사본 상부기계(수정)kjs" xfId="11527"/>
    <cellStyle name="Ç¥ÁØ_°­´ç (2)_삼사_복사본 상부기계(수정)kjs" xfId="11528"/>
    <cellStyle name="C￥AØ_°­´c (2)_삼사_복사본 상부기계(수정)kjs 10" xfId="11529"/>
    <cellStyle name="Ç¥ÁØ_°­´ç (2)_삼사_복사본 상부기계(수정)kjs 10" xfId="11530"/>
    <cellStyle name="C￥AØ_°­´c (2)_삼사_복사본 상부기계(수정)kjs 10 10" xfId="11531"/>
    <cellStyle name="Ç¥ÁØ_°­´ç (2)_삼사_복사본 상부기계(수정)kjs 11" xfId="11532"/>
    <cellStyle name="C￥AØ_°­´c (2)_삼사_복사본 상부기계(수정)kjs 12" xfId="11533"/>
    <cellStyle name="Ç¥ÁØ_°­´ç (2)_삼사_복사본 상부기계(수정)kjs 12" xfId="11534"/>
    <cellStyle name="C￥AØ_°­´c (2)_삼사_복사본 상부기계(수정)kjs 13" xfId="11535"/>
    <cellStyle name="Ç¥ÁØ_°­´ç (2)_삼사_복사본 상부기계(수정)kjs 13" xfId="11536"/>
    <cellStyle name="C￥AØ_°­´c (2)_삼사_복사본 상부기계(수정)kjs 14" xfId="11537"/>
    <cellStyle name="Ç¥ÁØ_°­´ç (2)_삼사_복사본 상부기계(수정)kjs 14" xfId="11538"/>
    <cellStyle name="C￥AØ_°­´c (2)_삼사_복사본 상부기계(수정)kjs 15" xfId="11539"/>
    <cellStyle name="Ç¥ÁØ_°­´ç (2)_삼사_복사본 상부기계(수정)kjs 15" xfId="11540"/>
    <cellStyle name="C￥AØ_°­´c (2)_삼사_복사본 상부기계(수정)kjs 16" xfId="11541"/>
    <cellStyle name="Ç¥ÁØ_°­´ç (2)_삼사_복사본 상부기계(수정)kjs 16" xfId="11542"/>
    <cellStyle name="C￥AØ_°­´c (2)_삼사_복사본 상부기계(수정)kjs 17" xfId="11543"/>
    <cellStyle name="Ç¥ÁØ_°­´ç (2)_삼사_복사본 상부기계(수정)kjs 17" xfId="11544"/>
    <cellStyle name="C￥AØ_°­´c (2)_삼사_복사본 상부기계(수정)kjs 18" xfId="11545"/>
    <cellStyle name="Ç¥ÁØ_°­´ç (2)_삼사_복사본 상부기계(수정)kjs 18" xfId="11546"/>
    <cellStyle name="C￥AØ_°­´c (2)_삼사_복사본 상부기계(수정)kjs 19" xfId="11547"/>
    <cellStyle name="Ç¥ÁØ_°­´ç (2)_삼사_복사본 상부기계(수정)kjs 19" xfId="11548"/>
    <cellStyle name="C￥AØ_°­´c (2)_삼사_복사본 상부기계(수정)kjs 2" xfId="11549"/>
    <cellStyle name="Ç¥ÁØ_°­´ç (2)_삼사_복사본 상부기계(수정)kjs 2" xfId="11550"/>
    <cellStyle name="C￥AØ_°­´c (2)_삼사_복사본 상부기계(수정)kjs 20" xfId="11551"/>
    <cellStyle name="Ç¥ÁØ_°­´ç (2)_삼사_복사본 상부기계(수정)kjs 20" xfId="11552"/>
    <cellStyle name="C￥AØ_°­´c (2)_삼사_복사본 상부기계(수정)kjs 21" xfId="11553"/>
    <cellStyle name="Ç¥ÁØ_°­´ç (2)_삼사_복사본 상부기계(수정)kjs 21" xfId="11554"/>
    <cellStyle name="C￥AØ_°­´c (2)_삼사_복사본 상부기계(수정)kjs 22" xfId="11555"/>
    <cellStyle name="Ç¥ÁØ_°­´ç (2)_삼사_복사본 상부기계(수정)kjs 22" xfId="11556"/>
    <cellStyle name="C￥AØ_°­´c (2)_삼사_복사본 상부기계(수정)kjs 23" xfId="11557"/>
    <cellStyle name="Ç¥ÁØ_°­´ç (2)_삼사_복사본 상부기계(수정)kjs 23" xfId="11558"/>
    <cellStyle name="C￥AØ_°­´c (2)_삼사_복사본 상부기계(수정)kjs 24" xfId="11559"/>
    <cellStyle name="Ç¥ÁØ_°­´ç (2)_삼사_복사본 상부기계(수정)kjs 24" xfId="11560"/>
    <cellStyle name="C￥AØ_°­´c (2)_삼사_복사본 상부기계(수정)kjs 25" xfId="11561"/>
    <cellStyle name="Ç¥ÁØ_°­´ç (2)_삼사_복사본 상부기계(수정)kjs 25" xfId="11562"/>
    <cellStyle name="C￥AØ_°­´c (2)_삼사_복사본 상부기계(수정)kjs 26" xfId="11563"/>
    <cellStyle name="Ç¥ÁØ_°­´ç (2)_삼사_복사본 상부기계(수정)kjs 26" xfId="11564"/>
    <cellStyle name="C￥AØ_°­´c (2)_삼사_복사본 상부기계(수정)kjs 27" xfId="11565"/>
    <cellStyle name="Ç¥ÁØ_°­´ç (2)_삼사_복사본 상부기계(수정)kjs 27" xfId="11566"/>
    <cellStyle name="C￥AØ_°­´c (2)_삼사_복사본 상부기계(수정)kjs 28" xfId="11567"/>
    <cellStyle name="Ç¥ÁØ_°­´ç (2)_삼사_복사본 상부기계(수정)kjs 28" xfId="11568"/>
    <cellStyle name="C￥AØ_°­´c (2)_삼사_복사본 상부기계(수정)kjs 29" xfId="11569"/>
    <cellStyle name="Ç¥ÁØ_°­´ç (2)_삼사_복사본 상부기계(수정)kjs 29" xfId="11570"/>
    <cellStyle name="C￥AØ_°­´c (2)_삼사_복사본 상부기계(수정)kjs 3" xfId="11571"/>
    <cellStyle name="Ç¥ÁØ_°­´ç (2)_삼사_복사본 상부기계(수정)kjs 3" xfId="11572"/>
    <cellStyle name="C￥AØ_°­´c (2)_삼사_복사본 상부기계(수정)kjs 30" xfId="11573"/>
    <cellStyle name="Ç¥ÁØ_°­´ç (2)_삼사_복사본 상부기계(수정)kjs 30" xfId="11574"/>
    <cellStyle name="C￥AØ_°­´c (2)_삼사_복사본 상부기계(수정)kjs 31" xfId="11575"/>
    <cellStyle name="Ç¥ÁØ_°­´ç (2)_삼사_복사본 상부기계(수정)kjs 31" xfId="11576"/>
    <cellStyle name="C￥AØ_°­´c (2)_삼사_복사본 상부기계(수정)kjs 32" xfId="11577"/>
    <cellStyle name="Ç¥ÁØ_°­´ç (2)_삼사_복사본 상부기계(수정)kjs 32" xfId="11578"/>
    <cellStyle name="C￥AØ_°­´c (2)_삼사_복사본 상부기계(수정)kjs 33" xfId="11579"/>
    <cellStyle name="Ç¥ÁØ_°­´ç (2)_삼사_복사본 상부기계(수정)kjs 33" xfId="11580"/>
    <cellStyle name="C￥AØ_°­´c (2)_삼사_복사본 상부기계(수정)kjs 34" xfId="11581"/>
    <cellStyle name="Ç¥ÁØ_°­´ç (2)_삼사_복사본 상부기계(수정)kjs 34" xfId="11582"/>
    <cellStyle name="C￥AØ_°­´c (2)_삼사_복사본 상부기계(수정)kjs 35" xfId="11583"/>
    <cellStyle name="Ç¥ÁØ_°­´ç (2)_삼사_복사본 상부기계(수정)kjs 35" xfId="11584"/>
    <cellStyle name="C￥AØ_°­´c (2)_삼사_복사본 상부기계(수정)kjs 36" xfId="11585"/>
    <cellStyle name="Ç¥ÁØ_°­´ç (2)_삼사_복사본 상부기계(수정)kjs 36" xfId="11586"/>
    <cellStyle name="C￥AØ_°­´c (2)_삼사_복사본 상부기계(수정)kjs 37" xfId="11587"/>
    <cellStyle name="Ç¥ÁØ_°­´ç (2)_삼사_복사본 상부기계(수정)kjs 37" xfId="11588"/>
    <cellStyle name="C￥AØ_°­´c (2)_삼사_복사본 상부기계(수정)kjs 38" xfId="11589"/>
    <cellStyle name="Ç¥ÁØ_°­´ç (2)_삼사_복사본 상부기계(수정)kjs 38" xfId="11590"/>
    <cellStyle name="C￥AØ_°­´c (2)_삼사_복사본 상부기계(수정)kjs 4" xfId="11591"/>
    <cellStyle name="Ç¥ÁØ_°­´ç (2)_삼사_복사본 상부기계(수정)kjs 4" xfId="11592"/>
    <cellStyle name="C￥AØ_°­´c (2)_삼사_복사본 상부기계(수정)kjs 5" xfId="11593"/>
    <cellStyle name="Ç¥ÁØ_°­´ç (2)_삼사_복사본 상부기계(수정)kjs 5" xfId="11594"/>
    <cellStyle name="C￥AØ_°­´c (2)_삼사_복사본 상부기계(수정)kjs 6" xfId="11595"/>
    <cellStyle name="Ç¥ÁØ_°­´ç (2)_삼사_복사본 상부기계(수정)kjs 6" xfId="11596"/>
    <cellStyle name="C￥AØ_°­´c (2)_삼사_복사본 상부기계(수정)kjs 7" xfId="11597"/>
    <cellStyle name="Ç¥ÁØ_°­´ç (2)_삼사_복사본 상부기계(수정)kjs 7" xfId="11598"/>
    <cellStyle name="C￥AØ_°­´c (2)_삼사_복사본 상부기계(수정)kjs 8" xfId="11599"/>
    <cellStyle name="Ç¥ÁØ_°­´ç (2)_삼사_복사본 상부기계(수정)kjs 8" xfId="11600"/>
    <cellStyle name="C￥AØ_°­´c (2)_삼사_복사본 상부기계(수정)kjs 9" xfId="11601"/>
    <cellStyle name="Ç¥ÁØ_°­´ç (2)_삼사_복사본 상부기계(수정)kjs 9" xfId="11602"/>
    <cellStyle name="C￥AØ_°­´c (2)_삼사_상부기계(수정)" xfId="11603"/>
    <cellStyle name="Ç¥ÁØ_°­´ç (2)_삼사_상부기계(수정)" xfId="11604"/>
    <cellStyle name="C￥AØ_°­´c (2)_삼사_상부기계(수정) 10" xfId="11605"/>
    <cellStyle name="Ç¥ÁØ_°­´ç (2)_삼사_상부기계(수정) 10" xfId="11606"/>
    <cellStyle name="C￥AØ_°­´c (2)_삼사_상부기계(수정) 10 10" xfId="11607"/>
    <cellStyle name="Ç¥ÁØ_°­´ç (2)_삼사_상부기계(수정) 11" xfId="11608"/>
    <cellStyle name="C￥AØ_°­´c (2)_삼사_상부기계(수정) 12" xfId="11609"/>
    <cellStyle name="Ç¥ÁØ_°­´ç (2)_삼사_상부기계(수정) 12" xfId="11610"/>
    <cellStyle name="C￥AØ_°­´c (2)_삼사_상부기계(수정) 13" xfId="11611"/>
    <cellStyle name="Ç¥ÁØ_°­´ç (2)_삼사_상부기계(수정) 13" xfId="11612"/>
    <cellStyle name="C￥AØ_°­´c (2)_삼사_상부기계(수정) 14" xfId="11613"/>
    <cellStyle name="Ç¥ÁØ_°­´ç (2)_삼사_상부기계(수정) 14" xfId="11614"/>
    <cellStyle name="C￥AØ_°­´c (2)_삼사_상부기계(수정) 15" xfId="11615"/>
    <cellStyle name="Ç¥ÁØ_°­´ç (2)_삼사_상부기계(수정) 15" xfId="11616"/>
    <cellStyle name="C￥AØ_°­´c (2)_삼사_상부기계(수정) 16" xfId="11617"/>
    <cellStyle name="Ç¥ÁØ_°­´ç (2)_삼사_상부기계(수정) 16" xfId="11618"/>
    <cellStyle name="C￥AØ_°­´c (2)_삼사_상부기계(수정) 17" xfId="11619"/>
    <cellStyle name="Ç¥ÁØ_°­´ç (2)_삼사_상부기계(수정) 17" xfId="11620"/>
    <cellStyle name="C￥AØ_°­´c (2)_삼사_상부기계(수정) 18" xfId="11621"/>
    <cellStyle name="Ç¥ÁØ_°­´ç (2)_삼사_상부기계(수정) 18" xfId="11622"/>
    <cellStyle name="C￥AØ_°­´c (2)_삼사_상부기계(수정) 19" xfId="11623"/>
    <cellStyle name="Ç¥ÁØ_°­´ç (2)_삼사_상부기계(수정) 19" xfId="11624"/>
    <cellStyle name="C￥AØ_°­´c (2)_삼사_상부기계(수정) 2" xfId="11625"/>
    <cellStyle name="Ç¥ÁØ_°­´ç (2)_삼사_상부기계(수정) 2" xfId="11626"/>
    <cellStyle name="C￥AØ_°­´c (2)_삼사_상부기계(수정) 20" xfId="11627"/>
    <cellStyle name="Ç¥ÁØ_°­´ç (2)_삼사_상부기계(수정) 20" xfId="11628"/>
    <cellStyle name="C￥AØ_°­´c (2)_삼사_상부기계(수정) 21" xfId="11629"/>
    <cellStyle name="Ç¥ÁØ_°­´ç (2)_삼사_상부기계(수정) 21" xfId="11630"/>
    <cellStyle name="C￥AØ_°­´c (2)_삼사_상부기계(수정) 22" xfId="11631"/>
    <cellStyle name="Ç¥ÁØ_°­´ç (2)_삼사_상부기계(수정) 22" xfId="11632"/>
    <cellStyle name="C￥AØ_°­´c (2)_삼사_상부기계(수정) 23" xfId="11633"/>
    <cellStyle name="Ç¥ÁØ_°­´ç (2)_삼사_상부기계(수정) 23" xfId="11634"/>
    <cellStyle name="C￥AØ_°­´c (2)_삼사_상부기계(수정) 24" xfId="11635"/>
    <cellStyle name="Ç¥ÁØ_°­´ç (2)_삼사_상부기계(수정) 24" xfId="11636"/>
    <cellStyle name="C￥AØ_°­´c (2)_삼사_상부기계(수정) 25" xfId="11637"/>
    <cellStyle name="Ç¥ÁØ_°­´ç (2)_삼사_상부기계(수정) 25" xfId="11638"/>
    <cellStyle name="C￥AØ_°­´c (2)_삼사_상부기계(수정) 26" xfId="11639"/>
    <cellStyle name="Ç¥ÁØ_°­´ç (2)_삼사_상부기계(수정) 26" xfId="11640"/>
    <cellStyle name="C￥AØ_°­´c (2)_삼사_상부기계(수정) 27" xfId="11641"/>
    <cellStyle name="Ç¥ÁØ_°­´ç (2)_삼사_상부기계(수정) 27" xfId="11642"/>
    <cellStyle name="C￥AØ_°­´c (2)_삼사_상부기계(수정) 28" xfId="11643"/>
    <cellStyle name="Ç¥ÁØ_°­´ç (2)_삼사_상부기계(수정) 28" xfId="11644"/>
    <cellStyle name="C￥AØ_°­´c (2)_삼사_상부기계(수정) 29" xfId="11645"/>
    <cellStyle name="Ç¥ÁØ_°­´ç (2)_삼사_상부기계(수정) 29" xfId="11646"/>
    <cellStyle name="C￥AØ_°­´c (2)_삼사_상부기계(수정) 3" xfId="11647"/>
    <cellStyle name="Ç¥ÁØ_°­´ç (2)_삼사_상부기계(수정) 3" xfId="11648"/>
    <cellStyle name="C￥AØ_°­´c (2)_삼사_상부기계(수정) 30" xfId="11649"/>
    <cellStyle name="Ç¥ÁØ_°­´ç (2)_삼사_상부기계(수정) 30" xfId="11650"/>
    <cellStyle name="C￥AØ_°­´c (2)_삼사_상부기계(수정) 31" xfId="11651"/>
    <cellStyle name="Ç¥ÁØ_°­´ç (2)_삼사_상부기계(수정) 31" xfId="11652"/>
    <cellStyle name="C￥AØ_°­´c (2)_삼사_상부기계(수정) 32" xfId="11653"/>
    <cellStyle name="Ç¥ÁØ_°­´ç (2)_삼사_상부기계(수정) 32" xfId="11654"/>
    <cellStyle name="C￥AØ_°­´c (2)_삼사_상부기계(수정) 33" xfId="11655"/>
    <cellStyle name="Ç¥ÁØ_°­´ç (2)_삼사_상부기계(수정) 33" xfId="11656"/>
    <cellStyle name="C￥AØ_°­´c (2)_삼사_상부기계(수정) 34" xfId="11657"/>
    <cellStyle name="Ç¥ÁØ_°­´ç (2)_삼사_상부기계(수정) 34" xfId="11658"/>
    <cellStyle name="C￥AØ_°­´c (2)_삼사_상부기계(수정) 35" xfId="11659"/>
    <cellStyle name="Ç¥ÁØ_°­´ç (2)_삼사_상부기계(수정) 35" xfId="11660"/>
    <cellStyle name="C￥AØ_°­´c (2)_삼사_상부기계(수정) 36" xfId="11661"/>
    <cellStyle name="Ç¥ÁØ_°­´ç (2)_삼사_상부기계(수정) 36" xfId="11662"/>
    <cellStyle name="C￥AØ_°­´c (2)_삼사_상부기계(수정) 37" xfId="11663"/>
    <cellStyle name="Ç¥ÁØ_°­´ç (2)_삼사_상부기계(수정) 37" xfId="11664"/>
    <cellStyle name="C￥AØ_°­´c (2)_삼사_상부기계(수정) 38" xfId="11665"/>
    <cellStyle name="Ç¥ÁØ_°­´ç (2)_삼사_상부기계(수정) 38" xfId="11666"/>
    <cellStyle name="C￥AØ_°­´c (2)_삼사_상부기계(수정) 4" xfId="11667"/>
    <cellStyle name="Ç¥ÁØ_°­´ç (2)_삼사_상부기계(수정) 4" xfId="11668"/>
    <cellStyle name="C￥AØ_°­´c (2)_삼사_상부기계(수정) 5" xfId="11669"/>
    <cellStyle name="Ç¥ÁØ_°­´ç (2)_삼사_상부기계(수정) 5" xfId="11670"/>
    <cellStyle name="C￥AØ_°­´c (2)_삼사_상부기계(수정) 6" xfId="11671"/>
    <cellStyle name="Ç¥ÁØ_°­´ç (2)_삼사_상부기계(수정) 6" xfId="11672"/>
    <cellStyle name="C￥AØ_°­´c (2)_삼사_상부기계(수정) 7" xfId="11673"/>
    <cellStyle name="Ç¥ÁØ_°­´ç (2)_삼사_상부기계(수정) 7" xfId="11674"/>
    <cellStyle name="C￥AØ_°­´c (2)_삼사_상부기계(수정) 8" xfId="11675"/>
    <cellStyle name="Ç¥ÁØ_°­´ç (2)_삼사_상부기계(수정) 8" xfId="11676"/>
    <cellStyle name="C￥AØ_°­´c (2)_삼사_상부기계(수정) 9" xfId="11677"/>
    <cellStyle name="Ç¥ÁØ_°­´ç (2)_삼사_상부기계(수정) 9" xfId="11678"/>
    <cellStyle name="C￥AØ_°­´c (2)_삼사_최종2차단가대비(MAIN CURTAIN)" xfId="11679"/>
    <cellStyle name="Ç¥ÁØ_°­´ç (2)_삼사_최종2차단가대비(MAIN CURTAIN)" xfId="11680"/>
    <cellStyle name="C￥AØ_°­´c (2)_삼사_최종2차단가대비(MAIN CURTAIN) 10" xfId="11681"/>
    <cellStyle name="Ç¥ÁØ_°­´ç (2)_삼사_최종2차단가대비(MAIN CURTAIN) 10" xfId="11682"/>
    <cellStyle name="C￥AØ_°­´c (2)_삼사_최종2차단가대비(MAIN CURTAIN) 10 10" xfId="11683"/>
    <cellStyle name="Ç¥ÁØ_°­´ç (2)_삼사_최종2차단가대비(MAIN CURTAIN) 10 10" xfId="11684"/>
    <cellStyle name="C￥AØ_°­´c (2)_삼사_최종2차단가대비(MAIN CURTAIN) 10 10 10" xfId="11685"/>
    <cellStyle name="Ç¥ÁØ_°­´ç (2)_삼사_최종2차단가대비(MAIN CURTAIN) 10 11" xfId="11686"/>
    <cellStyle name="C￥AØ_°­´c (2)_삼사_최종2차단가대비(MAIN CURTAIN) 10 12" xfId="11687"/>
    <cellStyle name="Ç¥ÁØ_°­´ç (2)_삼사_최종2차단가대비(MAIN CURTAIN) 10 12" xfId="11688"/>
    <cellStyle name="C￥AØ_°­´c (2)_삼사_최종2차단가대비(MAIN CURTAIN) 10 13" xfId="11689"/>
    <cellStyle name="Ç¥ÁØ_°­´ç (2)_삼사_최종2차단가대비(MAIN CURTAIN) 10 13" xfId="11690"/>
    <cellStyle name="C￥AØ_°­´c (2)_삼사_최종2차단가대비(MAIN CURTAIN) 10 14" xfId="11691"/>
    <cellStyle name="Ç¥ÁØ_°­´ç (2)_삼사_최종2차단가대비(MAIN CURTAIN) 10 14" xfId="11692"/>
    <cellStyle name="C￥AØ_°­´c (2)_삼사_최종2차단가대비(MAIN CURTAIN) 10 15" xfId="11693"/>
    <cellStyle name="Ç¥ÁØ_°­´ç (2)_삼사_최종2차단가대비(MAIN CURTAIN) 10 15" xfId="11694"/>
    <cellStyle name="C￥AØ_°­´c (2)_삼사_최종2차단가대비(MAIN CURTAIN) 10 16" xfId="11695"/>
    <cellStyle name="Ç¥ÁØ_°­´ç (2)_삼사_최종2차단가대비(MAIN CURTAIN) 10 16" xfId="11696"/>
    <cellStyle name="C￥AØ_°­´c (2)_삼사_최종2차단가대비(MAIN CURTAIN) 10 17" xfId="11697"/>
    <cellStyle name="Ç¥ÁØ_°­´ç (2)_삼사_최종2차단가대비(MAIN CURTAIN) 10 17" xfId="11698"/>
    <cellStyle name="C￥AØ_°­´c (2)_삼사_최종2차단가대비(MAIN CURTAIN) 10 18" xfId="11699"/>
    <cellStyle name="Ç¥ÁØ_°­´ç (2)_삼사_최종2차단가대비(MAIN CURTAIN) 10 18" xfId="11700"/>
    <cellStyle name="C￥AØ_°­´c (2)_삼사_최종2차단가대비(MAIN CURTAIN) 10 19" xfId="11701"/>
    <cellStyle name="Ç¥ÁØ_°­´ç (2)_삼사_최종2차단가대비(MAIN CURTAIN) 10 19" xfId="11702"/>
    <cellStyle name="C￥AØ_°­´c (2)_삼사_최종2차단가대비(MAIN CURTAIN) 10 2" xfId="11703"/>
    <cellStyle name="Ç¥ÁØ_°­´ç (2)_삼사_최종2차단가대비(MAIN CURTAIN) 10 2" xfId="11704"/>
    <cellStyle name="C￥AØ_°­´c (2)_삼사_최종2차단가대비(MAIN CURTAIN) 10 20" xfId="11705"/>
    <cellStyle name="Ç¥ÁØ_°­´ç (2)_삼사_최종2차단가대비(MAIN CURTAIN) 10 20" xfId="11706"/>
    <cellStyle name="C￥AØ_°­´c (2)_삼사_최종2차단가대비(MAIN CURTAIN) 10 21" xfId="11707"/>
    <cellStyle name="Ç¥ÁØ_°­´ç (2)_삼사_최종2차단가대비(MAIN CURTAIN) 10 21" xfId="11708"/>
    <cellStyle name="C￥AØ_°­´c (2)_삼사_최종2차단가대비(MAIN CURTAIN) 10 22" xfId="11709"/>
    <cellStyle name="Ç¥ÁØ_°­´ç (2)_삼사_최종2차단가대비(MAIN CURTAIN) 10 22" xfId="11710"/>
    <cellStyle name="C￥AØ_°­´c (2)_삼사_최종2차단가대비(MAIN CURTAIN) 10 23" xfId="11711"/>
    <cellStyle name="Ç¥ÁØ_°­´ç (2)_삼사_최종2차단가대비(MAIN CURTAIN) 10 23" xfId="11712"/>
    <cellStyle name="C￥AØ_°­´c (2)_삼사_최종2차단가대비(MAIN CURTAIN) 10 24" xfId="11713"/>
    <cellStyle name="Ç¥ÁØ_°­´ç (2)_삼사_최종2차단가대비(MAIN CURTAIN) 10 24" xfId="11714"/>
    <cellStyle name="C￥AØ_°­´c (2)_삼사_최종2차단가대비(MAIN CURTAIN) 10 25" xfId="11715"/>
    <cellStyle name="Ç¥ÁØ_°­´ç (2)_삼사_최종2차단가대비(MAIN CURTAIN) 10 25" xfId="11716"/>
    <cellStyle name="C￥AØ_°­´c (2)_삼사_최종2차단가대비(MAIN CURTAIN) 10 26" xfId="11717"/>
    <cellStyle name="Ç¥ÁØ_°­´ç (2)_삼사_최종2차단가대비(MAIN CURTAIN) 10 26" xfId="11718"/>
    <cellStyle name="C￥AØ_°­´c (2)_삼사_최종2차단가대비(MAIN CURTAIN) 10 27" xfId="11719"/>
    <cellStyle name="Ç¥ÁØ_°­´ç (2)_삼사_최종2차단가대비(MAIN CURTAIN) 10 27" xfId="11720"/>
    <cellStyle name="C￥AØ_°­´c (2)_삼사_최종2차단가대비(MAIN CURTAIN) 10 28" xfId="11721"/>
    <cellStyle name="Ç¥ÁØ_°­´ç (2)_삼사_최종2차단가대비(MAIN CURTAIN) 10 28" xfId="11722"/>
    <cellStyle name="C￥AØ_°­´c (2)_삼사_최종2차단가대비(MAIN CURTAIN) 10 29" xfId="11723"/>
    <cellStyle name="Ç¥ÁØ_°­´ç (2)_삼사_최종2차단가대비(MAIN CURTAIN) 10 29" xfId="11724"/>
    <cellStyle name="C￥AØ_°­´c (2)_삼사_최종2차단가대비(MAIN CURTAIN) 10 3" xfId="11725"/>
    <cellStyle name="Ç¥ÁØ_°­´ç (2)_삼사_최종2차단가대비(MAIN CURTAIN) 10 3" xfId="11726"/>
    <cellStyle name="C￥AØ_°­´c (2)_삼사_최종2차단가대비(MAIN CURTAIN) 10 30" xfId="11727"/>
    <cellStyle name="Ç¥ÁØ_°­´ç (2)_삼사_최종2차단가대비(MAIN CURTAIN) 10 30" xfId="11728"/>
    <cellStyle name="C￥AØ_°­´c (2)_삼사_최종2차단가대비(MAIN CURTAIN) 10 31" xfId="11729"/>
    <cellStyle name="Ç¥ÁØ_°­´ç (2)_삼사_최종2차단가대비(MAIN CURTAIN) 10 31" xfId="11730"/>
    <cellStyle name="C￥AØ_°­´c (2)_삼사_최종2차단가대비(MAIN CURTAIN) 10 32" xfId="11731"/>
    <cellStyle name="Ç¥ÁØ_°­´ç (2)_삼사_최종2차단가대비(MAIN CURTAIN) 10 32" xfId="11732"/>
    <cellStyle name="C￥AØ_°­´c (2)_삼사_최종2차단가대비(MAIN CURTAIN) 10 33" xfId="11733"/>
    <cellStyle name="Ç¥ÁØ_°­´ç (2)_삼사_최종2차단가대비(MAIN CURTAIN) 10 33" xfId="11734"/>
    <cellStyle name="C￥AØ_°­´c (2)_삼사_최종2차단가대비(MAIN CURTAIN) 10 34" xfId="11735"/>
    <cellStyle name="Ç¥ÁØ_°­´ç (2)_삼사_최종2차단가대비(MAIN CURTAIN) 10 34" xfId="11736"/>
    <cellStyle name="C￥AØ_°­´c (2)_삼사_최종2차단가대비(MAIN CURTAIN) 10 35" xfId="11737"/>
    <cellStyle name="Ç¥ÁØ_°­´ç (2)_삼사_최종2차단가대비(MAIN CURTAIN) 10 35" xfId="11738"/>
    <cellStyle name="C￥AØ_°­´c (2)_삼사_최종2차단가대비(MAIN CURTAIN) 10 36" xfId="11739"/>
    <cellStyle name="Ç¥ÁØ_°­´ç (2)_삼사_최종2차단가대비(MAIN CURTAIN) 10 36" xfId="11740"/>
    <cellStyle name="C￥AØ_°­´c (2)_삼사_최종2차단가대비(MAIN CURTAIN) 10 37" xfId="11741"/>
    <cellStyle name="Ç¥ÁØ_°­´ç (2)_삼사_최종2차단가대비(MAIN CURTAIN) 10 37" xfId="11742"/>
    <cellStyle name="C￥AØ_°­´c (2)_삼사_최종2차단가대비(MAIN CURTAIN) 10 38" xfId="11743"/>
    <cellStyle name="Ç¥ÁØ_°­´ç (2)_삼사_최종2차단가대비(MAIN CURTAIN) 10 38" xfId="11744"/>
    <cellStyle name="C￥AØ_°­´c (2)_삼사_최종2차단가대비(MAIN CURTAIN) 10 39" xfId="11745"/>
    <cellStyle name="Ç¥ÁØ_°­´ç (2)_삼사_최종2차단가대비(MAIN CURTAIN) 10 39" xfId="11746"/>
    <cellStyle name="C￥AØ_°­´c (2)_삼사_최종2차단가대비(MAIN CURTAIN) 10 4" xfId="11747"/>
    <cellStyle name="Ç¥ÁØ_°­´ç (2)_삼사_최종2차단가대비(MAIN CURTAIN) 10 4" xfId="11748"/>
    <cellStyle name="C￥AØ_°­´c (2)_삼사_최종2차단가대비(MAIN CURTAIN) 10 40" xfId="11749"/>
    <cellStyle name="Ç¥ÁØ_°­´ç (2)_삼사_최종2차단가대비(MAIN CURTAIN) 10 40" xfId="11750"/>
    <cellStyle name="C￥AØ_°­´c (2)_삼사_최종2차단가대비(MAIN CURTAIN) 10 41" xfId="11751"/>
    <cellStyle name="Ç¥ÁØ_°­´ç (2)_삼사_최종2차단가대비(MAIN CURTAIN) 10 41" xfId="11752"/>
    <cellStyle name="C￥AØ_°­´c (2)_삼사_최종2차단가대비(MAIN CURTAIN) 10 5" xfId="11753"/>
    <cellStyle name="Ç¥ÁØ_°­´ç (2)_삼사_최종2차단가대비(MAIN CURTAIN) 10 5" xfId="11754"/>
    <cellStyle name="C￥AØ_°­´c (2)_삼사_최종2차단가대비(MAIN CURTAIN) 10 6" xfId="11755"/>
    <cellStyle name="Ç¥ÁØ_°­´ç (2)_삼사_최종2차단가대비(MAIN CURTAIN) 10 6" xfId="11756"/>
    <cellStyle name="C￥AØ_°­´c (2)_삼사_최종2차단가대비(MAIN CURTAIN) 10 7" xfId="11757"/>
    <cellStyle name="Ç¥ÁØ_°­´ç (2)_삼사_최종2차단가대비(MAIN CURTAIN) 10 7" xfId="11758"/>
    <cellStyle name="C￥AØ_°­´c (2)_삼사_최종2차단가대비(MAIN CURTAIN) 10 8" xfId="11759"/>
    <cellStyle name="Ç¥ÁØ_°­´ç (2)_삼사_최종2차단가대비(MAIN CURTAIN) 10 8" xfId="11760"/>
    <cellStyle name="C￥AØ_°­´c (2)_삼사_최종2차단가대비(MAIN CURTAIN) 10 9" xfId="11761"/>
    <cellStyle name="Ç¥ÁØ_°­´ç (2)_삼사_최종2차단가대비(MAIN CURTAIN) 10 9" xfId="11762"/>
    <cellStyle name="C￥AØ_°­´c (2)_삼사_최종2차단가대비(MAIN CURTAIN) 11" xfId="11763"/>
    <cellStyle name="Ç¥ÁØ_°­´ç (2)_삼사_최종2차단가대비(MAIN CURTAIN) 11" xfId="11764"/>
    <cellStyle name="C￥AØ_°­´c (2)_삼사_최종2차단가대비(MAIN CURTAIN) 11 2" xfId="11765"/>
    <cellStyle name="Ç¥ÁØ_°­´ç (2)_삼사_최종2차단가대비(MAIN CURTAIN) 11 2" xfId="11766"/>
    <cellStyle name="C￥AØ_°­´c (2)_삼사_최종2차단가대비(MAIN CURTAIN) 11 2 10" xfId="11767"/>
    <cellStyle name="Ç¥ÁØ_°­´ç (2)_삼사_최종2차단가대비(MAIN CURTAIN) 11 3" xfId="11768"/>
    <cellStyle name="C￥AØ_°­´c (2)_삼사_최종2차단가대비(MAIN CURTAIN) 12" xfId="11769"/>
    <cellStyle name="Ç¥ÁØ_°­´ç (2)_삼사_최종2차단가대비(MAIN CURTAIN) 12" xfId="11770"/>
    <cellStyle name="C￥AØ_°­´c (2)_삼사_최종2차단가대비(MAIN CURTAIN) 12 2" xfId="11771"/>
    <cellStyle name="Ç¥ÁØ_°­´ç (2)_삼사_최종2차단가대비(MAIN CURTAIN) 12 2" xfId="11772"/>
    <cellStyle name="C￥AØ_°­´c (2)_삼사_최종2차단가대비(MAIN CURTAIN) 12 2 10" xfId="11773"/>
    <cellStyle name="Ç¥ÁØ_°­´ç (2)_삼사_최종2차단가대비(MAIN CURTAIN) 12 3" xfId="11774"/>
    <cellStyle name="C￥AØ_°­´c (2)_삼사_최종2차단가대비(MAIN CURTAIN) 13" xfId="11775"/>
    <cellStyle name="Ç¥ÁØ_°­´ç (2)_삼사_최종2차단가대비(MAIN CURTAIN) 13" xfId="11776"/>
    <cellStyle name="C￥AØ_°­´c (2)_삼사_최종2차단가대비(MAIN CURTAIN) 13 2" xfId="11777"/>
    <cellStyle name="Ç¥ÁØ_°­´ç (2)_삼사_최종2차단가대비(MAIN CURTAIN) 13 2" xfId="11778"/>
    <cellStyle name="C￥AØ_°­´c (2)_삼사_최종2차단가대비(MAIN CURTAIN) 13 2 10" xfId="11779"/>
    <cellStyle name="Ç¥ÁØ_°­´ç (2)_삼사_최종2차단가대비(MAIN CURTAIN) 13 3" xfId="11780"/>
    <cellStyle name="C￥AØ_°­´c (2)_삼사_최종2차단가대비(MAIN CURTAIN) 14" xfId="11781"/>
    <cellStyle name="Ç¥ÁØ_°­´ç (2)_삼사_최종2차단가대비(MAIN CURTAIN) 14" xfId="11782"/>
    <cellStyle name="C￥AØ_°­´c (2)_삼사_최종2차단가대비(MAIN CURTAIN) 14 2" xfId="11783"/>
    <cellStyle name="Ç¥ÁØ_°­´ç (2)_삼사_최종2차단가대비(MAIN CURTAIN) 14 2" xfId="11784"/>
    <cellStyle name="C￥AØ_°­´c (2)_삼사_최종2차단가대비(MAIN CURTAIN) 14 2 10" xfId="11785"/>
    <cellStyle name="Ç¥ÁØ_°­´ç (2)_삼사_최종2차단가대비(MAIN CURTAIN) 14 3" xfId="11786"/>
    <cellStyle name="C￥AØ_°­´c (2)_삼사_최종2차단가대비(MAIN CURTAIN) 15" xfId="11787"/>
    <cellStyle name="Ç¥ÁØ_°­´ç (2)_삼사_최종2차단가대비(MAIN CURTAIN) 15" xfId="11788"/>
    <cellStyle name="C￥AØ_°­´c (2)_삼사_최종2차단가대비(MAIN CURTAIN) 15 2" xfId="11789"/>
    <cellStyle name="Ç¥ÁØ_°­´ç (2)_삼사_최종2차단가대비(MAIN CURTAIN) 15 2" xfId="11790"/>
    <cellStyle name="C￥AØ_°­´c (2)_삼사_최종2차단가대비(MAIN CURTAIN) 15 2 10" xfId="11791"/>
    <cellStyle name="Ç¥ÁØ_°­´ç (2)_삼사_최종2차단가대비(MAIN CURTAIN) 15 2 10" xfId="11792"/>
    <cellStyle name="C￥AØ_°­´c (2)_삼사_최종2차단가대비(MAIN CURTAIN) 15 2 10 10" xfId="11793"/>
    <cellStyle name="Ç¥ÁØ_°­´ç (2)_삼사_최종2차단가대비(MAIN CURTAIN) 15 2 11" xfId="11794"/>
    <cellStyle name="C￥AØ_°­´c (2)_삼사_최종2차단가대비(MAIN CURTAIN) 15 2 12" xfId="11795"/>
    <cellStyle name="Ç¥ÁØ_°­´ç (2)_삼사_최종2차단가대비(MAIN CURTAIN) 15 2 12" xfId="11796"/>
    <cellStyle name="C￥AØ_°­´c (2)_삼사_최종2차단가대비(MAIN CURTAIN) 15 2 13" xfId="11797"/>
    <cellStyle name="Ç¥ÁØ_°­´ç (2)_삼사_최종2차단가대비(MAIN CURTAIN) 15 2 13" xfId="11798"/>
    <cellStyle name="C￥AØ_°­´c (2)_삼사_최종2차단가대비(MAIN CURTAIN) 15 2 14" xfId="11799"/>
    <cellStyle name="Ç¥ÁØ_°­´ç (2)_삼사_최종2차단가대비(MAIN CURTAIN) 15 2 14" xfId="11800"/>
    <cellStyle name="C￥AØ_°­´c (2)_삼사_최종2차단가대비(MAIN CURTAIN) 15 2 15" xfId="11801"/>
    <cellStyle name="Ç¥ÁØ_°­´ç (2)_삼사_최종2차단가대비(MAIN CURTAIN) 15 2 15" xfId="11802"/>
    <cellStyle name="C￥AØ_°­´c (2)_삼사_최종2차단가대비(MAIN CURTAIN) 15 2 16" xfId="11803"/>
    <cellStyle name="Ç¥ÁØ_°­´ç (2)_삼사_최종2차단가대비(MAIN CURTAIN) 15 2 16" xfId="11804"/>
    <cellStyle name="C￥AØ_°­´c (2)_삼사_최종2차단가대비(MAIN CURTAIN) 15 2 17" xfId="11805"/>
    <cellStyle name="Ç¥ÁØ_°­´ç (2)_삼사_최종2차단가대비(MAIN CURTAIN) 15 2 17" xfId="11806"/>
    <cellStyle name="C￥AØ_°­´c (2)_삼사_최종2차단가대비(MAIN CURTAIN) 15 2 18" xfId="11807"/>
    <cellStyle name="Ç¥ÁØ_°­´ç (2)_삼사_최종2차단가대비(MAIN CURTAIN) 15 2 18" xfId="11808"/>
    <cellStyle name="C￥AØ_°­´c (2)_삼사_최종2차단가대비(MAIN CURTAIN) 15 2 19" xfId="11809"/>
    <cellStyle name="Ç¥ÁØ_°­´ç (2)_삼사_최종2차단가대비(MAIN CURTAIN) 15 2 19" xfId="11810"/>
    <cellStyle name="C￥AØ_°­´c (2)_삼사_최종2차단가대비(MAIN CURTAIN) 15 2 2" xfId="11811"/>
    <cellStyle name="Ç¥ÁØ_°­´ç (2)_삼사_최종2차단가대비(MAIN CURTAIN) 15 2 2" xfId="11812"/>
    <cellStyle name="C￥AØ_°­´c (2)_삼사_최종2차단가대비(MAIN CURTAIN) 15 2 20" xfId="11813"/>
    <cellStyle name="Ç¥ÁØ_°­´ç (2)_삼사_최종2차단가대비(MAIN CURTAIN) 15 2 20" xfId="11814"/>
    <cellStyle name="C￥AØ_°­´c (2)_삼사_최종2차단가대비(MAIN CURTAIN) 15 2 21" xfId="11815"/>
    <cellStyle name="Ç¥ÁØ_°­´ç (2)_삼사_최종2차단가대비(MAIN CURTAIN) 15 2 21" xfId="11816"/>
    <cellStyle name="C￥AØ_°­´c (2)_삼사_최종2차단가대비(MAIN CURTAIN) 15 2 22" xfId="11817"/>
    <cellStyle name="Ç¥ÁØ_°­´ç (2)_삼사_최종2차단가대비(MAIN CURTAIN) 15 2 22" xfId="11818"/>
    <cellStyle name="C￥AØ_°­´c (2)_삼사_최종2차단가대비(MAIN CURTAIN) 15 2 23" xfId="11819"/>
    <cellStyle name="Ç¥ÁØ_°­´ç (2)_삼사_최종2차단가대비(MAIN CURTAIN) 15 2 23" xfId="11820"/>
    <cellStyle name="C￥AØ_°­´c (2)_삼사_최종2차단가대비(MAIN CURTAIN) 15 2 24" xfId="11821"/>
    <cellStyle name="Ç¥ÁØ_°­´ç (2)_삼사_최종2차단가대비(MAIN CURTAIN) 15 2 24" xfId="11822"/>
    <cellStyle name="C￥AØ_°­´c (2)_삼사_최종2차단가대비(MAIN CURTAIN) 15 2 25" xfId="11823"/>
    <cellStyle name="Ç¥ÁØ_°­´ç (2)_삼사_최종2차단가대비(MAIN CURTAIN) 15 2 25" xfId="11824"/>
    <cellStyle name="C￥AØ_°­´c (2)_삼사_최종2차단가대비(MAIN CURTAIN) 15 2 26" xfId="11825"/>
    <cellStyle name="Ç¥ÁØ_°­´ç (2)_삼사_최종2차단가대비(MAIN CURTAIN) 15 2 26" xfId="11826"/>
    <cellStyle name="C￥AØ_°­´c (2)_삼사_최종2차단가대비(MAIN CURTAIN) 15 2 27" xfId="11827"/>
    <cellStyle name="Ç¥ÁØ_°­´ç (2)_삼사_최종2차단가대비(MAIN CURTAIN) 15 2 27" xfId="11828"/>
    <cellStyle name="C￥AØ_°­´c (2)_삼사_최종2차단가대비(MAIN CURTAIN) 15 2 28" xfId="11829"/>
    <cellStyle name="Ç¥ÁØ_°­´ç (2)_삼사_최종2차단가대비(MAIN CURTAIN) 15 2 28" xfId="11830"/>
    <cellStyle name="C￥AØ_°­´c (2)_삼사_최종2차단가대비(MAIN CURTAIN) 15 2 29" xfId="11831"/>
    <cellStyle name="Ç¥ÁØ_°­´ç (2)_삼사_최종2차단가대비(MAIN CURTAIN) 15 2 29" xfId="11832"/>
    <cellStyle name="C￥AØ_°­´c (2)_삼사_최종2차단가대비(MAIN CURTAIN) 15 2 3" xfId="11833"/>
    <cellStyle name="Ç¥ÁØ_°­´ç (2)_삼사_최종2차단가대비(MAIN CURTAIN) 15 2 3" xfId="11834"/>
    <cellStyle name="C￥AØ_°­´c (2)_삼사_최종2차단가대비(MAIN CURTAIN) 15 2 30" xfId="11835"/>
    <cellStyle name="Ç¥ÁØ_°­´ç (2)_삼사_최종2차단가대비(MAIN CURTAIN) 15 2 30" xfId="11836"/>
    <cellStyle name="C￥AØ_°­´c (2)_삼사_최종2차단가대비(MAIN CURTAIN) 15 2 31" xfId="11837"/>
    <cellStyle name="Ç¥ÁØ_°­´ç (2)_삼사_최종2차단가대비(MAIN CURTAIN) 15 2 31" xfId="11838"/>
    <cellStyle name="C￥AØ_°­´c (2)_삼사_최종2차단가대비(MAIN CURTAIN) 15 2 32" xfId="11839"/>
    <cellStyle name="Ç¥ÁØ_°­´ç (2)_삼사_최종2차단가대비(MAIN CURTAIN) 15 2 32" xfId="11840"/>
    <cellStyle name="C￥AØ_°­´c (2)_삼사_최종2차단가대비(MAIN CURTAIN) 15 2 33" xfId="11841"/>
    <cellStyle name="Ç¥ÁØ_°­´ç (2)_삼사_최종2차단가대비(MAIN CURTAIN) 15 2 33" xfId="11842"/>
    <cellStyle name="C￥AØ_°­´c (2)_삼사_최종2차단가대비(MAIN CURTAIN) 15 2 34" xfId="11843"/>
    <cellStyle name="Ç¥ÁØ_°­´ç (2)_삼사_최종2차단가대비(MAIN CURTAIN) 15 2 34" xfId="11844"/>
    <cellStyle name="C￥AØ_°­´c (2)_삼사_최종2차단가대비(MAIN CURTAIN) 15 2 35" xfId="11845"/>
    <cellStyle name="Ç¥ÁØ_°­´ç (2)_삼사_최종2차단가대비(MAIN CURTAIN) 15 2 35" xfId="11846"/>
    <cellStyle name="C￥AØ_°­´c (2)_삼사_최종2차단가대비(MAIN CURTAIN) 15 2 36" xfId="11847"/>
    <cellStyle name="Ç¥ÁØ_°­´ç (2)_삼사_최종2차단가대비(MAIN CURTAIN) 15 2 36" xfId="11848"/>
    <cellStyle name="C￥AØ_°­´c (2)_삼사_최종2차단가대비(MAIN CURTAIN) 15 2 37" xfId="11849"/>
    <cellStyle name="Ç¥ÁØ_°­´ç (2)_삼사_최종2차단가대비(MAIN CURTAIN) 15 2 37" xfId="11850"/>
    <cellStyle name="C￥AØ_°­´c (2)_삼사_최종2차단가대비(MAIN CURTAIN) 15 2 38" xfId="11851"/>
    <cellStyle name="Ç¥ÁØ_°­´ç (2)_삼사_최종2차단가대비(MAIN CURTAIN) 15 2 38" xfId="11852"/>
    <cellStyle name="C￥AØ_°­´c (2)_삼사_최종2차단가대비(MAIN CURTAIN) 15 2 39" xfId="11853"/>
    <cellStyle name="Ç¥ÁØ_°­´ç (2)_삼사_최종2차단가대비(MAIN CURTAIN) 15 2 39" xfId="11854"/>
    <cellStyle name="C￥AØ_°­´c (2)_삼사_최종2차단가대비(MAIN CURTAIN) 15 2 4" xfId="11855"/>
    <cellStyle name="Ç¥ÁØ_°­´ç (2)_삼사_최종2차단가대비(MAIN CURTAIN) 15 2 4" xfId="11856"/>
    <cellStyle name="C￥AØ_°­´c (2)_삼사_최종2차단가대비(MAIN CURTAIN) 15 2 40" xfId="11857"/>
    <cellStyle name="Ç¥ÁØ_°­´ç (2)_삼사_최종2차단가대비(MAIN CURTAIN) 15 2 40" xfId="11858"/>
    <cellStyle name="C￥AØ_°­´c (2)_삼사_최종2차단가대비(MAIN CURTAIN) 15 2 41" xfId="11859"/>
    <cellStyle name="Ç¥ÁØ_°­´ç (2)_삼사_최종2차단가대비(MAIN CURTAIN) 15 2 41" xfId="11860"/>
    <cellStyle name="C￥AØ_°­´c (2)_삼사_최종2차단가대비(MAIN CURTAIN) 15 2 5" xfId="11861"/>
    <cellStyle name="Ç¥ÁØ_°­´ç (2)_삼사_최종2차단가대비(MAIN CURTAIN) 15 2 5" xfId="11862"/>
    <cellStyle name="C￥AØ_°­´c (2)_삼사_최종2차단가대비(MAIN CURTAIN) 15 2 6" xfId="11863"/>
    <cellStyle name="Ç¥ÁØ_°­´ç (2)_삼사_최종2차단가대비(MAIN CURTAIN) 15 2 6" xfId="11864"/>
    <cellStyle name="C￥AØ_°­´c (2)_삼사_최종2차단가대비(MAIN CURTAIN) 15 2 7" xfId="11865"/>
    <cellStyle name="Ç¥ÁØ_°­´ç (2)_삼사_최종2차단가대비(MAIN CURTAIN) 15 2 7" xfId="11866"/>
    <cellStyle name="C￥AØ_°­´c (2)_삼사_최종2차단가대비(MAIN CURTAIN) 15 2 8" xfId="11867"/>
    <cellStyle name="Ç¥ÁØ_°­´ç (2)_삼사_최종2차단가대비(MAIN CURTAIN) 15 2 8" xfId="11868"/>
    <cellStyle name="C￥AØ_°­´c (2)_삼사_최종2차단가대비(MAIN CURTAIN) 15 2 9" xfId="11869"/>
    <cellStyle name="Ç¥ÁØ_°­´ç (2)_삼사_최종2차단가대비(MAIN CURTAIN) 15 2 9" xfId="11870"/>
    <cellStyle name="C￥AØ_°­´c (2)_삼사_최종2차단가대비(MAIN CURTAIN) 15 3 2" xfId="11871"/>
    <cellStyle name="Ç¥ÁØ_°­´ç (2)_삼사_최종2차단가대비(MAIN CURTAIN) 15 3 2" xfId="11872"/>
    <cellStyle name="C￥AØ_°­´c (2)_삼사_최종2차단가대비(MAIN CURTAIN) 15 3 2 10" xfId="11873"/>
    <cellStyle name="Ç¥ÁØ_°­´ç (2)_삼사_최종2차단가대비(MAIN CURTAIN) 15 3 3" xfId="11874"/>
    <cellStyle name="C￥AØ_°­´c (2)_삼사_최종2차단가대비(MAIN CURTAIN) 16" xfId="11875"/>
    <cellStyle name="Ç¥ÁØ_°­´ç (2)_삼사_최종2차단가대비(MAIN CURTAIN) 16" xfId="11876"/>
    <cellStyle name="C￥AØ_°­´c (2)_삼사_최종2차단가대비(MAIN CURTAIN) 16 10" xfId="11877"/>
    <cellStyle name="Ç¥ÁØ_°­´ç (2)_삼사_최종2차단가대비(MAIN CURTAIN) 16 10" xfId="11878"/>
    <cellStyle name="C￥AØ_°­´c (2)_삼사_최종2차단가대비(MAIN CURTAIN) 16 11" xfId="11879"/>
    <cellStyle name="Ç¥ÁØ_°­´ç (2)_삼사_최종2차단가대비(MAIN CURTAIN) 16 11" xfId="11880"/>
    <cellStyle name="C￥AØ_°­´c (2)_삼사_최종2차단가대비(MAIN CURTAIN) 16 12" xfId="11881"/>
    <cellStyle name="Ç¥ÁØ_°­´ç (2)_삼사_최종2차단가대비(MAIN CURTAIN) 16 12" xfId="11882"/>
    <cellStyle name="C￥AØ_°­´c (2)_삼사_최종2차단가대비(MAIN CURTAIN) 16 13" xfId="11883"/>
    <cellStyle name="Ç¥ÁØ_°­´ç (2)_삼사_최종2차단가대비(MAIN CURTAIN) 16 13" xfId="11884"/>
    <cellStyle name="C￥AØ_°­´c (2)_삼사_최종2차단가대비(MAIN CURTAIN) 16 14" xfId="11885"/>
    <cellStyle name="Ç¥ÁØ_°­´ç (2)_삼사_최종2차단가대비(MAIN CURTAIN) 16 14" xfId="11886"/>
    <cellStyle name="C￥AØ_°­´c (2)_삼사_최종2차단가대비(MAIN CURTAIN) 16 15" xfId="11887"/>
    <cellStyle name="Ç¥ÁØ_°­´ç (2)_삼사_최종2차단가대비(MAIN CURTAIN) 16 15" xfId="11888"/>
    <cellStyle name="C￥AØ_°­´c (2)_삼사_최종2차단가대비(MAIN CURTAIN) 16 16" xfId="11889"/>
    <cellStyle name="Ç¥ÁØ_°­´ç (2)_삼사_최종2차단가대비(MAIN CURTAIN) 16 16" xfId="11890"/>
    <cellStyle name="C￥AØ_°­´c (2)_삼사_최종2차단가대비(MAIN CURTAIN) 16 17" xfId="11891"/>
    <cellStyle name="Ç¥ÁØ_°­´ç (2)_삼사_최종2차단가대비(MAIN CURTAIN) 16 17" xfId="11892"/>
    <cellStyle name="C￥AØ_°­´c (2)_삼사_최종2차단가대비(MAIN CURTAIN) 16 18" xfId="11893"/>
    <cellStyle name="Ç¥ÁØ_°­´ç (2)_삼사_최종2차단가대비(MAIN CURTAIN) 16 18" xfId="11894"/>
    <cellStyle name="C￥AØ_°­´c (2)_삼사_최종2차단가대비(MAIN CURTAIN) 16 19" xfId="11895"/>
    <cellStyle name="Ç¥ÁØ_°­´ç (2)_삼사_최종2차단가대비(MAIN CURTAIN) 16 19" xfId="11896"/>
    <cellStyle name="C￥AØ_°­´c (2)_삼사_최종2차단가대비(MAIN CURTAIN) 16 2" xfId="11897"/>
    <cellStyle name="Ç¥ÁØ_°­´ç (2)_삼사_최종2차단가대비(MAIN CURTAIN) 16 2" xfId="11898"/>
    <cellStyle name="C￥AØ_°­´c (2)_삼사_최종2차단가대비(MAIN CURTAIN) 16 2 10" xfId="11899"/>
    <cellStyle name="Ç¥ÁØ_°­´ç (2)_삼사_최종2차단가대비(MAIN CURTAIN) 16 2 10" xfId="11900"/>
    <cellStyle name="C￥AØ_°­´c (2)_삼사_최종2차단가대비(MAIN CURTAIN) 16 2 10 10" xfId="11901"/>
    <cellStyle name="Ç¥ÁØ_°­´ç (2)_삼사_최종2차단가대비(MAIN CURTAIN) 16 2 11" xfId="11902"/>
    <cellStyle name="C￥AØ_°­´c (2)_삼사_최종2차단가대비(MAIN CURTAIN) 16 2 12" xfId="11903"/>
    <cellStyle name="Ç¥ÁØ_°­´ç (2)_삼사_최종2차단가대비(MAIN CURTAIN) 16 2 12" xfId="11904"/>
    <cellStyle name="C￥AØ_°­´c (2)_삼사_최종2차단가대비(MAIN CURTAIN) 16 2 13" xfId="11905"/>
    <cellStyle name="Ç¥ÁØ_°­´ç (2)_삼사_최종2차단가대비(MAIN CURTAIN) 16 2 13" xfId="11906"/>
    <cellStyle name="C￥AØ_°­´c (2)_삼사_최종2차단가대비(MAIN CURTAIN) 16 2 14" xfId="11907"/>
    <cellStyle name="Ç¥ÁØ_°­´ç (2)_삼사_최종2차단가대비(MAIN CURTAIN) 16 2 14" xfId="11908"/>
    <cellStyle name="C￥AØ_°­´c (2)_삼사_최종2차단가대비(MAIN CURTAIN) 16 2 15" xfId="11909"/>
    <cellStyle name="Ç¥ÁØ_°­´ç (2)_삼사_최종2차단가대비(MAIN CURTAIN) 16 2 15" xfId="11910"/>
    <cellStyle name="C￥AØ_°­´c (2)_삼사_최종2차단가대비(MAIN CURTAIN) 16 2 16" xfId="11911"/>
    <cellStyle name="Ç¥ÁØ_°­´ç (2)_삼사_최종2차단가대비(MAIN CURTAIN) 16 2 16" xfId="11912"/>
    <cellStyle name="C￥AØ_°­´c (2)_삼사_최종2차단가대비(MAIN CURTAIN) 16 2 17" xfId="11913"/>
    <cellStyle name="Ç¥ÁØ_°­´ç (2)_삼사_최종2차단가대비(MAIN CURTAIN) 16 2 17" xfId="11914"/>
    <cellStyle name="C￥AØ_°­´c (2)_삼사_최종2차단가대비(MAIN CURTAIN) 16 2 18" xfId="11915"/>
    <cellStyle name="Ç¥ÁØ_°­´ç (2)_삼사_최종2차단가대비(MAIN CURTAIN) 16 2 18" xfId="11916"/>
    <cellStyle name="C￥AØ_°­´c (2)_삼사_최종2차단가대비(MAIN CURTAIN) 16 2 19" xfId="11917"/>
    <cellStyle name="Ç¥ÁØ_°­´ç (2)_삼사_최종2차단가대비(MAIN CURTAIN) 16 2 19" xfId="11918"/>
    <cellStyle name="C￥AØ_°­´c (2)_삼사_최종2차단가대비(MAIN CURTAIN) 16 2 2" xfId="11919"/>
    <cellStyle name="Ç¥ÁØ_°­´ç (2)_삼사_최종2차단가대비(MAIN CURTAIN) 16 2 2" xfId="11920"/>
    <cellStyle name="C￥AØ_°­´c (2)_삼사_최종2차단가대비(MAIN CURTAIN) 16 2 20" xfId="11921"/>
    <cellStyle name="Ç¥ÁØ_°­´ç (2)_삼사_최종2차단가대비(MAIN CURTAIN) 16 2 20" xfId="11922"/>
    <cellStyle name="C￥AØ_°­´c (2)_삼사_최종2차단가대비(MAIN CURTAIN) 16 2 21" xfId="11923"/>
    <cellStyle name="Ç¥ÁØ_°­´ç (2)_삼사_최종2차단가대비(MAIN CURTAIN) 16 2 21" xfId="11924"/>
    <cellStyle name="C￥AØ_°­´c (2)_삼사_최종2차단가대비(MAIN CURTAIN) 16 2 22" xfId="11925"/>
    <cellStyle name="Ç¥ÁØ_°­´ç (2)_삼사_최종2차단가대비(MAIN CURTAIN) 16 2 22" xfId="11926"/>
    <cellStyle name="C￥AØ_°­´c (2)_삼사_최종2차단가대비(MAIN CURTAIN) 16 2 23" xfId="11927"/>
    <cellStyle name="Ç¥ÁØ_°­´ç (2)_삼사_최종2차단가대비(MAIN CURTAIN) 16 2 23" xfId="11928"/>
    <cellStyle name="C￥AØ_°­´c (2)_삼사_최종2차단가대비(MAIN CURTAIN) 16 2 24" xfId="11929"/>
    <cellStyle name="Ç¥ÁØ_°­´ç (2)_삼사_최종2차단가대비(MAIN CURTAIN) 16 2 24" xfId="11930"/>
    <cellStyle name="C￥AØ_°­´c (2)_삼사_최종2차단가대비(MAIN CURTAIN) 16 2 25" xfId="11931"/>
    <cellStyle name="Ç¥ÁØ_°­´ç (2)_삼사_최종2차단가대비(MAIN CURTAIN) 16 2 25" xfId="11932"/>
    <cellStyle name="C￥AØ_°­´c (2)_삼사_최종2차단가대비(MAIN CURTAIN) 16 2 26" xfId="11933"/>
    <cellStyle name="Ç¥ÁØ_°­´ç (2)_삼사_최종2차단가대비(MAIN CURTAIN) 16 2 26" xfId="11934"/>
    <cellStyle name="C￥AØ_°­´c (2)_삼사_최종2차단가대비(MAIN CURTAIN) 16 2 27" xfId="11935"/>
    <cellStyle name="Ç¥ÁØ_°­´ç (2)_삼사_최종2차단가대비(MAIN CURTAIN) 16 2 27" xfId="11936"/>
    <cellStyle name="C￥AØ_°­´c (2)_삼사_최종2차단가대비(MAIN CURTAIN) 16 2 28" xfId="11937"/>
    <cellStyle name="Ç¥ÁØ_°­´ç (2)_삼사_최종2차단가대비(MAIN CURTAIN) 16 2 28" xfId="11938"/>
    <cellStyle name="C￥AØ_°­´c (2)_삼사_최종2차단가대비(MAIN CURTAIN) 16 2 29" xfId="11939"/>
    <cellStyle name="Ç¥ÁØ_°­´ç (2)_삼사_최종2차단가대비(MAIN CURTAIN) 16 2 29" xfId="11940"/>
    <cellStyle name="C￥AØ_°­´c (2)_삼사_최종2차단가대비(MAIN CURTAIN) 16 2 3" xfId="11941"/>
    <cellStyle name="Ç¥ÁØ_°­´ç (2)_삼사_최종2차단가대비(MAIN CURTAIN) 16 2 3" xfId="11942"/>
    <cellStyle name="C￥AØ_°­´c (2)_삼사_최종2차단가대비(MAIN CURTAIN) 16 2 30" xfId="11943"/>
    <cellStyle name="Ç¥ÁØ_°­´ç (2)_삼사_최종2차단가대비(MAIN CURTAIN) 16 2 30" xfId="11944"/>
    <cellStyle name="C￥AØ_°­´c (2)_삼사_최종2차단가대비(MAIN CURTAIN) 16 2 31" xfId="11945"/>
    <cellStyle name="Ç¥ÁØ_°­´ç (2)_삼사_최종2차단가대비(MAIN CURTAIN) 16 2 31" xfId="11946"/>
    <cellStyle name="C￥AØ_°­´c (2)_삼사_최종2차단가대비(MAIN CURTAIN) 16 2 32" xfId="11947"/>
    <cellStyle name="Ç¥ÁØ_°­´ç (2)_삼사_최종2차단가대비(MAIN CURTAIN) 16 2 32" xfId="11948"/>
    <cellStyle name="C￥AØ_°­´c (2)_삼사_최종2차단가대비(MAIN CURTAIN) 16 2 33" xfId="11949"/>
    <cellStyle name="Ç¥ÁØ_°­´ç (2)_삼사_최종2차단가대비(MAIN CURTAIN) 16 2 33" xfId="11950"/>
    <cellStyle name="C￥AØ_°­´c (2)_삼사_최종2차단가대비(MAIN CURTAIN) 16 2 34" xfId="11951"/>
    <cellStyle name="Ç¥ÁØ_°­´ç (2)_삼사_최종2차단가대비(MAIN CURTAIN) 16 2 34" xfId="11952"/>
    <cellStyle name="C￥AØ_°­´c (2)_삼사_최종2차단가대비(MAIN CURTAIN) 16 2 35" xfId="11953"/>
    <cellStyle name="Ç¥ÁØ_°­´ç (2)_삼사_최종2차단가대비(MAIN CURTAIN) 16 2 35" xfId="11954"/>
    <cellStyle name="C￥AØ_°­´c (2)_삼사_최종2차단가대비(MAIN CURTAIN) 16 2 36" xfId="11955"/>
    <cellStyle name="Ç¥ÁØ_°­´ç (2)_삼사_최종2차단가대비(MAIN CURTAIN) 16 2 36" xfId="11956"/>
    <cellStyle name="C￥AØ_°­´c (2)_삼사_최종2차단가대비(MAIN CURTAIN) 16 2 37" xfId="11957"/>
    <cellStyle name="Ç¥ÁØ_°­´ç (2)_삼사_최종2차단가대비(MAIN CURTAIN) 16 2 37" xfId="11958"/>
    <cellStyle name="C￥AØ_°­´c (2)_삼사_최종2차단가대비(MAIN CURTAIN) 16 2 38" xfId="11959"/>
    <cellStyle name="Ç¥ÁØ_°­´ç (2)_삼사_최종2차단가대비(MAIN CURTAIN) 16 2 38" xfId="11960"/>
    <cellStyle name="C￥AØ_°­´c (2)_삼사_최종2차단가대비(MAIN CURTAIN) 16 2 39" xfId="11961"/>
    <cellStyle name="Ç¥ÁØ_°­´ç (2)_삼사_최종2차단가대비(MAIN CURTAIN) 16 2 39" xfId="11962"/>
    <cellStyle name="C￥AØ_°­´c (2)_삼사_최종2차단가대비(MAIN CURTAIN) 16 2 4" xfId="11963"/>
    <cellStyle name="Ç¥ÁØ_°­´ç (2)_삼사_최종2차단가대비(MAIN CURTAIN) 16 2 4" xfId="11964"/>
    <cellStyle name="C￥AØ_°­´c (2)_삼사_최종2차단가대비(MAIN CURTAIN) 16 2 40" xfId="11965"/>
    <cellStyle name="Ç¥ÁØ_°­´ç (2)_삼사_최종2차단가대비(MAIN CURTAIN) 16 2 40" xfId="11966"/>
    <cellStyle name="C￥AØ_°­´c (2)_삼사_최종2차단가대비(MAIN CURTAIN) 16 2 41" xfId="11967"/>
    <cellStyle name="Ç¥ÁØ_°­´ç (2)_삼사_최종2차단가대비(MAIN CURTAIN) 16 2 41" xfId="11968"/>
    <cellStyle name="C￥AØ_°­´c (2)_삼사_최종2차단가대비(MAIN CURTAIN) 16 2 5" xfId="11969"/>
    <cellStyle name="Ç¥ÁØ_°­´ç (2)_삼사_최종2차단가대비(MAIN CURTAIN) 16 2 5" xfId="11970"/>
    <cellStyle name="C￥AØ_°­´c (2)_삼사_최종2차단가대비(MAIN CURTAIN) 16 2 6" xfId="11971"/>
    <cellStyle name="Ç¥ÁØ_°­´ç (2)_삼사_최종2차단가대비(MAIN CURTAIN) 16 2 6" xfId="11972"/>
    <cellStyle name="C￥AØ_°­´c (2)_삼사_최종2차단가대비(MAIN CURTAIN) 16 2 7" xfId="11973"/>
    <cellStyle name="Ç¥ÁØ_°­´ç (2)_삼사_최종2차단가대비(MAIN CURTAIN) 16 2 7" xfId="11974"/>
    <cellStyle name="C￥AØ_°­´c (2)_삼사_최종2차단가대비(MAIN CURTAIN) 16 2 8" xfId="11975"/>
    <cellStyle name="Ç¥ÁØ_°­´ç (2)_삼사_최종2차단가대비(MAIN CURTAIN) 16 2 8" xfId="11976"/>
    <cellStyle name="C￥AØ_°­´c (2)_삼사_최종2차단가대비(MAIN CURTAIN) 16 2 9" xfId="11977"/>
    <cellStyle name="Ç¥ÁØ_°­´ç (2)_삼사_최종2차단가대비(MAIN CURTAIN) 16 2 9" xfId="11978"/>
    <cellStyle name="C￥AØ_°­´c (2)_삼사_최종2차단가대비(MAIN CURTAIN) 16 20" xfId="11979"/>
    <cellStyle name="Ç¥ÁØ_°­´ç (2)_삼사_최종2차단가대비(MAIN CURTAIN) 16 20" xfId="11980"/>
    <cellStyle name="C￥AØ_°­´c (2)_삼사_최종2차단가대비(MAIN CURTAIN) 16 21" xfId="11981"/>
    <cellStyle name="Ç¥ÁØ_°­´ç (2)_삼사_최종2차단가대비(MAIN CURTAIN) 16 21" xfId="11982"/>
    <cellStyle name="C￥AØ_°­´c (2)_삼사_최종2차단가대비(MAIN CURTAIN) 16 22" xfId="11983"/>
    <cellStyle name="Ç¥ÁØ_°­´ç (2)_삼사_최종2차단가대비(MAIN CURTAIN) 16 22" xfId="11984"/>
    <cellStyle name="C￥AØ_°­´c (2)_삼사_최종2차단가대비(MAIN CURTAIN) 16 23" xfId="11985"/>
    <cellStyle name="Ç¥ÁØ_°­´ç (2)_삼사_최종2차단가대비(MAIN CURTAIN) 16 23" xfId="11986"/>
    <cellStyle name="C￥AØ_°­´c (2)_삼사_최종2차단가대비(MAIN CURTAIN) 16 24" xfId="11987"/>
    <cellStyle name="Ç¥ÁØ_°­´ç (2)_삼사_최종2차단가대비(MAIN CURTAIN) 16 24" xfId="11988"/>
    <cellStyle name="C￥AØ_°­´c (2)_삼사_최종2차단가대비(MAIN CURTAIN) 16 25" xfId="11989"/>
    <cellStyle name="Ç¥ÁØ_°­´ç (2)_삼사_최종2차단가대비(MAIN CURTAIN) 16 25" xfId="11990"/>
    <cellStyle name="C￥AØ_°­´c (2)_삼사_최종2차단가대비(MAIN CURTAIN) 16 26" xfId="11991"/>
    <cellStyle name="Ç¥ÁØ_°­´ç (2)_삼사_최종2차단가대비(MAIN CURTAIN) 16 26" xfId="11992"/>
    <cellStyle name="C￥AØ_°­´c (2)_삼사_최종2차단가대비(MAIN CURTAIN) 16 27" xfId="11993"/>
    <cellStyle name="Ç¥ÁØ_°­´ç (2)_삼사_최종2차단가대비(MAIN CURTAIN) 16 27" xfId="11994"/>
    <cellStyle name="C￥AØ_°­´c (2)_삼사_최종2차단가대비(MAIN CURTAIN) 16 28" xfId="11995"/>
    <cellStyle name="Ç¥ÁØ_°­´ç (2)_삼사_최종2차단가대비(MAIN CURTAIN) 16 28" xfId="11996"/>
    <cellStyle name="C￥AØ_°­´c (2)_삼사_최종2차단가대비(MAIN CURTAIN) 16 29" xfId="11997"/>
    <cellStyle name="Ç¥ÁØ_°­´ç (2)_삼사_최종2차단가대비(MAIN CURTAIN) 16 29" xfId="11998"/>
    <cellStyle name="C￥AØ_°­´c (2)_삼사_최종2차단가대비(MAIN CURTAIN) 16 3" xfId="11999"/>
    <cellStyle name="Ç¥ÁØ_°­´ç (2)_삼사_최종2차단가대비(MAIN CURTAIN) 16 3" xfId="12000"/>
    <cellStyle name="C￥AØ_°­´c (2)_삼사_최종2차단가대비(MAIN CURTAIN) 16 3 2" xfId="12001"/>
    <cellStyle name="Ç¥ÁØ_°­´ç (2)_삼사_최종2차단가대비(MAIN CURTAIN) 16 3 2" xfId="12002"/>
    <cellStyle name="C￥AØ_°­´c (2)_삼사_최종2차단가대비(MAIN CURTAIN) 16 3 2 10" xfId="12003"/>
    <cellStyle name="Ç¥ÁØ_°­´ç (2)_삼사_최종2차단가대비(MAIN CURTAIN) 16 3 3" xfId="12004"/>
    <cellStyle name="C￥AØ_°­´c (2)_삼사_최종2차단가대비(MAIN CURTAIN) 16 30" xfId="12005"/>
    <cellStyle name="Ç¥ÁØ_°­´ç (2)_삼사_최종2차단가대비(MAIN CURTAIN) 16 30" xfId="12006"/>
    <cellStyle name="C￥AØ_°­´c (2)_삼사_최종2차단가대비(MAIN CURTAIN) 16 31" xfId="12007"/>
    <cellStyle name="Ç¥ÁØ_°­´ç (2)_삼사_최종2차단가대비(MAIN CURTAIN) 16 31" xfId="12008"/>
    <cellStyle name="C￥AØ_°­´c (2)_삼사_최종2차단가대비(MAIN CURTAIN) 16 32" xfId="12009"/>
    <cellStyle name="Ç¥ÁØ_°­´ç (2)_삼사_최종2차단가대비(MAIN CURTAIN) 16 32" xfId="12010"/>
    <cellStyle name="C￥AØ_°­´c (2)_삼사_최종2차단가대비(MAIN CURTAIN) 16 33" xfId="12011"/>
    <cellStyle name="Ç¥ÁØ_°­´ç (2)_삼사_최종2차단가대비(MAIN CURTAIN) 16 33" xfId="12012"/>
    <cellStyle name="C￥AØ_°­´c (2)_삼사_최종2차단가대비(MAIN CURTAIN) 16 34" xfId="12013"/>
    <cellStyle name="Ç¥ÁØ_°­´ç (2)_삼사_최종2차단가대비(MAIN CURTAIN) 16 34" xfId="12014"/>
    <cellStyle name="C￥AØ_°­´c (2)_삼사_최종2차단가대비(MAIN CURTAIN) 16 35" xfId="12015"/>
    <cellStyle name="Ç¥ÁØ_°­´ç (2)_삼사_최종2차단가대비(MAIN CURTAIN) 16 35" xfId="12016"/>
    <cellStyle name="C￥AØ_°­´c (2)_삼사_최종2차단가대비(MAIN CURTAIN) 16 36" xfId="12017"/>
    <cellStyle name="Ç¥ÁØ_°­´ç (2)_삼사_최종2차단가대비(MAIN CURTAIN) 16 36" xfId="12018"/>
    <cellStyle name="C￥AØ_°­´c (2)_삼사_최종2차단가대비(MAIN CURTAIN) 16 37" xfId="12019"/>
    <cellStyle name="Ç¥ÁØ_°­´ç (2)_삼사_최종2차단가대비(MAIN CURTAIN) 16 37" xfId="12020"/>
    <cellStyle name="C￥AØ_°­´c (2)_삼사_최종2차단가대비(MAIN CURTAIN) 16 38" xfId="12021"/>
    <cellStyle name="Ç¥ÁØ_°­´ç (2)_삼사_최종2차단가대비(MAIN CURTAIN) 16 38" xfId="12022"/>
    <cellStyle name="C￥AØ_°­´c (2)_삼사_최종2차단가대비(MAIN CURTAIN) 16 39" xfId="12023"/>
    <cellStyle name="Ç¥ÁØ_°­´ç (2)_삼사_최종2차단가대비(MAIN CURTAIN) 16 39" xfId="12024"/>
    <cellStyle name="C￥AØ_°­´c (2)_삼사_최종2차단가대비(MAIN CURTAIN) 16 4" xfId="12025"/>
    <cellStyle name="Ç¥ÁØ_°­´ç (2)_삼사_최종2차단가대비(MAIN CURTAIN) 16 4" xfId="12026"/>
    <cellStyle name="C￥AØ_°­´c (2)_삼사_최종2차단가대비(MAIN CURTAIN) 16 40" xfId="12027"/>
    <cellStyle name="Ç¥ÁØ_°­´ç (2)_삼사_최종2차단가대비(MAIN CURTAIN) 16 40" xfId="12028"/>
    <cellStyle name="C￥AØ_°­´c (2)_삼사_최종2차단가대비(MAIN CURTAIN) 16 41" xfId="12029"/>
    <cellStyle name="Ç¥ÁØ_°­´ç (2)_삼사_최종2차단가대비(MAIN CURTAIN) 16 41" xfId="12030"/>
    <cellStyle name="C￥AØ_°­´c (2)_삼사_최종2차단가대비(MAIN CURTAIN) 16 42" xfId="12031"/>
    <cellStyle name="Ç¥ÁØ_°­´ç (2)_삼사_최종2차단가대비(MAIN CURTAIN) 16 42" xfId="12032"/>
    <cellStyle name="C￥AØ_°­´c (2)_삼사_최종2차단가대비(MAIN CURTAIN) 16 43" xfId="12033"/>
    <cellStyle name="Ç¥ÁØ_°­´ç (2)_삼사_최종2차단가대비(MAIN CURTAIN) 16 43" xfId="12034"/>
    <cellStyle name="C￥AØ_°­´c (2)_삼사_최종2차단가대비(MAIN CURTAIN) 16 44" xfId="12035"/>
    <cellStyle name="Ç¥ÁØ_°­´ç (2)_삼사_최종2차단가대비(MAIN CURTAIN) 16 44" xfId="12036"/>
    <cellStyle name="C￥AØ_°­´c (2)_삼사_최종2차단가대비(MAIN CURTAIN) 16 45" xfId="12037"/>
    <cellStyle name="Ç¥ÁØ_°­´ç (2)_삼사_최종2차단가대비(MAIN CURTAIN) 16 45" xfId="12038"/>
    <cellStyle name="C￥AØ_°­´c (2)_삼사_최종2차단가대비(MAIN CURTAIN) 16 46" xfId="12039"/>
    <cellStyle name="Ç¥ÁØ_°­´ç (2)_삼사_최종2차단가대비(MAIN CURTAIN) 16 46" xfId="12040"/>
    <cellStyle name="C￥AØ_°­´c (2)_삼사_최종2차단가대비(MAIN CURTAIN) 16 47" xfId="12041"/>
    <cellStyle name="Ç¥ÁØ_°­´ç (2)_삼사_최종2차단가대비(MAIN CURTAIN) 16 47" xfId="12042"/>
    <cellStyle name="C￥AØ_°­´c (2)_삼사_최종2차단가대비(MAIN CURTAIN) 16 48" xfId="12043"/>
    <cellStyle name="Ç¥ÁØ_°­´ç (2)_삼사_최종2차단가대비(MAIN CURTAIN) 16 48" xfId="12044"/>
    <cellStyle name="C￥AØ_°­´c (2)_삼사_최종2차단가대비(MAIN CURTAIN) 16 5" xfId="12045"/>
    <cellStyle name="Ç¥ÁØ_°­´ç (2)_삼사_최종2차단가대비(MAIN CURTAIN) 16 5" xfId="12046"/>
    <cellStyle name="C￥AØ_°­´c (2)_삼사_최종2차단가대비(MAIN CURTAIN) 16 6" xfId="12047"/>
    <cellStyle name="Ç¥ÁØ_°­´ç (2)_삼사_최종2차단가대비(MAIN CURTAIN) 16 6" xfId="12048"/>
    <cellStyle name="C￥AØ_°­´c (2)_삼사_최종2차단가대비(MAIN CURTAIN) 16 7" xfId="12049"/>
    <cellStyle name="Ç¥ÁØ_°­´ç (2)_삼사_최종2차단가대비(MAIN CURTAIN) 16 7" xfId="12050"/>
    <cellStyle name="C￥AØ_°­´c (2)_삼사_최종2차단가대비(MAIN CURTAIN) 16 8" xfId="12051"/>
    <cellStyle name="Ç¥ÁØ_°­´ç (2)_삼사_최종2차단가대비(MAIN CURTAIN) 16 8" xfId="12052"/>
    <cellStyle name="C￥AØ_°­´c (2)_삼사_최종2차단가대비(MAIN CURTAIN) 16 9" xfId="12053"/>
    <cellStyle name="Ç¥ÁØ_°­´ç (2)_삼사_최종2차단가대비(MAIN CURTAIN) 16 9" xfId="12054"/>
    <cellStyle name="C￥AØ_°­´c (2)_삼사_최종2차단가대비(MAIN CURTAIN) 17" xfId="12055"/>
    <cellStyle name="Ç¥ÁØ_°­´ç (2)_삼사_최종2차단가대비(MAIN CURTAIN) 17" xfId="12056"/>
    <cellStyle name="C￥AØ_°­´c (2)_삼사_최종2차단가대비(MAIN CURTAIN) 18" xfId="12057"/>
    <cellStyle name="Ç¥ÁØ_°­´ç (2)_삼사_최종2차단가대비(MAIN CURTAIN) 18" xfId="12058"/>
    <cellStyle name="C￥AØ_°­´c (2)_삼사_최종2차단가대비(MAIN CURTAIN) 18 10" xfId="12059"/>
    <cellStyle name="Ç¥ÁØ_°­´ç (2)_삼사_최종2차단가대비(MAIN CURTAIN) 18 10" xfId="12060"/>
    <cellStyle name="C￥AØ_°­´c (2)_삼사_최종2차단가대비(MAIN CURTAIN) 18 10 10" xfId="12061"/>
    <cellStyle name="Ç¥ÁØ_°­´ç (2)_삼사_최종2차단가대비(MAIN CURTAIN) 18 11" xfId="12062"/>
    <cellStyle name="C￥AØ_°­´c (2)_삼사_최종2차단가대비(MAIN CURTAIN) 18 12" xfId="12063"/>
    <cellStyle name="Ç¥ÁØ_°­´ç (2)_삼사_최종2차단가대비(MAIN CURTAIN) 18 12" xfId="12064"/>
    <cellStyle name="C￥AØ_°­´c (2)_삼사_최종2차단가대비(MAIN CURTAIN) 18 13" xfId="12065"/>
    <cellStyle name="Ç¥ÁØ_°­´ç (2)_삼사_최종2차단가대비(MAIN CURTAIN) 18 13" xfId="12066"/>
    <cellStyle name="C￥AØ_°­´c (2)_삼사_최종2차단가대비(MAIN CURTAIN) 18 14" xfId="12067"/>
    <cellStyle name="Ç¥ÁØ_°­´ç (2)_삼사_최종2차단가대비(MAIN CURTAIN) 18 14" xfId="12068"/>
    <cellStyle name="C￥AØ_°­´c (2)_삼사_최종2차단가대비(MAIN CURTAIN) 18 15" xfId="12069"/>
    <cellStyle name="Ç¥ÁØ_°­´ç (2)_삼사_최종2차단가대비(MAIN CURTAIN) 18 15" xfId="12070"/>
    <cellStyle name="C￥AØ_°­´c (2)_삼사_최종2차단가대비(MAIN CURTAIN) 18 16" xfId="12071"/>
    <cellStyle name="Ç¥ÁØ_°­´ç (2)_삼사_최종2차단가대비(MAIN CURTAIN) 18 16" xfId="12072"/>
    <cellStyle name="C￥AØ_°­´c (2)_삼사_최종2차단가대비(MAIN CURTAIN) 18 17" xfId="12073"/>
    <cellStyle name="Ç¥ÁØ_°­´ç (2)_삼사_최종2차단가대비(MAIN CURTAIN) 18 17" xfId="12074"/>
    <cellStyle name="C￥AØ_°­´c (2)_삼사_최종2차단가대비(MAIN CURTAIN) 18 18" xfId="12075"/>
    <cellStyle name="Ç¥ÁØ_°­´ç (2)_삼사_최종2차단가대비(MAIN CURTAIN) 18 18" xfId="12076"/>
    <cellStyle name="C￥AØ_°­´c (2)_삼사_최종2차단가대비(MAIN CURTAIN) 18 19" xfId="12077"/>
    <cellStyle name="Ç¥ÁØ_°­´ç (2)_삼사_최종2차단가대비(MAIN CURTAIN) 18 19" xfId="12078"/>
    <cellStyle name="C￥AØ_°­´c (2)_삼사_최종2차단가대비(MAIN CURTAIN) 18 2" xfId="12079"/>
    <cellStyle name="Ç¥ÁØ_°­´ç (2)_삼사_최종2차단가대비(MAIN CURTAIN) 18 2" xfId="12080"/>
    <cellStyle name="C￥AØ_°­´c (2)_삼사_최종2차단가대비(MAIN CURTAIN) 18 20" xfId="12081"/>
    <cellStyle name="Ç¥ÁØ_°­´ç (2)_삼사_최종2차단가대비(MAIN CURTAIN) 18 20" xfId="12082"/>
    <cellStyle name="C￥AØ_°­´c (2)_삼사_최종2차단가대비(MAIN CURTAIN) 18 21" xfId="12083"/>
    <cellStyle name="Ç¥ÁØ_°­´ç (2)_삼사_최종2차단가대비(MAIN CURTAIN) 18 21" xfId="12084"/>
    <cellStyle name="C￥AØ_°­´c (2)_삼사_최종2차단가대비(MAIN CURTAIN) 18 22" xfId="12085"/>
    <cellStyle name="Ç¥ÁØ_°­´ç (2)_삼사_최종2차단가대비(MAIN CURTAIN) 18 22" xfId="12086"/>
    <cellStyle name="C￥AØ_°­´c (2)_삼사_최종2차단가대비(MAIN CURTAIN) 18 23" xfId="12087"/>
    <cellStyle name="Ç¥ÁØ_°­´ç (2)_삼사_최종2차단가대비(MAIN CURTAIN) 18 23" xfId="12088"/>
    <cellStyle name="C￥AØ_°­´c (2)_삼사_최종2차단가대비(MAIN CURTAIN) 18 24" xfId="12089"/>
    <cellStyle name="Ç¥ÁØ_°­´ç (2)_삼사_최종2차단가대비(MAIN CURTAIN) 18 24" xfId="12090"/>
    <cellStyle name="C￥AØ_°­´c (2)_삼사_최종2차단가대비(MAIN CURTAIN) 18 25" xfId="12091"/>
    <cellStyle name="Ç¥ÁØ_°­´ç (2)_삼사_최종2차단가대비(MAIN CURTAIN) 18 25" xfId="12092"/>
    <cellStyle name="C￥AØ_°­´c (2)_삼사_최종2차단가대비(MAIN CURTAIN) 18 26" xfId="12093"/>
    <cellStyle name="Ç¥ÁØ_°­´ç (2)_삼사_최종2차단가대비(MAIN CURTAIN) 18 26" xfId="12094"/>
    <cellStyle name="C￥AØ_°­´c (2)_삼사_최종2차단가대비(MAIN CURTAIN) 18 27" xfId="12095"/>
    <cellStyle name="Ç¥ÁØ_°­´ç (2)_삼사_최종2차단가대비(MAIN CURTAIN) 18 27" xfId="12096"/>
    <cellStyle name="C￥AØ_°­´c (2)_삼사_최종2차단가대비(MAIN CURTAIN) 18 28" xfId="12097"/>
    <cellStyle name="Ç¥ÁØ_°­´ç (2)_삼사_최종2차단가대비(MAIN CURTAIN) 18 28" xfId="12098"/>
    <cellStyle name="C￥AØ_°­´c (2)_삼사_최종2차단가대비(MAIN CURTAIN) 18 29" xfId="12099"/>
    <cellStyle name="Ç¥ÁØ_°­´ç (2)_삼사_최종2차단가대비(MAIN CURTAIN) 18 29" xfId="12100"/>
    <cellStyle name="C￥AØ_°­´c (2)_삼사_최종2차단가대비(MAIN CURTAIN) 18 3" xfId="12101"/>
    <cellStyle name="Ç¥ÁØ_°­´ç (2)_삼사_최종2차단가대비(MAIN CURTAIN) 18 3" xfId="12102"/>
    <cellStyle name="C￥AØ_°­´c (2)_삼사_최종2차단가대비(MAIN CURTAIN) 18 30" xfId="12103"/>
    <cellStyle name="Ç¥ÁØ_°­´ç (2)_삼사_최종2차단가대비(MAIN CURTAIN) 18 30" xfId="12104"/>
    <cellStyle name="C￥AØ_°­´c (2)_삼사_최종2차단가대비(MAIN CURTAIN) 18 31" xfId="12105"/>
    <cellStyle name="Ç¥ÁØ_°­´ç (2)_삼사_최종2차단가대비(MAIN CURTAIN) 18 31" xfId="12106"/>
    <cellStyle name="C￥AØ_°­´c (2)_삼사_최종2차단가대비(MAIN CURTAIN) 18 32" xfId="12107"/>
    <cellStyle name="Ç¥ÁØ_°­´ç (2)_삼사_최종2차단가대비(MAIN CURTAIN) 18 32" xfId="12108"/>
    <cellStyle name="C￥AØ_°­´c (2)_삼사_최종2차단가대비(MAIN CURTAIN) 18 33" xfId="12109"/>
    <cellStyle name="Ç¥ÁØ_°­´ç (2)_삼사_최종2차단가대비(MAIN CURTAIN) 18 33" xfId="12110"/>
    <cellStyle name="C￥AØ_°­´c (2)_삼사_최종2차단가대비(MAIN CURTAIN) 18 34" xfId="12111"/>
    <cellStyle name="Ç¥ÁØ_°­´ç (2)_삼사_최종2차단가대비(MAIN CURTAIN) 18 34" xfId="12112"/>
    <cellStyle name="C￥AØ_°­´c (2)_삼사_최종2차단가대비(MAIN CURTAIN) 18 35" xfId="12113"/>
    <cellStyle name="Ç¥ÁØ_°­´ç (2)_삼사_최종2차단가대비(MAIN CURTAIN) 18 35" xfId="12114"/>
    <cellStyle name="C￥AØ_°­´c (2)_삼사_최종2차단가대비(MAIN CURTAIN) 18 36" xfId="12115"/>
    <cellStyle name="Ç¥ÁØ_°­´ç (2)_삼사_최종2차단가대비(MAIN CURTAIN) 18 36" xfId="12116"/>
    <cellStyle name="C￥AØ_°­´c (2)_삼사_최종2차단가대비(MAIN CURTAIN) 18 37" xfId="12117"/>
    <cellStyle name="Ç¥ÁØ_°­´ç (2)_삼사_최종2차단가대비(MAIN CURTAIN) 18 37" xfId="12118"/>
    <cellStyle name="C￥AØ_°­´c (2)_삼사_최종2차단가대비(MAIN CURTAIN) 18 38" xfId="12119"/>
    <cellStyle name="Ç¥ÁØ_°­´ç (2)_삼사_최종2차단가대비(MAIN CURTAIN) 18 38" xfId="12120"/>
    <cellStyle name="C￥AØ_°­´c (2)_삼사_최종2차단가대비(MAIN CURTAIN) 18 39" xfId="12121"/>
    <cellStyle name="Ç¥ÁØ_°­´ç (2)_삼사_최종2차단가대비(MAIN CURTAIN) 18 39" xfId="12122"/>
    <cellStyle name="C￥AØ_°­´c (2)_삼사_최종2차단가대비(MAIN CURTAIN) 18 4" xfId="12123"/>
    <cellStyle name="Ç¥ÁØ_°­´ç (2)_삼사_최종2차단가대비(MAIN CURTAIN) 18 4" xfId="12124"/>
    <cellStyle name="C￥AØ_°­´c (2)_삼사_최종2차단가대비(MAIN CURTAIN) 18 40" xfId="12125"/>
    <cellStyle name="Ç¥ÁØ_°­´ç (2)_삼사_최종2차단가대비(MAIN CURTAIN) 18 40" xfId="12126"/>
    <cellStyle name="C￥AØ_°­´c (2)_삼사_최종2차단가대비(MAIN CURTAIN) 18 41" xfId="12127"/>
    <cellStyle name="Ç¥ÁØ_°­´ç (2)_삼사_최종2차단가대비(MAIN CURTAIN) 18 41" xfId="12128"/>
    <cellStyle name="C￥AØ_°­´c (2)_삼사_최종2차단가대비(MAIN CURTAIN) 18 5" xfId="12129"/>
    <cellStyle name="Ç¥ÁØ_°­´ç (2)_삼사_최종2차단가대비(MAIN CURTAIN) 18 5" xfId="12130"/>
    <cellStyle name="C￥AØ_°­´c (2)_삼사_최종2차단가대비(MAIN CURTAIN) 18 6" xfId="12131"/>
    <cellStyle name="Ç¥ÁØ_°­´ç (2)_삼사_최종2차단가대비(MAIN CURTAIN) 18 6" xfId="12132"/>
    <cellStyle name="C￥AØ_°­´c (2)_삼사_최종2차단가대비(MAIN CURTAIN) 18 7" xfId="12133"/>
    <cellStyle name="Ç¥ÁØ_°­´ç (2)_삼사_최종2차단가대비(MAIN CURTAIN) 18 7" xfId="12134"/>
    <cellStyle name="C￥AØ_°­´c (2)_삼사_최종2차단가대비(MAIN CURTAIN) 18 8" xfId="12135"/>
    <cellStyle name="Ç¥ÁØ_°­´ç (2)_삼사_최종2차단가대비(MAIN CURTAIN) 18 8" xfId="12136"/>
    <cellStyle name="C￥AØ_°­´c (2)_삼사_최종2차단가대비(MAIN CURTAIN) 18 9" xfId="12137"/>
    <cellStyle name="Ç¥ÁØ_°­´ç (2)_삼사_최종2차단가대비(MAIN CURTAIN) 18 9" xfId="12138"/>
    <cellStyle name="C￥AØ_°­´c (2)_삼사_최종2차단가대비(MAIN CURTAIN) 19" xfId="12139"/>
    <cellStyle name="Ç¥ÁØ_°­´ç (2)_삼사_최종2차단가대비(MAIN CURTAIN) 19" xfId="12140"/>
    <cellStyle name="C￥AØ_°­´c (2)_삼사_최종2차단가대비(MAIN CURTAIN) 19 10" xfId="12141"/>
    <cellStyle name="Ç¥ÁØ_°­´ç (2)_삼사_최종2차단가대비(MAIN CURTAIN) 19 10" xfId="12142"/>
    <cellStyle name="C￥AØ_°­´c (2)_삼사_최종2차단가대비(MAIN CURTAIN) 19 10 10" xfId="12143"/>
    <cellStyle name="Ç¥ÁØ_°­´ç (2)_삼사_최종2차단가대비(MAIN CURTAIN) 19 11" xfId="12144"/>
    <cellStyle name="C￥AØ_°­´c (2)_삼사_최종2차단가대비(MAIN CURTAIN) 2" xfId="12145"/>
    <cellStyle name="Ç¥ÁØ_°­´ç (2)_삼사_최종2차단가대비(MAIN CURTAIN) 2" xfId="12146"/>
    <cellStyle name="C￥AØ_°­´c (2)_삼사_최종2차단가대비(MAIN CURTAIN) 2 10" xfId="12147"/>
    <cellStyle name="Ç¥ÁØ_°­´ç (2)_삼사_최종2차단가대비(MAIN CURTAIN) 2 10" xfId="12148"/>
    <cellStyle name="C￥AØ_°­´c (2)_삼사_최종2차단가대비(MAIN CURTAIN) 2 10 10" xfId="12149"/>
    <cellStyle name="Ç¥ÁØ_°­´ç (2)_삼사_최종2차단가대비(MAIN CURTAIN) 2 11" xfId="12150"/>
    <cellStyle name="C￥AØ_°­´c (2)_삼사_최종2차단가대비(MAIN CURTAIN) 20" xfId="12151"/>
    <cellStyle name="Ç¥ÁØ_°­´ç (2)_삼사_최종2차단가대비(MAIN CURTAIN) 20" xfId="12152"/>
    <cellStyle name="C￥AØ_°­´c (2)_삼사_최종2차단가대비(MAIN CURTAIN) 21" xfId="12153"/>
    <cellStyle name="Ç¥ÁØ_°­´ç (2)_삼사_최종2차단가대비(MAIN CURTAIN) 21" xfId="12154"/>
    <cellStyle name="C￥AØ_°­´c (2)_삼사_최종2차단가대비(MAIN CURTAIN) 21 10" xfId="12155"/>
    <cellStyle name="Ç¥ÁØ_°­´ç (2)_삼사_최종2차단가대비(MAIN CURTAIN) 21 10" xfId="12156"/>
    <cellStyle name="C￥AØ_°­´c (2)_삼사_최종2차단가대비(MAIN CURTAIN) 21 10 10" xfId="12157"/>
    <cellStyle name="Ç¥ÁØ_°­´ç (2)_삼사_최종2차단가대비(MAIN CURTAIN) 21 11" xfId="12158"/>
    <cellStyle name="C￥AØ_°­´c (2)_삼사_최종2차단가대비(MAIN CURTAIN) 21 12" xfId="12159"/>
    <cellStyle name="Ç¥ÁØ_°­´ç (2)_삼사_최종2차단가대비(MAIN CURTAIN) 21 12" xfId="12160"/>
    <cellStyle name="C￥AØ_°­´c (2)_삼사_최종2차단가대비(MAIN CURTAIN) 21 13" xfId="12161"/>
    <cellStyle name="Ç¥ÁØ_°­´ç (2)_삼사_최종2차단가대비(MAIN CURTAIN) 21 13" xfId="12162"/>
    <cellStyle name="C￥AØ_°­´c (2)_삼사_최종2차단가대비(MAIN CURTAIN) 21 14" xfId="12163"/>
    <cellStyle name="Ç¥ÁØ_°­´ç (2)_삼사_최종2차단가대비(MAIN CURTAIN) 21 14" xfId="12164"/>
    <cellStyle name="C￥AØ_°­´c (2)_삼사_최종2차단가대비(MAIN CURTAIN) 21 15" xfId="12165"/>
    <cellStyle name="Ç¥ÁØ_°­´ç (2)_삼사_최종2차단가대비(MAIN CURTAIN) 21 15" xfId="12166"/>
    <cellStyle name="C￥AØ_°­´c (2)_삼사_최종2차단가대비(MAIN CURTAIN) 21 16" xfId="12167"/>
    <cellStyle name="Ç¥ÁØ_°­´ç (2)_삼사_최종2차단가대비(MAIN CURTAIN) 21 16" xfId="12168"/>
    <cellStyle name="C￥AØ_°­´c (2)_삼사_최종2차단가대비(MAIN CURTAIN) 21 17" xfId="12169"/>
    <cellStyle name="Ç¥ÁØ_°­´ç (2)_삼사_최종2차단가대비(MAIN CURTAIN) 21 17" xfId="12170"/>
    <cellStyle name="C￥AØ_°­´c (2)_삼사_최종2차단가대비(MAIN CURTAIN) 21 18" xfId="12171"/>
    <cellStyle name="Ç¥ÁØ_°­´ç (2)_삼사_최종2차단가대비(MAIN CURTAIN) 21 18" xfId="12172"/>
    <cellStyle name="C￥AØ_°­´c (2)_삼사_최종2차단가대비(MAIN CURTAIN) 21 19" xfId="12173"/>
    <cellStyle name="Ç¥ÁØ_°­´ç (2)_삼사_최종2차단가대비(MAIN CURTAIN) 21 19" xfId="12174"/>
    <cellStyle name="C￥AØ_°­´c (2)_삼사_최종2차단가대비(MAIN CURTAIN) 21 2" xfId="12175"/>
    <cellStyle name="Ç¥ÁØ_°­´ç (2)_삼사_최종2차단가대비(MAIN CURTAIN) 21 2" xfId="12176"/>
    <cellStyle name="C￥AØ_°­´c (2)_삼사_최종2차단가대비(MAIN CURTAIN) 21 20" xfId="12177"/>
    <cellStyle name="Ç¥ÁØ_°­´ç (2)_삼사_최종2차단가대비(MAIN CURTAIN) 21 20" xfId="12178"/>
    <cellStyle name="C￥AØ_°­´c (2)_삼사_최종2차단가대비(MAIN CURTAIN) 21 21" xfId="12179"/>
    <cellStyle name="Ç¥ÁØ_°­´ç (2)_삼사_최종2차단가대비(MAIN CURTAIN) 21 21" xfId="12180"/>
    <cellStyle name="C￥AØ_°­´c (2)_삼사_최종2차단가대비(MAIN CURTAIN) 21 22" xfId="12181"/>
    <cellStyle name="Ç¥ÁØ_°­´ç (2)_삼사_최종2차단가대비(MAIN CURTAIN) 21 22" xfId="12182"/>
    <cellStyle name="C￥AØ_°­´c (2)_삼사_최종2차단가대비(MAIN CURTAIN) 21 23" xfId="12183"/>
    <cellStyle name="Ç¥ÁØ_°­´ç (2)_삼사_최종2차단가대비(MAIN CURTAIN) 21 23" xfId="12184"/>
    <cellStyle name="C￥AØ_°­´c (2)_삼사_최종2차단가대비(MAIN CURTAIN) 21 24" xfId="12185"/>
    <cellStyle name="Ç¥ÁØ_°­´ç (2)_삼사_최종2차단가대비(MAIN CURTAIN) 21 24" xfId="12186"/>
    <cellStyle name="C￥AØ_°­´c (2)_삼사_최종2차단가대비(MAIN CURTAIN) 21 25" xfId="12187"/>
    <cellStyle name="Ç¥ÁØ_°­´ç (2)_삼사_최종2차단가대비(MAIN CURTAIN) 21 25" xfId="12188"/>
    <cellStyle name="C￥AØ_°­´c (2)_삼사_최종2차단가대비(MAIN CURTAIN) 21 26" xfId="12189"/>
    <cellStyle name="Ç¥ÁØ_°­´ç (2)_삼사_최종2차단가대비(MAIN CURTAIN) 21 26" xfId="12190"/>
    <cellStyle name="C￥AØ_°­´c (2)_삼사_최종2차단가대비(MAIN CURTAIN) 21 27" xfId="12191"/>
    <cellStyle name="Ç¥ÁØ_°­´ç (2)_삼사_최종2차단가대비(MAIN CURTAIN) 21 27" xfId="12192"/>
    <cellStyle name="C￥AØ_°­´c (2)_삼사_최종2차단가대비(MAIN CURTAIN) 21 28" xfId="12193"/>
    <cellStyle name="Ç¥ÁØ_°­´ç (2)_삼사_최종2차단가대비(MAIN CURTAIN) 21 28" xfId="12194"/>
    <cellStyle name="C￥AØ_°­´c (2)_삼사_최종2차단가대비(MAIN CURTAIN) 21 29" xfId="12195"/>
    <cellStyle name="Ç¥ÁØ_°­´ç (2)_삼사_최종2차단가대비(MAIN CURTAIN) 21 29" xfId="12196"/>
    <cellStyle name="C￥AØ_°­´c (2)_삼사_최종2차단가대비(MAIN CURTAIN) 21 3" xfId="12197"/>
    <cellStyle name="Ç¥ÁØ_°­´ç (2)_삼사_최종2차단가대비(MAIN CURTAIN) 21 3" xfId="12198"/>
    <cellStyle name="C￥AØ_°­´c (2)_삼사_최종2차단가대비(MAIN CURTAIN) 21 30" xfId="12199"/>
    <cellStyle name="Ç¥ÁØ_°­´ç (2)_삼사_최종2차단가대비(MAIN CURTAIN) 21 30" xfId="12200"/>
    <cellStyle name="C￥AØ_°­´c (2)_삼사_최종2차단가대비(MAIN CURTAIN) 21 31" xfId="12201"/>
    <cellStyle name="Ç¥ÁØ_°­´ç (2)_삼사_최종2차단가대비(MAIN CURTAIN) 21 31" xfId="12202"/>
    <cellStyle name="C￥AØ_°­´c (2)_삼사_최종2차단가대비(MAIN CURTAIN) 21 32" xfId="12203"/>
    <cellStyle name="Ç¥ÁØ_°­´ç (2)_삼사_최종2차단가대비(MAIN CURTAIN) 21 32" xfId="12204"/>
    <cellStyle name="C￥AØ_°­´c (2)_삼사_최종2차단가대비(MAIN CURTAIN) 21 33" xfId="12205"/>
    <cellStyle name="Ç¥ÁØ_°­´ç (2)_삼사_최종2차단가대비(MAIN CURTAIN) 21 33" xfId="12206"/>
    <cellStyle name="C￥AØ_°­´c (2)_삼사_최종2차단가대비(MAIN CURTAIN) 21 34" xfId="12207"/>
    <cellStyle name="Ç¥ÁØ_°­´ç (2)_삼사_최종2차단가대비(MAIN CURTAIN) 21 34" xfId="12208"/>
    <cellStyle name="C￥AØ_°­´c (2)_삼사_최종2차단가대비(MAIN CURTAIN) 21 35" xfId="12209"/>
    <cellStyle name="Ç¥ÁØ_°­´ç (2)_삼사_최종2차단가대비(MAIN CURTAIN) 21 35" xfId="12210"/>
    <cellStyle name="C￥AØ_°­´c (2)_삼사_최종2차단가대비(MAIN CURTAIN) 21 36" xfId="12211"/>
    <cellStyle name="Ç¥ÁØ_°­´ç (2)_삼사_최종2차단가대비(MAIN CURTAIN) 21 36" xfId="12212"/>
    <cellStyle name="C￥AØ_°­´c (2)_삼사_최종2차단가대비(MAIN CURTAIN) 21 37" xfId="12213"/>
    <cellStyle name="Ç¥ÁØ_°­´ç (2)_삼사_최종2차단가대비(MAIN CURTAIN) 21 37" xfId="12214"/>
    <cellStyle name="C￥AØ_°­´c (2)_삼사_최종2차단가대비(MAIN CURTAIN) 21 38" xfId="12215"/>
    <cellStyle name="Ç¥ÁØ_°­´ç (2)_삼사_최종2차단가대비(MAIN CURTAIN) 21 38" xfId="12216"/>
    <cellStyle name="C￥AØ_°­´c (2)_삼사_최종2차단가대비(MAIN CURTAIN) 21 39" xfId="12217"/>
    <cellStyle name="Ç¥ÁØ_°­´ç (2)_삼사_최종2차단가대비(MAIN CURTAIN) 21 39" xfId="12218"/>
    <cellStyle name="C￥AØ_°­´c (2)_삼사_최종2차단가대비(MAIN CURTAIN) 21 4" xfId="12219"/>
    <cellStyle name="Ç¥ÁØ_°­´ç (2)_삼사_최종2차단가대비(MAIN CURTAIN) 21 4" xfId="12220"/>
    <cellStyle name="C￥AØ_°­´c (2)_삼사_최종2차단가대비(MAIN CURTAIN) 21 40" xfId="12221"/>
    <cellStyle name="Ç¥ÁØ_°­´ç (2)_삼사_최종2차단가대비(MAIN CURTAIN) 21 40" xfId="12222"/>
    <cellStyle name="C￥AØ_°­´c (2)_삼사_최종2차단가대비(MAIN CURTAIN) 21 41" xfId="12223"/>
    <cellStyle name="Ç¥ÁØ_°­´ç (2)_삼사_최종2차단가대비(MAIN CURTAIN) 21 41" xfId="12224"/>
    <cellStyle name="C￥AØ_°­´c (2)_삼사_최종2차단가대비(MAIN CURTAIN) 21 5" xfId="12225"/>
    <cellStyle name="Ç¥ÁØ_°­´ç (2)_삼사_최종2차단가대비(MAIN CURTAIN) 21 5" xfId="12226"/>
    <cellStyle name="C￥AØ_°­´c (2)_삼사_최종2차단가대비(MAIN CURTAIN) 21 6" xfId="12227"/>
    <cellStyle name="Ç¥ÁØ_°­´ç (2)_삼사_최종2차단가대비(MAIN CURTAIN) 21 6" xfId="12228"/>
    <cellStyle name="C￥AØ_°­´c (2)_삼사_최종2차단가대비(MAIN CURTAIN) 21 7" xfId="12229"/>
    <cellStyle name="Ç¥ÁØ_°­´ç (2)_삼사_최종2차단가대비(MAIN CURTAIN) 21 7" xfId="12230"/>
    <cellStyle name="C￥AØ_°­´c (2)_삼사_최종2차단가대비(MAIN CURTAIN) 21 8" xfId="12231"/>
    <cellStyle name="Ç¥ÁØ_°­´ç (2)_삼사_최종2차단가대비(MAIN CURTAIN) 21 8" xfId="12232"/>
    <cellStyle name="C￥AØ_°­´c (2)_삼사_최종2차단가대비(MAIN CURTAIN) 21 9" xfId="12233"/>
    <cellStyle name="Ç¥ÁØ_°­´ç (2)_삼사_최종2차단가대비(MAIN CURTAIN) 21 9" xfId="12234"/>
    <cellStyle name="C￥AØ_°­´c (2)_삼사_최종2차단가대비(MAIN CURTAIN) 22" xfId="12235"/>
    <cellStyle name="Ç¥ÁØ_°­´ç (2)_삼사_최종2차단가대비(MAIN CURTAIN) 22" xfId="12236"/>
    <cellStyle name="C￥AØ_°­´c (2)_삼사_최종2차단가대비(MAIN CURTAIN) 22 10" xfId="12237"/>
    <cellStyle name="Ç¥ÁØ_°­´ç (2)_삼사_최종2차단가대비(MAIN CURTAIN) 22 10" xfId="12238"/>
    <cellStyle name="C￥AØ_°­´c (2)_삼사_최종2차단가대비(MAIN CURTAIN) 22 10 10" xfId="12239"/>
    <cellStyle name="Ç¥ÁØ_°­´ç (2)_삼사_최종2차단가대비(MAIN CURTAIN) 22 11" xfId="12240"/>
    <cellStyle name="C￥AØ_°­´c (2)_삼사_최종2차단가대비(MAIN CURTAIN) 23" xfId="12241"/>
    <cellStyle name="Ç¥ÁØ_°­´ç (2)_삼사_최종2차단가대비(MAIN CURTAIN) 23" xfId="12242"/>
    <cellStyle name="C￥AØ_°­´c (2)_삼사_최종2차단가대비(MAIN CURTAIN) 23 10" xfId="12243"/>
    <cellStyle name="Ç¥ÁØ_°­´ç (2)_삼사_최종2차단가대비(MAIN CURTAIN) 23 10" xfId="12244"/>
    <cellStyle name="C￥AØ_°­´c (2)_삼사_최종2차단가대비(MAIN CURTAIN) 23 10 10" xfId="12245"/>
    <cellStyle name="Ç¥ÁØ_°­´ç (2)_삼사_최종2차단가대비(MAIN CURTAIN) 23 11" xfId="12246"/>
    <cellStyle name="C￥AØ_°­´c (2)_삼사_최종2차단가대비(MAIN CURTAIN) 24" xfId="12247"/>
    <cellStyle name="Ç¥ÁØ_°­´ç (2)_삼사_최종2차단가대비(MAIN CURTAIN) 24" xfId="12248"/>
    <cellStyle name="C￥AØ_°­´c (2)_삼사_최종2차단가대비(MAIN CURTAIN) 25" xfId="12249"/>
    <cellStyle name="Ç¥ÁØ_°­´ç (2)_삼사_최종2차단가대비(MAIN CURTAIN) 25" xfId="12250"/>
    <cellStyle name="C￥AØ_°­´c (2)_삼사_최종2차단가대비(MAIN CURTAIN) 26" xfId="12251"/>
    <cellStyle name="Ç¥ÁØ_°­´ç (2)_삼사_최종2차단가대비(MAIN CURTAIN) 26" xfId="12252"/>
    <cellStyle name="C￥AØ_°­´c (2)_삼사_최종2차단가대비(MAIN CURTAIN) 27" xfId="12253"/>
    <cellStyle name="Ç¥ÁØ_°­´ç (2)_삼사_최종2차단가대비(MAIN CURTAIN) 27" xfId="12254"/>
    <cellStyle name="C￥AØ_°­´c (2)_삼사_최종2차단가대비(MAIN CURTAIN) 28" xfId="12255"/>
    <cellStyle name="Ç¥ÁØ_°­´ç (2)_삼사_최종2차단가대비(MAIN CURTAIN) 28" xfId="12256"/>
    <cellStyle name="C￥AØ_°­´c (2)_삼사_최종2차단가대비(MAIN CURTAIN) 29" xfId="12257"/>
    <cellStyle name="Ç¥ÁØ_°­´ç (2)_삼사_최종2차단가대비(MAIN CURTAIN) 29" xfId="12258"/>
    <cellStyle name="C￥AØ_°­´c (2)_삼사_최종2차단가대비(MAIN CURTAIN) 3" xfId="12259"/>
    <cellStyle name="Ç¥ÁØ_°­´ç (2)_삼사_최종2차단가대비(MAIN CURTAIN) 3" xfId="12260"/>
    <cellStyle name="C￥AØ_°­´c (2)_삼사_최종2차단가대비(MAIN CURTAIN) 3 10" xfId="12261"/>
    <cellStyle name="Ç¥ÁØ_°­´ç (2)_삼사_최종2차단가대비(MAIN CURTAIN) 3 10" xfId="12262"/>
    <cellStyle name="C￥AØ_°­´c (2)_삼사_최종2차단가대비(MAIN CURTAIN) 3 10 10" xfId="12263"/>
    <cellStyle name="Ç¥ÁØ_°­´ç (2)_삼사_최종2차단가대비(MAIN CURTAIN) 3 11" xfId="12264"/>
    <cellStyle name="C￥AØ_°­´c (2)_삼사_최종2차단가대비(MAIN CURTAIN) 3 12" xfId="12265"/>
    <cellStyle name="Ç¥ÁØ_°­´ç (2)_삼사_최종2차단가대비(MAIN CURTAIN) 3 12" xfId="12266"/>
    <cellStyle name="C￥AØ_°­´c (2)_삼사_최종2차단가대비(MAIN CURTAIN) 3 13" xfId="12267"/>
    <cellStyle name="Ç¥ÁØ_°­´ç (2)_삼사_최종2차단가대비(MAIN CURTAIN) 3 13" xfId="12268"/>
    <cellStyle name="C￥AØ_°­´c (2)_삼사_최종2차단가대비(MAIN CURTAIN) 3 14" xfId="12269"/>
    <cellStyle name="Ç¥ÁØ_°­´ç (2)_삼사_최종2차단가대비(MAIN CURTAIN) 3 14" xfId="12270"/>
    <cellStyle name="C￥AØ_°­´c (2)_삼사_최종2차단가대비(MAIN CURTAIN) 3 15" xfId="12271"/>
    <cellStyle name="Ç¥ÁØ_°­´ç (2)_삼사_최종2차단가대비(MAIN CURTAIN) 3 15" xfId="12272"/>
    <cellStyle name="C￥AØ_°­´c (2)_삼사_최종2차단가대비(MAIN CURTAIN) 3 16" xfId="12273"/>
    <cellStyle name="Ç¥ÁØ_°­´ç (2)_삼사_최종2차단가대비(MAIN CURTAIN) 3 16" xfId="12274"/>
    <cellStyle name="C￥AØ_°­´c (2)_삼사_최종2차단가대비(MAIN CURTAIN) 3 17" xfId="12275"/>
    <cellStyle name="Ç¥ÁØ_°­´ç (2)_삼사_최종2차단가대비(MAIN CURTAIN) 3 17" xfId="12276"/>
    <cellStyle name="C￥AØ_°­´c (2)_삼사_최종2차단가대비(MAIN CURTAIN) 3 18" xfId="12277"/>
    <cellStyle name="Ç¥ÁØ_°­´ç (2)_삼사_최종2차단가대비(MAIN CURTAIN) 3 18" xfId="12278"/>
    <cellStyle name="C￥AØ_°­´c (2)_삼사_최종2차단가대비(MAIN CURTAIN) 3 19" xfId="12279"/>
    <cellStyle name="Ç¥ÁØ_°­´ç (2)_삼사_최종2차단가대비(MAIN CURTAIN) 3 19" xfId="12280"/>
    <cellStyle name="C￥AØ_°­´c (2)_삼사_최종2차단가대비(MAIN CURTAIN) 3 2" xfId="12281"/>
    <cellStyle name="Ç¥ÁØ_°­´ç (2)_삼사_최종2차단가대비(MAIN CURTAIN) 3 2" xfId="12282"/>
    <cellStyle name="C￥AØ_°­´c (2)_삼사_최종2차단가대비(MAIN CURTAIN) 3 20" xfId="12283"/>
    <cellStyle name="Ç¥ÁØ_°­´ç (2)_삼사_최종2차단가대비(MAIN CURTAIN) 3 20" xfId="12284"/>
    <cellStyle name="C￥AØ_°­´c (2)_삼사_최종2차단가대비(MAIN CURTAIN) 3 21" xfId="12285"/>
    <cellStyle name="Ç¥ÁØ_°­´ç (2)_삼사_최종2차단가대비(MAIN CURTAIN) 3 21" xfId="12286"/>
    <cellStyle name="C￥AØ_°­´c (2)_삼사_최종2차단가대비(MAIN CURTAIN) 3 22" xfId="12287"/>
    <cellStyle name="Ç¥ÁØ_°­´ç (2)_삼사_최종2차단가대비(MAIN CURTAIN) 3 22" xfId="12288"/>
    <cellStyle name="C￥AØ_°­´c (2)_삼사_최종2차단가대비(MAIN CURTAIN) 3 23" xfId="12289"/>
    <cellStyle name="Ç¥ÁØ_°­´ç (2)_삼사_최종2차단가대비(MAIN CURTAIN) 3 23" xfId="12290"/>
    <cellStyle name="C￥AØ_°­´c (2)_삼사_최종2차단가대비(MAIN CURTAIN) 3 24" xfId="12291"/>
    <cellStyle name="Ç¥ÁØ_°­´ç (2)_삼사_최종2차단가대비(MAIN CURTAIN) 3 24" xfId="12292"/>
    <cellStyle name="C￥AØ_°­´c (2)_삼사_최종2차단가대비(MAIN CURTAIN) 3 25" xfId="12293"/>
    <cellStyle name="Ç¥ÁØ_°­´ç (2)_삼사_최종2차단가대비(MAIN CURTAIN) 3 25" xfId="12294"/>
    <cellStyle name="C￥AØ_°­´c (2)_삼사_최종2차단가대비(MAIN CURTAIN) 3 26" xfId="12295"/>
    <cellStyle name="Ç¥ÁØ_°­´ç (2)_삼사_최종2차단가대비(MAIN CURTAIN) 3 26" xfId="12296"/>
    <cellStyle name="C￥AØ_°­´c (2)_삼사_최종2차단가대비(MAIN CURTAIN) 3 27" xfId="12297"/>
    <cellStyle name="Ç¥ÁØ_°­´ç (2)_삼사_최종2차단가대비(MAIN CURTAIN) 3 27" xfId="12298"/>
    <cellStyle name="C￥AØ_°­´c (2)_삼사_최종2차단가대비(MAIN CURTAIN) 3 28" xfId="12299"/>
    <cellStyle name="Ç¥ÁØ_°­´ç (2)_삼사_최종2차단가대비(MAIN CURTAIN) 3 28" xfId="12300"/>
    <cellStyle name="C￥AØ_°­´c (2)_삼사_최종2차단가대비(MAIN CURTAIN) 3 29" xfId="12301"/>
    <cellStyle name="Ç¥ÁØ_°­´ç (2)_삼사_최종2차단가대비(MAIN CURTAIN) 3 29" xfId="12302"/>
    <cellStyle name="C￥AØ_°­´c (2)_삼사_최종2차단가대비(MAIN CURTAIN) 3 3" xfId="12303"/>
    <cellStyle name="Ç¥ÁØ_°­´ç (2)_삼사_최종2차단가대비(MAIN CURTAIN) 3 3" xfId="12304"/>
    <cellStyle name="C￥AØ_°­´c (2)_삼사_최종2차단가대비(MAIN CURTAIN) 3 30" xfId="12305"/>
    <cellStyle name="Ç¥ÁØ_°­´ç (2)_삼사_최종2차단가대비(MAIN CURTAIN) 3 30" xfId="12306"/>
    <cellStyle name="C￥AØ_°­´c (2)_삼사_최종2차단가대비(MAIN CURTAIN) 3 31" xfId="12307"/>
    <cellStyle name="Ç¥ÁØ_°­´ç (2)_삼사_최종2차단가대비(MAIN CURTAIN) 3 31" xfId="12308"/>
    <cellStyle name="C￥AØ_°­´c (2)_삼사_최종2차단가대비(MAIN CURTAIN) 3 32" xfId="12309"/>
    <cellStyle name="Ç¥ÁØ_°­´ç (2)_삼사_최종2차단가대비(MAIN CURTAIN) 3 32" xfId="12310"/>
    <cellStyle name="C￥AØ_°­´c (2)_삼사_최종2차단가대비(MAIN CURTAIN) 3 33" xfId="12311"/>
    <cellStyle name="Ç¥ÁØ_°­´ç (2)_삼사_최종2차단가대비(MAIN CURTAIN) 3 33" xfId="12312"/>
    <cellStyle name="C￥AØ_°­´c (2)_삼사_최종2차단가대비(MAIN CURTAIN) 3 34" xfId="12313"/>
    <cellStyle name="Ç¥ÁØ_°­´ç (2)_삼사_최종2차단가대비(MAIN CURTAIN) 3 34" xfId="12314"/>
    <cellStyle name="C￥AØ_°­´c (2)_삼사_최종2차단가대비(MAIN CURTAIN) 3 35" xfId="12315"/>
    <cellStyle name="Ç¥ÁØ_°­´ç (2)_삼사_최종2차단가대비(MAIN CURTAIN) 3 35" xfId="12316"/>
    <cellStyle name="C￥AØ_°­´c (2)_삼사_최종2차단가대비(MAIN CURTAIN) 3 36" xfId="12317"/>
    <cellStyle name="Ç¥ÁØ_°­´ç (2)_삼사_최종2차단가대비(MAIN CURTAIN) 3 36" xfId="12318"/>
    <cellStyle name="C￥AØ_°­´c (2)_삼사_최종2차단가대비(MAIN CURTAIN) 3 37" xfId="12319"/>
    <cellStyle name="Ç¥ÁØ_°­´ç (2)_삼사_최종2차단가대비(MAIN CURTAIN) 3 37" xfId="12320"/>
    <cellStyle name="C￥AØ_°­´c (2)_삼사_최종2차단가대비(MAIN CURTAIN) 3 38" xfId="12321"/>
    <cellStyle name="Ç¥ÁØ_°­´ç (2)_삼사_최종2차단가대비(MAIN CURTAIN) 3 38" xfId="12322"/>
    <cellStyle name="C￥AØ_°­´c (2)_삼사_최종2차단가대비(MAIN CURTAIN) 3 39" xfId="12323"/>
    <cellStyle name="Ç¥ÁØ_°­´ç (2)_삼사_최종2차단가대비(MAIN CURTAIN) 3 39" xfId="12324"/>
    <cellStyle name="C￥AØ_°­´c (2)_삼사_최종2차단가대비(MAIN CURTAIN) 3 4" xfId="12325"/>
    <cellStyle name="Ç¥ÁØ_°­´ç (2)_삼사_최종2차단가대비(MAIN CURTAIN) 3 4" xfId="12326"/>
    <cellStyle name="C￥AØ_°­´c (2)_삼사_최종2차단가대비(MAIN CURTAIN) 3 40" xfId="12327"/>
    <cellStyle name="Ç¥ÁØ_°­´ç (2)_삼사_최종2차단가대비(MAIN CURTAIN) 3 40" xfId="12328"/>
    <cellStyle name="C￥AØ_°­´c (2)_삼사_최종2차단가대비(MAIN CURTAIN) 3 41" xfId="12329"/>
    <cellStyle name="Ç¥ÁØ_°­´ç (2)_삼사_최종2차단가대비(MAIN CURTAIN) 3 41" xfId="12330"/>
    <cellStyle name="C￥AØ_°­´c (2)_삼사_최종2차단가대비(MAIN CURTAIN) 3 5" xfId="12331"/>
    <cellStyle name="Ç¥ÁØ_°­´ç (2)_삼사_최종2차단가대비(MAIN CURTAIN) 3 5" xfId="12332"/>
    <cellStyle name="C￥AØ_°­´c (2)_삼사_최종2차단가대비(MAIN CURTAIN) 3 6" xfId="12333"/>
    <cellStyle name="Ç¥ÁØ_°­´ç (2)_삼사_최종2차단가대비(MAIN CURTAIN) 3 6" xfId="12334"/>
    <cellStyle name="C￥AØ_°­´c (2)_삼사_최종2차단가대비(MAIN CURTAIN) 3 7" xfId="12335"/>
    <cellStyle name="Ç¥ÁØ_°­´ç (2)_삼사_최종2차단가대비(MAIN CURTAIN) 3 7" xfId="12336"/>
    <cellStyle name="C￥AØ_°­´c (2)_삼사_최종2차단가대비(MAIN CURTAIN) 3 8" xfId="12337"/>
    <cellStyle name="Ç¥ÁØ_°­´ç (2)_삼사_최종2차단가대비(MAIN CURTAIN) 3 8" xfId="12338"/>
    <cellStyle name="C￥AØ_°­´c (2)_삼사_최종2차단가대비(MAIN CURTAIN) 3 9" xfId="12339"/>
    <cellStyle name="Ç¥ÁØ_°­´ç (2)_삼사_최종2차단가대비(MAIN CURTAIN) 3 9" xfId="12340"/>
    <cellStyle name="C￥AØ_°­´c (2)_삼사_최종2차단가대비(MAIN CURTAIN) 30" xfId="12341"/>
    <cellStyle name="Ç¥ÁØ_°­´ç (2)_삼사_최종2차단가대비(MAIN CURTAIN) 30" xfId="12342"/>
    <cellStyle name="C￥AØ_°­´c (2)_삼사_최종2차단가대비(MAIN CURTAIN) 31" xfId="12343"/>
    <cellStyle name="Ç¥ÁØ_°­´ç (2)_삼사_최종2차단가대비(MAIN CURTAIN) 31" xfId="12344"/>
    <cellStyle name="C￥AØ_°­´c (2)_삼사_최종2차단가대비(MAIN CURTAIN) 32" xfId="12345"/>
    <cellStyle name="Ç¥ÁØ_°­´ç (2)_삼사_최종2차단가대비(MAIN CURTAIN) 32" xfId="12346"/>
    <cellStyle name="C￥AØ_°­´c (2)_삼사_최종2차단가대비(MAIN CURTAIN) 33" xfId="12347"/>
    <cellStyle name="Ç¥ÁØ_°­´ç (2)_삼사_최종2차단가대비(MAIN CURTAIN) 33" xfId="12348"/>
    <cellStyle name="C￥AØ_°­´c (2)_삼사_최종2차단가대비(MAIN CURTAIN) 34" xfId="12349"/>
    <cellStyle name="Ç¥ÁØ_°­´ç (2)_삼사_최종2차단가대비(MAIN CURTAIN) 34" xfId="12350"/>
    <cellStyle name="C￥AØ_°­´c (2)_삼사_최종2차단가대비(MAIN CURTAIN) 35" xfId="12351"/>
    <cellStyle name="Ç¥ÁØ_°­´ç (2)_삼사_최종2차단가대비(MAIN CURTAIN) 35" xfId="12352"/>
    <cellStyle name="C￥AØ_°­´c (2)_삼사_최종2차단가대비(MAIN CURTAIN) 36" xfId="12353"/>
    <cellStyle name="Ç¥ÁØ_°­´ç (2)_삼사_최종2차단가대비(MAIN CURTAIN) 36" xfId="12354"/>
    <cellStyle name="C￥AØ_°­´c (2)_삼사_최종2차단가대비(MAIN CURTAIN) 37" xfId="12355"/>
    <cellStyle name="Ç¥ÁØ_°­´ç (2)_삼사_최종2차단가대비(MAIN CURTAIN) 37" xfId="12356"/>
    <cellStyle name="C￥AØ_°­´c (2)_삼사_최종2차단가대비(MAIN CURTAIN) 38" xfId="12357"/>
    <cellStyle name="Ç¥ÁØ_°­´ç (2)_삼사_최종2차단가대비(MAIN CURTAIN) 38" xfId="12358"/>
    <cellStyle name="C￥AØ_°­´c (2)_삼사_최종2차단가대비(MAIN CURTAIN) 39" xfId="12359"/>
    <cellStyle name="Ç¥ÁØ_°­´ç (2)_삼사_최종2차단가대비(MAIN CURTAIN) 39" xfId="12360"/>
    <cellStyle name="C￥AØ_°­´c (2)_삼사_최종2차단가대비(MAIN CURTAIN) 4" xfId="12361"/>
    <cellStyle name="Ç¥ÁØ_°­´ç (2)_삼사_최종2차단가대비(MAIN CURTAIN) 4" xfId="12362"/>
    <cellStyle name="C￥AØ_°­´c (2)_삼사_최종2차단가대비(MAIN CURTAIN) 4 10" xfId="12363"/>
    <cellStyle name="Ç¥ÁØ_°­´ç (2)_삼사_최종2차단가대비(MAIN CURTAIN) 4 10" xfId="12364"/>
    <cellStyle name="C￥AØ_°­´c (2)_삼사_최종2차단가대비(MAIN CURTAIN) 4 11" xfId="12365"/>
    <cellStyle name="Ç¥ÁØ_°­´ç (2)_삼사_최종2차단가대비(MAIN CURTAIN) 4 11" xfId="12366"/>
    <cellStyle name="C￥AØ_°­´c (2)_삼사_최종2차단가대비(MAIN CURTAIN) 4 12" xfId="12367"/>
    <cellStyle name="Ç¥ÁØ_°­´ç (2)_삼사_최종2차단가대비(MAIN CURTAIN) 4 12" xfId="12368"/>
    <cellStyle name="C￥AØ_°­´c (2)_삼사_최종2차단가대비(MAIN CURTAIN) 4 13" xfId="12369"/>
    <cellStyle name="Ç¥ÁØ_°­´ç (2)_삼사_최종2차단가대비(MAIN CURTAIN) 4 13" xfId="12370"/>
    <cellStyle name="C￥AØ_°­´c (2)_삼사_최종2차단가대비(MAIN CURTAIN) 4 14" xfId="12371"/>
    <cellStyle name="Ç¥ÁØ_°­´ç (2)_삼사_최종2차단가대비(MAIN CURTAIN) 4 14" xfId="12372"/>
    <cellStyle name="C￥AØ_°­´c (2)_삼사_최종2차단가대비(MAIN CURTAIN) 4 15" xfId="12373"/>
    <cellStyle name="Ç¥ÁØ_°­´ç (2)_삼사_최종2차단가대비(MAIN CURTAIN) 4 15" xfId="12374"/>
    <cellStyle name="C￥AØ_°­´c (2)_삼사_최종2차단가대비(MAIN CURTAIN) 4 16" xfId="12375"/>
    <cellStyle name="Ç¥ÁØ_°­´ç (2)_삼사_최종2차단가대비(MAIN CURTAIN) 4 16" xfId="12376"/>
    <cellStyle name="C￥AØ_°­´c (2)_삼사_최종2차단가대비(MAIN CURTAIN) 4 17" xfId="12377"/>
    <cellStyle name="Ç¥ÁØ_°­´ç (2)_삼사_최종2차단가대비(MAIN CURTAIN) 4 17" xfId="12378"/>
    <cellStyle name="C￥AØ_°­´c (2)_삼사_최종2차단가대비(MAIN CURTAIN) 4 18" xfId="12379"/>
    <cellStyle name="Ç¥ÁØ_°­´ç (2)_삼사_최종2차단가대비(MAIN CURTAIN) 4 18" xfId="12380"/>
    <cellStyle name="C￥AØ_°­´c (2)_삼사_최종2차단가대비(MAIN CURTAIN) 4 19" xfId="12381"/>
    <cellStyle name="Ç¥ÁØ_°­´ç (2)_삼사_최종2차단가대비(MAIN CURTAIN) 4 19" xfId="12382"/>
    <cellStyle name="C￥AØ_°­´c (2)_삼사_최종2차단가대비(MAIN CURTAIN) 4 2" xfId="12383"/>
    <cellStyle name="Ç¥ÁØ_°­´ç (2)_삼사_최종2차단가대비(MAIN CURTAIN) 4 2" xfId="12384"/>
    <cellStyle name="C￥AØ_°­´c (2)_삼사_최종2차단가대비(MAIN CURTAIN) 4 2 10" xfId="12385"/>
    <cellStyle name="Ç¥ÁØ_°­´ç (2)_삼사_최종2차단가대비(MAIN CURTAIN) 4 20" xfId="12386"/>
    <cellStyle name="C￥AØ_°­´c (2)_삼사_최종2차단가대비(MAIN CURTAIN) 4 21" xfId="12387"/>
    <cellStyle name="Ç¥ÁØ_°­´ç (2)_삼사_최종2차단가대비(MAIN CURTAIN) 4 21" xfId="12388"/>
    <cellStyle name="C￥AØ_°­´c (2)_삼사_최종2차단가대비(MAIN CURTAIN) 4 22" xfId="12389"/>
    <cellStyle name="Ç¥ÁØ_°­´ç (2)_삼사_최종2차단가대비(MAIN CURTAIN) 4 22" xfId="12390"/>
    <cellStyle name="C￥AØ_°­´c (2)_삼사_최종2차단가대비(MAIN CURTAIN) 4 23" xfId="12391"/>
    <cellStyle name="Ç¥ÁØ_°­´ç (2)_삼사_최종2차단가대비(MAIN CURTAIN) 4 23" xfId="12392"/>
    <cellStyle name="C￥AØ_°­´c (2)_삼사_최종2차단가대비(MAIN CURTAIN) 4 24" xfId="12393"/>
    <cellStyle name="Ç¥ÁØ_°­´ç (2)_삼사_최종2차단가대비(MAIN CURTAIN) 4 24" xfId="12394"/>
    <cellStyle name="C￥AØ_°­´c (2)_삼사_최종2차단가대비(MAIN CURTAIN) 4 25" xfId="12395"/>
    <cellStyle name="Ç¥ÁØ_°­´ç (2)_삼사_최종2차단가대비(MAIN CURTAIN) 4 25" xfId="12396"/>
    <cellStyle name="C￥AØ_°­´c (2)_삼사_최종2차단가대비(MAIN CURTAIN) 4 26" xfId="12397"/>
    <cellStyle name="Ç¥ÁØ_°­´ç (2)_삼사_최종2차단가대비(MAIN CURTAIN) 4 26" xfId="12398"/>
    <cellStyle name="C￥AØ_°­´c (2)_삼사_최종2차단가대비(MAIN CURTAIN) 4 27" xfId="12399"/>
    <cellStyle name="Ç¥ÁØ_°­´ç (2)_삼사_최종2차단가대비(MAIN CURTAIN) 4 27" xfId="12400"/>
    <cellStyle name="C￥AØ_°­´c (2)_삼사_최종2차단가대비(MAIN CURTAIN) 4 28" xfId="12401"/>
    <cellStyle name="Ç¥ÁØ_°­´ç (2)_삼사_최종2차단가대비(MAIN CURTAIN) 4 28" xfId="12402"/>
    <cellStyle name="C￥AØ_°­´c (2)_삼사_최종2차단가대비(MAIN CURTAIN) 4 29" xfId="12403"/>
    <cellStyle name="Ç¥ÁØ_°­´ç (2)_삼사_최종2차단가대비(MAIN CURTAIN) 4 29" xfId="12404"/>
    <cellStyle name="C￥AØ_°­´c (2)_삼사_최종2차단가대비(MAIN CURTAIN) 4 3" xfId="12405"/>
    <cellStyle name="Ç¥ÁØ_°­´ç (2)_삼사_최종2차단가대비(MAIN CURTAIN) 4 3" xfId="12406"/>
    <cellStyle name="C￥AØ_°­´c (2)_삼사_최종2차단가대비(MAIN CURTAIN) 4 30" xfId="12407"/>
    <cellStyle name="Ç¥ÁØ_°­´ç (2)_삼사_최종2차단가대비(MAIN CURTAIN) 4 30" xfId="12408"/>
    <cellStyle name="C￥AØ_°­´c (2)_삼사_최종2차단가대비(MAIN CURTAIN) 4 31" xfId="12409"/>
    <cellStyle name="Ç¥ÁØ_°­´ç (2)_삼사_최종2차단가대비(MAIN CURTAIN) 4 31" xfId="12410"/>
    <cellStyle name="C￥AØ_°­´c (2)_삼사_최종2차단가대비(MAIN CURTAIN) 4 32" xfId="12411"/>
    <cellStyle name="Ç¥ÁØ_°­´ç (2)_삼사_최종2차단가대비(MAIN CURTAIN) 4 32" xfId="12412"/>
    <cellStyle name="C￥AØ_°­´c (2)_삼사_최종2차단가대비(MAIN CURTAIN) 4 33" xfId="12413"/>
    <cellStyle name="Ç¥ÁØ_°­´ç (2)_삼사_최종2차단가대비(MAIN CURTAIN) 4 33" xfId="12414"/>
    <cellStyle name="C￥AØ_°­´c (2)_삼사_최종2차단가대비(MAIN CURTAIN) 4 34" xfId="12415"/>
    <cellStyle name="Ç¥ÁØ_°­´ç (2)_삼사_최종2차단가대비(MAIN CURTAIN) 4 34" xfId="12416"/>
    <cellStyle name="C￥AØ_°­´c (2)_삼사_최종2차단가대비(MAIN CURTAIN) 4 35" xfId="12417"/>
    <cellStyle name="Ç¥ÁØ_°­´ç (2)_삼사_최종2차단가대비(MAIN CURTAIN) 4 35" xfId="12418"/>
    <cellStyle name="C￥AØ_°­´c (2)_삼사_최종2차단가대비(MAIN CURTAIN) 4 36" xfId="12419"/>
    <cellStyle name="Ç¥ÁØ_°­´ç (2)_삼사_최종2차단가대비(MAIN CURTAIN) 4 36" xfId="12420"/>
    <cellStyle name="C￥AØ_°­´c (2)_삼사_최종2차단가대비(MAIN CURTAIN) 4 37" xfId="12421"/>
    <cellStyle name="Ç¥ÁØ_°­´ç (2)_삼사_최종2차단가대비(MAIN CURTAIN) 4 37" xfId="12422"/>
    <cellStyle name="C￥AØ_°­´c (2)_삼사_최종2차단가대비(MAIN CURTAIN) 4 38" xfId="12423"/>
    <cellStyle name="Ç¥ÁØ_°­´ç (2)_삼사_최종2차단가대비(MAIN CURTAIN) 4 38" xfId="12424"/>
    <cellStyle name="C￥AØ_°­´c (2)_삼사_최종2차단가대비(MAIN CURTAIN) 4 39" xfId="12425"/>
    <cellStyle name="Ç¥ÁØ_°­´ç (2)_삼사_최종2차단가대비(MAIN CURTAIN) 4 39" xfId="12426"/>
    <cellStyle name="C￥AØ_°­´c (2)_삼사_최종2차단가대비(MAIN CURTAIN) 4 4" xfId="12427"/>
    <cellStyle name="Ç¥ÁØ_°­´ç (2)_삼사_최종2차단가대비(MAIN CURTAIN) 4 4" xfId="12428"/>
    <cellStyle name="C￥AØ_°­´c (2)_삼사_최종2차단가대비(MAIN CURTAIN) 4 40" xfId="12429"/>
    <cellStyle name="Ç¥ÁØ_°­´ç (2)_삼사_최종2차단가대비(MAIN CURTAIN) 4 40" xfId="12430"/>
    <cellStyle name="C￥AØ_°­´c (2)_삼사_최종2차단가대비(MAIN CURTAIN) 4 41" xfId="12431"/>
    <cellStyle name="Ç¥ÁØ_°­´ç (2)_삼사_최종2차단가대비(MAIN CURTAIN) 4 41" xfId="12432"/>
    <cellStyle name="C￥AØ_°­´c (2)_삼사_최종2차단가대비(MAIN CURTAIN) 4 42" xfId="12433"/>
    <cellStyle name="Ç¥ÁØ_°­´ç (2)_삼사_최종2차단가대비(MAIN CURTAIN) 4 42" xfId="12434"/>
    <cellStyle name="C￥AØ_°­´c (2)_삼사_최종2차단가대비(MAIN CURTAIN) 4 5" xfId="12435"/>
    <cellStyle name="Ç¥ÁØ_°­´ç (2)_삼사_최종2차단가대비(MAIN CURTAIN) 4 5" xfId="12436"/>
    <cellStyle name="C￥AØ_°­´c (2)_삼사_최종2차단가대비(MAIN CURTAIN) 4 6" xfId="12437"/>
    <cellStyle name="Ç¥ÁØ_°­´ç (2)_삼사_최종2차단가대비(MAIN CURTAIN) 4 6" xfId="12438"/>
    <cellStyle name="C￥AØ_°­´c (2)_삼사_최종2차단가대비(MAIN CURTAIN) 4 7" xfId="12439"/>
    <cellStyle name="Ç¥ÁØ_°­´ç (2)_삼사_최종2차단가대비(MAIN CURTAIN) 4 7" xfId="12440"/>
    <cellStyle name="C￥AØ_°­´c (2)_삼사_최종2차단가대비(MAIN CURTAIN) 4 8" xfId="12441"/>
    <cellStyle name="Ç¥ÁØ_°­´ç (2)_삼사_최종2차단가대비(MAIN CURTAIN) 4 8" xfId="12442"/>
    <cellStyle name="C￥AØ_°­´c (2)_삼사_최종2차단가대비(MAIN CURTAIN) 4 9" xfId="12443"/>
    <cellStyle name="Ç¥ÁØ_°­´ç (2)_삼사_최종2차단가대비(MAIN CURTAIN) 4 9" xfId="12444"/>
    <cellStyle name="C￥AØ_°­´c (2)_삼사_최종2차단가대비(MAIN CURTAIN) 40" xfId="12445"/>
    <cellStyle name="Ç¥ÁØ_°­´ç (2)_삼사_최종2차단가대비(MAIN CURTAIN) 40" xfId="12446"/>
    <cellStyle name="C￥AØ_°­´c (2)_삼사_최종2차단가대비(MAIN CURTAIN) 41" xfId="12447"/>
    <cellStyle name="Ç¥ÁØ_°­´ç (2)_삼사_최종2차단가대비(MAIN CURTAIN) 41" xfId="12448"/>
    <cellStyle name="C￥AØ_°­´c (2)_삼사_최종2차단가대비(MAIN CURTAIN) 42" xfId="12449"/>
    <cellStyle name="Ç¥ÁØ_°­´ç (2)_삼사_최종2차단가대비(MAIN CURTAIN) 42" xfId="12450"/>
    <cellStyle name="C￥AØ_°­´c (2)_삼사_최종2차단가대비(MAIN CURTAIN) 5" xfId="12451"/>
    <cellStyle name="Ç¥ÁØ_°­´ç (2)_삼사_최종2차단가대비(MAIN CURTAIN) 5" xfId="12452"/>
    <cellStyle name="C￥AØ_°­´c (2)_삼사_최종2차단가대비(MAIN CURTAIN) 5 2" xfId="12453"/>
    <cellStyle name="Ç¥ÁØ_°­´ç (2)_삼사_최종2차단가대비(MAIN CURTAIN) 5 2" xfId="12454"/>
    <cellStyle name="C￥AØ_°­´c (2)_삼사_최종2차단가대비(MAIN CURTAIN) 5 2 10" xfId="12455"/>
    <cellStyle name="Ç¥ÁØ_°­´ç (2)_삼사_최종2차단가대비(MAIN CURTAIN) 5 3" xfId="12456"/>
    <cellStyle name="C￥AØ_°­´c (2)_삼사_최종2차단가대비(MAIN CURTAIN) 6" xfId="12457"/>
    <cellStyle name="Ç¥ÁØ_°­´ç (2)_삼사_최종2차단가대비(MAIN CURTAIN) 6" xfId="12458"/>
    <cellStyle name="C￥AØ_°­´c (2)_삼사_최종2차단가대비(MAIN CURTAIN) 6 2" xfId="12459"/>
    <cellStyle name="Ç¥ÁØ_°­´ç (2)_삼사_최종2차단가대비(MAIN CURTAIN) 6 2" xfId="12460"/>
    <cellStyle name="C￥AØ_°­´c (2)_삼사_최종2차단가대비(MAIN CURTAIN) 6 2 10" xfId="12461"/>
    <cellStyle name="Ç¥ÁØ_°­´ç (2)_삼사_최종2차단가대비(MAIN CURTAIN) 6 3" xfId="12462"/>
    <cellStyle name="C￥AØ_°­´c (2)_삼사_최종2차단가대비(MAIN CURTAIN) 7" xfId="12463"/>
    <cellStyle name="Ç¥ÁØ_°­´ç (2)_삼사_최종2차단가대비(MAIN CURTAIN) 7" xfId="12464"/>
    <cellStyle name="C￥AØ_°­´c (2)_삼사_최종2차단가대비(MAIN CURTAIN) 7 2" xfId="12465"/>
    <cellStyle name="Ç¥ÁØ_°­´ç (2)_삼사_최종2차단가대비(MAIN CURTAIN) 7 2" xfId="12466"/>
    <cellStyle name="C￥AØ_°­´c (2)_삼사_최종2차단가대비(MAIN CURTAIN) 7 2 10" xfId="12467"/>
    <cellStyle name="Ç¥ÁØ_°­´ç (2)_삼사_최종2차단가대비(MAIN CURTAIN) 7 3" xfId="12468"/>
    <cellStyle name="C￥AØ_°­´c (2)_삼사_최종2차단가대비(MAIN CURTAIN) 8" xfId="12469"/>
    <cellStyle name="Ç¥ÁØ_°­´ç (2)_삼사_최종2차단가대비(MAIN CURTAIN) 8" xfId="12470"/>
    <cellStyle name="C￥AØ_°­´c (2)_삼사_최종2차단가대비(MAIN CURTAIN) 8 2" xfId="12471"/>
    <cellStyle name="Ç¥ÁØ_°­´ç (2)_삼사_최종2차단가대비(MAIN CURTAIN) 8 2" xfId="12472"/>
    <cellStyle name="C￥AØ_°­´c (2)_삼사_최종2차단가대비(MAIN CURTAIN) 8 2 10" xfId="12473"/>
    <cellStyle name="Ç¥ÁØ_°­´ç (2)_삼사_최종2차단가대비(MAIN CURTAIN) 8 3" xfId="12474"/>
    <cellStyle name="C￥AØ_°­´c (2)_삼사_최종2차단가대비(MAIN CURTAIN) 9" xfId="12475"/>
    <cellStyle name="Ç¥ÁØ_°­´ç (2)_삼사_최종2차단가대비(MAIN CURTAIN) 9" xfId="12476"/>
    <cellStyle name="C￥AØ_°­´c (2)_삼사_최종2차단가대비(MAIN CURTAIN) 9 2" xfId="12477"/>
    <cellStyle name="Ç¥ÁØ_°­´ç (2)_삼사_최종2차단가대비(MAIN CURTAIN) 9 2" xfId="12478"/>
    <cellStyle name="C￥AØ_°­´c (2)_삼사_최종2차단가대비(MAIN CURTAIN) 9 2 10" xfId="12479"/>
    <cellStyle name="Ç¥ÁØ_°­´ç (2)_삼사_최종2차단가대비(MAIN CURTAIN) 9 3" xfId="12480"/>
    <cellStyle name="C￥AØ_°CAa(1)_IL-건축" xfId="12481"/>
    <cellStyle name="Ç¥ÁØ_°ÇÃà(4)" xfId="12482"/>
    <cellStyle name="C￥AØ_°CAa(4)_목록-조경 (2)" xfId="12483"/>
    <cellStyle name="Ç¥ÁØ_°ÇÃà(5)" xfId="12484"/>
    <cellStyle name="C￥AØ_°CAa(5)_목록-조경 (2)" xfId="12485"/>
    <cellStyle name="Ç¥ÁØ_°ÇÃà(6)" xfId="12486"/>
    <cellStyle name="C￥AØ_°CAa(6)_일-토목" xfId="12487"/>
    <cellStyle name="Ç¥ÁØ_°ÇÃàµµ±Þ" xfId="12488"/>
    <cellStyle name="C￥AØ_°CAa-1" xfId="12489"/>
    <cellStyle name="Ç¥ÁØ_°ÇÃà-1" xfId="12490"/>
    <cellStyle name="C￥AØ_°CAa-1 10" xfId="12491"/>
    <cellStyle name="Ç¥ÁØ_°ÇÃà-1 10" xfId="12492"/>
    <cellStyle name="C￥AØ_°CAa-1 10 10" xfId="12493"/>
    <cellStyle name="Ç¥ÁØ_°ÇÃà-1 11" xfId="12494"/>
    <cellStyle name="C￥AØ_°CAa-1 12" xfId="12495"/>
    <cellStyle name="Ç¥ÁØ_°ÇÃà-1 12" xfId="12496"/>
    <cellStyle name="C￥AØ_°CAa-1 13" xfId="12497"/>
    <cellStyle name="Ç¥ÁØ_°ÇÃà-1 13" xfId="12498"/>
    <cellStyle name="C￥AØ_°CAa-1 14" xfId="12499"/>
    <cellStyle name="Ç¥ÁØ_°ÇÃà-1 14" xfId="12500"/>
    <cellStyle name="C￥AØ_°CAa-1 15" xfId="12501"/>
    <cellStyle name="Ç¥ÁØ_°ÇÃà-1 15" xfId="12502"/>
    <cellStyle name="C￥AØ_°CAa-1 16" xfId="12503"/>
    <cellStyle name="Ç¥ÁØ_°ÇÃà-1 16" xfId="12504"/>
    <cellStyle name="C￥AØ_°CAa-1 17" xfId="12505"/>
    <cellStyle name="Ç¥ÁØ_°ÇÃà-1 17" xfId="12506"/>
    <cellStyle name="C￥AØ_°CAa-1 18" xfId="12507"/>
    <cellStyle name="Ç¥ÁØ_°ÇÃà-1 18" xfId="12508"/>
    <cellStyle name="C￥AØ_°CAa-1 19" xfId="12509"/>
    <cellStyle name="Ç¥ÁØ_°ÇÃà-1 19" xfId="12510"/>
    <cellStyle name="C￥AØ_°CAa-1 2" xfId="12511"/>
    <cellStyle name="Ç¥ÁØ_°ÇÃà-1 2" xfId="12512"/>
    <cellStyle name="C￥AØ_°CAa-1 20" xfId="12513"/>
    <cellStyle name="Ç¥ÁØ_°ÇÃà-1 20" xfId="12514"/>
    <cellStyle name="C￥AØ_°CAa-1 21" xfId="12515"/>
    <cellStyle name="Ç¥ÁØ_°ÇÃà-1 21" xfId="12516"/>
    <cellStyle name="C￥AØ_°CAa-1 22" xfId="12517"/>
    <cellStyle name="Ç¥ÁØ_°ÇÃà-1 22" xfId="12518"/>
    <cellStyle name="C￥AØ_°CAa-1 23" xfId="12519"/>
    <cellStyle name="Ç¥ÁØ_°ÇÃà-1 23" xfId="12520"/>
    <cellStyle name="C￥AØ_°CAa-1 24" xfId="12521"/>
    <cellStyle name="Ç¥ÁØ_°ÇÃà-1 24" xfId="12522"/>
    <cellStyle name="C￥AØ_°CAa-1 25" xfId="12523"/>
    <cellStyle name="Ç¥ÁØ_°ÇÃà-1 25" xfId="12524"/>
    <cellStyle name="C￥AØ_°CAa-1 26" xfId="12525"/>
    <cellStyle name="Ç¥ÁØ_°ÇÃà-1 26" xfId="12526"/>
    <cellStyle name="C￥AØ_°CAa-1 27" xfId="12527"/>
    <cellStyle name="Ç¥ÁØ_°ÇÃà-1 27" xfId="12528"/>
    <cellStyle name="C￥AØ_°CAa-1 28" xfId="12529"/>
    <cellStyle name="Ç¥ÁØ_°ÇÃà-1 28" xfId="12530"/>
    <cellStyle name="C￥AØ_°CAa-1 29" xfId="12531"/>
    <cellStyle name="Ç¥ÁØ_°ÇÃà-1 29" xfId="12532"/>
    <cellStyle name="C￥AØ_°CAa-1 3" xfId="12533"/>
    <cellStyle name="Ç¥ÁØ_°ÇÃà-1 3" xfId="12534"/>
    <cellStyle name="C￥AØ_°CAa-1 30" xfId="12535"/>
    <cellStyle name="Ç¥ÁØ_°ÇÃà-1 30" xfId="12536"/>
    <cellStyle name="C￥AØ_°CAa-1 31" xfId="12537"/>
    <cellStyle name="Ç¥ÁØ_°ÇÃà-1 31" xfId="12538"/>
    <cellStyle name="C￥AØ_°CAa-1 32" xfId="12539"/>
    <cellStyle name="Ç¥ÁØ_°ÇÃà-1 32" xfId="12540"/>
    <cellStyle name="C￥AØ_°CAa-1 33" xfId="12541"/>
    <cellStyle name="Ç¥ÁØ_°ÇÃà-1 33" xfId="12542"/>
    <cellStyle name="C￥AØ_°CAa-1 34" xfId="12543"/>
    <cellStyle name="Ç¥ÁØ_°ÇÃà-1 34" xfId="12544"/>
    <cellStyle name="C￥AØ_°CAa-1 35" xfId="12545"/>
    <cellStyle name="Ç¥ÁØ_°ÇÃà-1 35" xfId="12546"/>
    <cellStyle name="C￥AØ_°CAa-1 36" xfId="12547"/>
    <cellStyle name="Ç¥ÁØ_°ÇÃà-1 36" xfId="12548"/>
    <cellStyle name="C￥AØ_°CAa-1 37" xfId="12549"/>
    <cellStyle name="Ç¥ÁØ_°ÇÃà-1 37" xfId="12550"/>
    <cellStyle name="C￥AØ_°CAa-1 38" xfId="12551"/>
    <cellStyle name="Ç¥ÁØ_°ÇÃà-1 38" xfId="12552"/>
    <cellStyle name="C￥AØ_°CAa-1 39" xfId="12553"/>
    <cellStyle name="Ç¥ÁØ_°ÇÃà-1 39" xfId="12554"/>
    <cellStyle name="C￥AØ_°CAa-1 4" xfId="12555"/>
    <cellStyle name="Ç¥ÁØ_°ÇÃà-1 4" xfId="12556"/>
    <cellStyle name="C￥AØ_°CAa-1 40" xfId="12557"/>
    <cellStyle name="Ç¥ÁØ_°ÇÃà-1 40" xfId="12558"/>
    <cellStyle name="C￥AØ_°CAa-1 41" xfId="12559"/>
    <cellStyle name="Ç¥ÁØ_°ÇÃà-1 41" xfId="12560"/>
    <cellStyle name="C￥AØ_°CAa-1 42" xfId="12561"/>
    <cellStyle name="Ç¥ÁØ_°ÇÃà-1 42" xfId="12562"/>
    <cellStyle name="C￥AØ_°CAa-1 43" xfId="12563"/>
    <cellStyle name="Ç¥ÁØ_°ÇÃà-1 43" xfId="12564"/>
    <cellStyle name="C￥AØ_°CAa-1 44" xfId="12565"/>
    <cellStyle name="Ç¥ÁØ_°ÇÃà-1 44" xfId="12566"/>
    <cellStyle name="C￥AØ_°CAa-1 45" xfId="12567"/>
    <cellStyle name="Ç¥ÁØ_°ÇÃà-1 45" xfId="12568"/>
    <cellStyle name="C￥AØ_°CAa-1 46" xfId="12569"/>
    <cellStyle name="Ç¥ÁØ_°ÇÃà-1 46" xfId="12570"/>
    <cellStyle name="C￥AØ_°CAa-1 47" xfId="12571"/>
    <cellStyle name="Ç¥ÁØ_°ÇÃà-1 47" xfId="12572"/>
    <cellStyle name="C￥AØ_°CAa-1 48" xfId="12573"/>
    <cellStyle name="Ç¥ÁØ_°ÇÃà-1 48" xfId="12574"/>
    <cellStyle name="C￥AØ_°CAa-1 49" xfId="12575"/>
    <cellStyle name="Ç¥ÁØ_°ÇÃà-1 49" xfId="12576"/>
    <cellStyle name="C￥AØ_°CAa-1 5" xfId="12577"/>
    <cellStyle name="Ç¥ÁØ_°ÇÃà-1 5" xfId="12578"/>
    <cellStyle name="C￥AØ_°CAa-1 50" xfId="12579"/>
    <cellStyle name="Ç¥ÁØ_°ÇÃà-1 50" xfId="12580"/>
    <cellStyle name="C￥AØ_°CAa-1 51" xfId="12581"/>
    <cellStyle name="Ç¥ÁØ_°ÇÃà-1 51" xfId="12582"/>
    <cellStyle name="C￥AØ_°CAa-1 52" xfId="12583"/>
    <cellStyle name="Ç¥ÁØ_°ÇÃà-1 52" xfId="12584"/>
    <cellStyle name="C￥AØ_°CAa-1 53" xfId="12585"/>
    <cellStyle name="Ç¥ÁØ_°ÇÃà-1 53" xfId="12586"/>
    <cellStyle name="C￥AØ_°CAa-1 54" xfId="12587"/>
    <cellStyle name="Ç¥ÁØ_°ÇÃà-1 54" xfId="12588"/>
    <cellStyle name="C￥AØ_°CAa-1 55" xfId="12589"/>
    <cellStyle name="Ç¥ÁØ_°ÇÃà-1 55" xfId="12590"/>
    <cellStyle name="C￥AØ_°CAa-1 56" xfId="12591"/>
    <cellStyle name="Ç¥ÁØ_°ÇÃà-1 56" xfId="12592"/>
    <cellStyle name="C￥AØ_°CAa-1 57" xfId="12593"/>
    <cellStyle name="Ç¥ÁØ_°ÇÃà-1 57" xfId="12594"/>
    <cellStyle name="C￥AØ_°CAa-1 58" xfId="12595"/>
    <cellStyle name="Ç¥ÁØ_°ÇÃà-1 58" xfId="12596"/>
    <cellStyle name="C￥AØ_°CAa-1 59" xfId="12597"/>
    <cellStyle name="Ç¥ÁØ_°ÇÃà-1 59" xfId="12598"/>
    <cellStyle name="C￥AØ_°CAa-1 6" xfId="12599"/>
    <cellStyle name="Ç¥ÁØ_°ÇÃà-1 6" xfId="12600"/>
    <cellStyle name="C￥AØ_°CAa-1 60" xfId="12601"/>
    <cellStyle name="Ç¥ÁØ_°ÇÃà-1 60" xfId="12602"/>
    <cellStyle name="C￥AØ_°CAa-1 61" xfId="12603"/>
    <cellStyle name="Ç¥ÁØ_°ÇÃà-1 61" xfId="12604"/>
    <cellStyle name="C￥AØ_°CAa-1 62" xfId="12605"/>
    <cellStyle name="Ç¥ÁØ_°ÇÃà-1 62" xfId="12606"/>
    <cellStyle name="C￥AØ_°CAa-1 63" xfId="12607"/>
    <cellStyle name="Ç¥ÁØ_°ÇÃà-1 63" xfId="12608"/>
    <cellStyle name="C￥AØ_°CAa-1 64" xfId="12609"/>
    <cellStyle name="Ç¥ÁØ_°ÇÃà-1 64" xfId="12610"/>
    <cellStyle name="C￥AØ_°CAa-1 65" xfId="12611"/>
    <cellStyle name="Ç¥ÁØ_°ÇÃà-1 65" xfId="12612"/>
    <cellStyle name="C￥AØ_°CAa-1 66" xfId="12613"/>
    <cellStyle name="Ç¥ÁØ_°ÇÃà-1 66" xfId="12614"/>
    <cellStyle name="C￥AØ_°CAa-1 67" xfId="12615"/>
    <cellStyle name="Ç¥ÁØ_°ÇÃà-1 67" xfId="12616"/>
    <cellStyle name="C￥AØ_°CAa-1 68" xfId="12617"/>
    <cellStyle name="Ç¥ÁØ_°ÇÃà-1 68" xfId="12618"/>
    <cellStyle name="C￥AØ_°CAa-1 69" xfId="12619"/>
    <cellStyle name="Ç¥ÁØ_°ÇÃà-1 69" xfId="12620"/>
    <cellStyle name="C￥AØ_°CAa-1 7" xfId="12621"/>
    <cellStyle name="Ç¥ÁØ_°ÇÃà-1 7" xfId="12622"/>
    <cellStyle name="C￥AØ_°CAa-1 70" xfId="12623"/>
    <cellStyle name="Ç¥ÁØ_°ÇÃà-1 70" xfId="12624"/>
    <cellStyle name="C￥AØ_°CAa-1 71" xfId="12625"/>
    <cellStyle name="Ç¥ÁØ_°ÇÃà-1 71" xfId="12626"/>
    <cellStyle name="C￥AØ_°CAa-1 72" xfId="12627"/>
    <cellStyle name="Ç¥ÁØ_°ÇÃà-1 72" xfId="12628"/>
    <cellStyle name="C￥AØ_°CAa-1 73" xfId="12629"/>
    <cellStyle name="Ç¥ÁØ_°ÇÃà-1 73" xfId="12630"/>
    <cellStyle name="C￥AØ_°CAa-1 74" xfId="12631"/>
    <cellStyle name="Ç¥ÁØ_°ÇÃà-1 74" xfId="12632"/>
    <cellStyle name="C￥AØ_°CAa-1 75" xfId="12633"/>
    <cellStyle name="Ç¥ÁØ_°ÇÃà-1 75" xfId="12634"/>
    <cellStyle name="C￥AØ_°CAa-1 76" xfId="12635"/>
    <cellStyle name="Ç¥ÁØ_°ÇÃà-1 76" xfId="12636"/>
    <cellStyle name="C￥AØ_°CAa-1 77" xfId="12637"/>
    <cellStyle name="Ç¥ÁØ_°ÇÃà-1 77" xfId="12638"/>
    <cellStyle name="C￥AØ_°CAa-1 78" xfId="12639"/>
    <cellStyle name="Ç¥ÁØ_°ÇÃà-1 78" xfId="12640"/>
    <cellStyle name="C￥AØ_°CAa-1 79" xfId="12641"/>
    <cellStyle name="Ç¥ÁØ_°ÇÃà-1 79" xfId="12642"/>
    <cellStyle name="C￥AØ_°CAa-1 8" xfId="12643"/>
    <cellStyle name="Ç¥ÁØ_°ÇÃà-1 8" xfId="12644"/>
    <cellStyle name="C￥AØ_°CAa-1 9" xfId="12645"/>
    <cellStyle name="Ç¥ÁØ_°ÇÃà-1 9" xfId="12646"/>
    <cellStyle name="C￥AØ_°CAa-1_경찰종합학교 내역-작성" xfId="12647"/>
    <cellStyle name="Ç¥ÁØ_°èÀå" xfId="12648"/>
    <cellStyle name="C￥AØ_°eAa_목록-조경 (2)" xfId="12649"/>
    <cellStyle name="Ç¥ÁØ_°ø»çºñ¸ñ±ººÐ·ùÇ¥" xfId="12650"/>
    <cellStyle name="C￥AØ_°ø≫cºn¸n±ººÐ·uC￥" xfId="12651"/>
    <cellStyle name="Ç¥ÁØ_0001 ELECT COST_0004 ARCH SUM  " xfId="12652"/>
    <cellStyle name="C￥AØ_0N-HANDLING " xfId="12653"/>
    <cellStyle name="Ç¥ÁØ_0N-HANDLING " xfId="12654"/>
    <cellStyle name="C￥AØ_¼³ºnAIA§_HY-단산출" xfId="12655"/>
    <cellStyle name="Ç¥ÁØ_¼ÒÈ­" xfId="12656"/>
    <cellStyle name="C￥AØ_¼OE­_일-토목" xfId="12657"/>
    <cellStyle name="Ç¥ÁØ_½ÃÁß³ëÀÓ´Ü°¡Ç¥" xfId="12658"/>
    <cellStyle name="C￥AØ_½AAß³eAO´U°¡C￥_일-토목" xfId="12659"/>
    <cellStyle name="Ç¥ÁØ_½ÃÁß³ëÀÓÆò±Õ" xfId="12660"/>
    <cellStyle name="C￥AØ_½AAß³eAOÆo±O_목록-조경 (2)" xfId="12661"/>
    <cellStyle name="Ç¥ÁØ_1" xfId="12662"/>
    <cellStyle name="C￥AØ_1_일-토목" xfId="12663"/>
    <cellStyle name="Ç¥ÁØ_¹®Á¥¿ª»ç" xfId="12664"/>
    <cellStyle name="C￥AØ_¹°°¡º?μ¿(±a°e)" xfId="12665"/>
    <cellStyle name="Ç¥ÁØ_¹°°¡º¯µ¿(±â°è)" xfId="12666"/>
    <cellStyle name="C￥AØ_¹RA￥¿ª≫c" xfId="12667"/>
    <cellStyle name="Ç¥ÁØ_2" xfId="12668"/>
    <cellStyle name="C￥AØ_2_일-토목" xfId="12669"/>
    <cellStyle name="Ç¥ÁØ_³»¿ª¼­" xfId="12670"/>
    <cellStyle name="C￥AØ_³≫¿ª¼­" xfId="12671"/>
    <cellStyle name="Ç¥ÁØ_5-1±¤°í " xfId="12672"/>
    <cellStyle name="C￥AØ_95010 (2)" xfId="12673"/>
    <cellStyle name="Ç¥ÁØ_95010 (2)" xfId="12674"/>
    <cellStyle name="C￥AØ_95010 (2) 10" xfId="12675"/>
    <cellStyle name="Ç¥ÁØ_95010 (2) 10" xfId="12676"/>
    <cellStyle name="C￥AØ_95010 (2) 10 10" xfId="12677"/>
    <cellStyle name="Ç¥ÁØ_95010 (2) 11" xfId="12678"/>
    <cellStyle name="C￥AØ_95010 (2) 12" xfId="12679"/>
    <cellStyle name="Ç¥ÁØ_95010 (2) 12" xfId="12680"/>
    <cellStyle name="C￥AØ_95010 (2) 13" xfId="12681"/>
    <cellStyle name="Ç¥ÁØ_95010 (2) 13" xfId="12682"/>
    <cellStyle name="C￥AØ_95010 (2) 14" xfId="12683"/>
    <cellStyle name="Ç¥ÁØ_95010 (2) 14" xfId="12684"/>
    <cellStyle name="C￥AØ_95010 (2) 15" xfId="12685"/>
    <cellStyle name="Ç¥ÁØ_95010 (2) 15" xfId="12686"/>
    <cellStyle name="C￥AØ_95010 (2) 16" xfId="12687"/>
    <cellStyle name="Ç¥ÁØ_95010 (2) 16" xfId="12688"/>
    <cellStyle name="C￥AØ_95010 (2) 17" xfId="12689"/>
    <cellStyle name="Ç¥ÁØ_95010 (2) 17" xfId="12690"/>
    <cellStyle name="C￥AØ_95010 (2) 18" xfId="12691"/>
    <cellStyle name="Ç¥ÁØ_95010 (2) 18" xfId="12692"/>
    <cellStyle name="C￥AØ_95010 (2) 19" xfId="12693"/>
    <cellStyle name="Ç¥ÁØ_95010 (2) 19" xfId="12694"/>
    <cellStyle name="C￥AØ_95010 (2) 2" xfId="12695"/>
    <cellStyle name="Ç¥ÁØ_95010 (2) 2" xfId="12696"/>
    <cellStyle name="C￥AØ_95010 (2) 20" xfId="12697"/>
    <cellStyle name="Ç¥ÁØ_95010 (2) 20" xfId="12698"/>
    <cellStyle name="C￥AØ_95010 (2) 21" xfId="12699"/>
    <cellStyle name="Ç¥ÁØ_95010 (2) 21" xfId="12700"/>
    <cellStyle name="C￥AØ_95010 (2) 22" xfId="12701"/>
    <cellStyle name="Ç¥ÁØ_95010 (2) 22" xfId="12702"/>
    <cellStyle name="C￥AØ_95010 (2) 23" xfId="12703"/>
    <cellStyle name="Ç¥ÁØ_95010 (2) 23" xfId="12704"/>
    <cellStyle name="C￥AØ_95010 (2) 24" xfId="12705"/>
    <cellStyle name="Ç¥ÁØ_95010 (2) 24" xfId="12706"/>
    <cellStyle name="C￥AØ_95010 (2) 25" xfId="12707"/>
    <cellStyle name="Ç¥ÁØ_95010 (2) 25" xfId="12708"/>
    <cellStyle name="C￥AØ_95010 (2) 26" xfId="12709"/>
    <cellStyle name="Ç¥ÁØ_95010 (2) 26" xfId="12710"/>
    <cellStyle name="C￥AØ_95010 (2) 27" xfId="12711"/>
    <cellStyle name="Ç¥ÁØ_95010 (2) 27" xfId="12712"/>
    <cellStyle name="C￥AØ_95010 (2) 28" xfId="12713"/>
    <cellStyle name="Ç¥ÁØ_95010 (2) 28" xfId="12714"/>
    <cellStyle name="C￥AØ_95010 (2) 29" xfId="12715"/>
    <cellStyle name="Ç¥ÁØ_95010 (2) 29" xfId="12716"/>
    <cellStyle name="C￥AØ_95010 (2) 3" xfId="12717"/>
    <cellStyle name="Ç¥ÁØ_95010 (2) 3" xfId="12718"/>
    <cellStyle name="C￥AØ_95010 (2) 30" xfId="12719"/>
    <cellStyle name="Ç¥ÁØ_95010 (2) 30" xfId="12720"/>
    <cellStyle name="C￥AØ_95010 (2) 31" xfId="12721"/>
    <cellStyle name="Ç¥ÁØ_95010 (2) 31" xfId="12722"/>
    <cellStyle name="C￥AØ_95010 (2) 32" xfId="12723"/>
    <cellStyle name="Ç¥ÁØ_95010 (2) 32" xfId="12724"/>
    <cellStyle name="C￥AØ_95010 (2) 33" xfId="12725"/>
    <cellStyle name="Ç¥ÁØ_95010 (2) 33" xfId="12726"/>
    <cellStyle name="C￥AØ_95010 (2) 34" xfId="12727"/>
    <cellStyle name="Ç¥ÁØ_95010 (2) 34" xfId="12728"/>
    <cellStyle name="C￥AØ_95010 (2) 35" xfId="12729"/>
    <cellStyle name="Ç¥ÁØ_95010 (2) 35" xfId="12730"/>
    <cellStyle name="C￥AØ_95010 (2) 36" xfId="12731"/>
    <cellStyle name="Ç¥ÁØ_95010 (2) 36" xfId="12732"/>
    <cellStyle name="C￥AØ_95010 (2) 37" xfId="12733"/>
    <cellStyle name="Ç¥ÁØ_95010 (2) 37" xfId="12734"/>
    <cellStyle name="C￥AØ_95010 (2) 38" xfId="12735"/>
    <cellStyle name="Ç¥ÁØ_95010 (2) 38" xfId="12736"/>
    <cellStyle name="C￥AØ_95010 (2) 39" xfId="12737"/>
    <cellStyle name="Ç¥ÁØ_95010 (2) 39" xfId="12738"/>
    <cellStyle name="C￥AØ_95010 (2) 4" xfId="12739"/>
    <cellStyle name="Ç¥ÁØ_95010 (2) 4" xfId="12740"/>
    <cellStyle name="C￥AØ_95010 (2) 40" xfId="12741"/>
    <cellStyle name="Ç¥ÁØ_95010 (2) 40" xfId="12742"/>
    <cellStyle name="C￥AØ_95010 (2) 41" xfId="12743"/>
    <cellStyle name="Ç¥ÁØ_95010 (2) 41" xfId="12744"/>
    <cellStyle name="C￥AØ_95010 (2) 42" xfId="12745"/>
    <cellStyle name="Ç¥ÁØ_95010 (2) 42" xfId="12746"/>
    <cellStyle name="C￥AØ_95010 (2) 43" xfId="12747"/>
    <cellStyle name="Ç¥ÁØ_95010 (2) 43" xfId="12748"/>
    <cellStyle name="C￥AØ_95010 (2) 44" xfId="12749"/>
    <cellStyle name="Ç¥ÁØ_95010 (2) 44" xfId="12750"/>
    <cellStyle name="C￥AØ_95010 (2) 45" xfId="12751"/>
    <cellStyle name="Ç¥ÁØ_95010 (2) 45" xfId="12752"/>
    <cellStyle name="C￥AØ_95010 (2) 46" xfId="12753"/>
    <cellStyle name="Ç¥ÁØ_95010 (2) 46" xfId="12754"/>
    <cellStyle name="C￥AØ_95010 (2) 47" xfId="12755"/>
    <cellStyle name="Ç¥ÁØ_95010 (2) 47" xfId="12756"/>
    <cellStyle name="C￥AØ_95010 (2) 48" xfId="12757"/>
    <cellStyle name="Ç¥ÁØ_95010 (2) 48" xfId="12758"/>
    <cellStyle name="C￥AØ_95010 (2) 49" xfId="12759"/>
    <cellStyle name="Ç¥ÁØ_95010 (2) 49" xfId="12760"/>
    <cellStyle name="C￥AØ_95010 (2) 5" xfId="12761"/>
    <cellStyle name="Ç¥ÁØ_95010 (2) 5" xfId="12762"/>
    <cellStyle name="C￥AØ_95010 (2) 50" xfId="12763"/>
    <cellStyle name="Ç¥ÁØ_95010 (2) 50" xfId="12764"/>
    <cellStyle name="C￥AØ_95010 (2) 51" xfId="12765"/>
    <cellStyle name="Ç¥ÁØ_95010 (2) 51" xfId="12766"/>
    <cellStyle name="C￥AØ_95010 (2) 52" xfId="12767"/>
    <cellStyle name="Ç¥ÁØ_95010 (2) 52" xfId="12768"/>
    <cellStyle name="C￥AØ_95010 (2) 53" xfId="12769"/>
    <cellStyle name="Ç¥ÁØ_95010 (2) 53" xfId="12770"/>
    <cellStyle name="C￥AØ_95010 (2) 54" xfId="12771"/>
    <cellStyle name="Ç¥ÁØ_95010 (2) 54" xfId="12772"/>
    <cellStyle name="C￥AØ_95010 (2) 55" xfId="12773"/>
    <cellStyle name="Ç¥ÁØ_95010 (2) 55" xfId="12774"/>
    <cellStyle name="C￥AØ_95010 (2) 56" xfId="12775"/>
    <cellStyle name="Ç¥ÁØ_95010 (2) 56" xfId="12776"/>
    <cellStyle name="C￥AØ_95010 (2) 57" xfId="12777"/>
    <cellStyle name="Ç¥ÁØ_95010 (2) 57" xfId="12778"/>
    <cellStyle name="C￥AØ_95010 (2) 58" xfId="12779"/>
    <cellStyle name="Ç¥ÁØ_95010 (2) 58" xfId="12780"/>
    <cellStyle name="C￥AØ_95010 (2) 59" xfId="12781"/>
    <cellStyle name="Ç¥ÁØ_95010 (2) 59" xfId="12782"/>
    <cellStyle name="C￥AØ_95010 (2) 6" xfId="12783"/>
    <cellStyle name="Ç¥ÁØ_95010 (2) 6" xfId="12784"/>
    <cellStyle name="C￥AØ_95010 (2) 60" xfId="12785"/>
    <cellStyle name="Ç¥ÁØ_95010 (2) 60" xfId="12786"/>
    <cellStyle name="C￥AØ_95010 (2) 61" xfId="12787"/>
    <cellStyle name="Ç¥ÁØ_95010 (2) 61" xfId="12788"/>
    <cellStyle name="C￥AØ_95010 (2) 62" xfId="12789"/>
    <cellStyle name="Ç¥ÁØ_95010 (2) 62" xfId="12790"/>
    <cellStyle name="C￥AØ_95010 (2) 63" xfId="12791"/>
    <cellStyle name="Ç¥ÁØ_95010 (2) 63" xfId="12792"/>
    <cellStyle name="C￥AØ_95010 (2) 64" xfId="12793"/>
    <cellStyle name="Ç¥ÁØ_95010 (2) 64" xfId="12794"/>
    <cellStyle name="C￥AØ_95010 (2) 65" xfId="12795"/>
    <cellStyle name="Ç¥ÁØ_95010 (2) 65" xfId="12796"/>
    <cellStyle name="C￥AØ_95010 (2) 66" xfId="12797"/>
    <cellStyle name="Ç¥ÁØ_95010 (2) 66" xfId="12798"/>
    <cellStyle name="C￥AØ_95010 (2) 67" xfId="12799"/>
    <cellStyle name="Ç¥ÁØ_95010 (2) 67" xfId="12800"/>
    <cellStyle name="C￥AØ_95010 (2) 68" xfId="12801"/>
    <cellStyle name="Ç¥ÁØ_95010 (2) 68" xfId="12802"/>
    <cellStyle name="C￥AØ_95010 (2) 69" xfId="12803"/>
    <cellStyle name="Ç¥ÁØ_95010 (2) 69" xfId="12804"/>
    <cellStyle name="C￥AØ_95010 (2) 7" xfId="12805"/>
    <cellStyle name="Ç¥ÁØ_95010 (2) 7" xfId="12806"/>
    <cellStyle name="C￥AØ_95010 (2) 70" xfId="12807"/>
    <cellStyle name="Ç¥ÁØ_95010 (2) 70" xfId="12808"/>
    <cellStyle name="C￥AØ_95010 (2) 71" xfId="12809"/>
    <cellStyle name="Ç¥ÁØ_95010 (2) 71" xfId="12810"/>
    <cellStyle name="C￥AØ_95010 (2) 72" xfId="12811"/>
    <cellStyle name="Ç¥ÁØ_95010 (2) 72" xfId="12812"/>
    <cellStyle name="C￥AØ_95010 (2) 73" xfId="12813"/>
    <cellStyle name="Ç¥ÁØ_95010 (2) 73" xfId="12814"/>
    <cellStyle name="C￥AØ_95010 (2) 74" xfId="12815"/>
    <cellStyle name="Ç¥ÁØ_95010 (2) 74" xfId="12816"/>
    <cellStyle name="C￥AØ_95010 (2) 75" xfId="12817"/>
    <cellStyle name="Ç¥ÁØ_95010 (2) 75" xfId="12818"/>
    <cellStyle name="C￥AØ_95010 (2) 76" xfId="12819"/>
    <cellStyle name="Ç¥ÁØ_95010 (2) 76" xfId="12820"/>
    <cellStyle name="C￥AØ_95010 (2) 77" xfId="12821"/>
    <cellStyle name="Ç¥ÁØ_95010 (2) 77" xfId="12822"/>
    <cellStyle name="C￥AØ_95010 (2) 78" xfId="12823"/>
    <cellStyle name="Ç¥ÁØ_95010 (2) 78" xfId="12824"/>
    <cellStyle name="C￥AØ_95010 (2) 79" xfId="12825"/>
    <cellStyle name="Ç¥ÁØ_95010 (2) 79" xfId="12826"/>
    <cellStyle name="C￥AØ_95010 (2) 8" xfId="12827"/>
    <cellStyle name="Ç¥ÁØ_95010 (2) 8" xfId="12828"/>
    <cellStyle name="C￥AØ_95010 (2) 9" xfId="12829"/>
    <cellStyle name="Ç¥ÁØ_95010 (2) 9" xfId="12830"/>
    <cellStyle name="C￥AØ_95010 (2)_경찰종합학교 내역-작성" xfId="12831"/>
    <cellStyle name="Ç¥ÁØ_95010 10" xfId="12832"/>
    <cellStyle name="C￥AØ_95020 (2)" xfId="12833"/>
    <cellStyle name="Ç¥ÁØ_95020 (2)" xfId="12834"/>
    <cellStyle name="C￥AØ_95020 (2) 10" xfId="12835"/>
    <cellStyle name="Ç¥ÁØ_95020 (2) 10" xfId="12836"/>
    <cellStyle name="C￥AØ_95020 (2) 10 10" xfId="12837"/>
    <cellStyle name="Ç¥ÁØ_95020 (2) 11" xfId="12838"/>
    <cellStyle name="C￥AØ_95020 (2) 12" xfId="12839"/>
    <cellStyle name="Ç¥ÁØ_95020 (2) 12" xfId="12840"/>
    <cellStyle name="C￥AØ_95020 (2) 13" xfId="12841"/>
    <cellStyle name="Ç¥ÁØ_95020 (2) 13" xfId="12842"/>
    <cellStyle name="C￥AØ_95020 (2) 14" xfId="12843"/>
    <cellStyle name="Ç¥ÁØ_95020 (2) 14" xfId="12844"/>
    <cellStyle name="C￥AØ_95020 (2) 15" xfId="12845"/>
    <cellStyle name="Ç¥ÁØ_95020 (2) 15" xfId="12846"/>
    <cellStyle name="C￥AØ_95020 (2) 16" xfId="12847"/>
    <cellStyle name="Ç¥ÁØ_95020 (2) 16" xfId="12848"/>
    <cellStyle name="C￥AØ_95020 (2) 17" xfId="12849"/>
    <cellStyle name="Ç¥ÁØ_95020 (2) 17" xfId="12850"/>
    <cellStyle name="C￥AØ_95020 (2) 18" xfId="12851"/>
    <cellStyle name="Ç¥ÁØ_95020 (2) 18" xfId="12852"/>
    <cellStyle name="C￥AØ_95020 (2) 19" xfId="12853"/>
    <cellStyle name="Ç¥ÁØ_95020 (2) 19" xfId="12854"/>
    <cellStyle name="C￥AØ_95020 (2) 2" xfId="12855"/>
    <cellStyle name="Ç¥ÁØ_95020 (2) 2" xfId="12856"/>
    <cellStyle name="C￥AØ_95020 (2) 20" xfId="12857"/>
    <cellStyle name="Ç¥ÁØ_95020 (2) 20" xfId="12858"/>
    <cellStyle name="C￥AØ_95020 (2) 21" xfId="12859"/>
    <cellStyle name="Ç¥ÁØ_95020 (2) 21" xfId="12860"/>
    <cellStyle name="C￥AØ_95020 (2) 22" xfId="12861"/>
    <cellStyle name="Ç¥ÁØ_95020 (2) 22" xfId="12862"/>
    <cellStyle name="C￥AØ_95020 (2) 23" xfId="12863"/>
    <cellStyle name="Ç¥ÁØ_95020 (2) 23" xfId="12864"/>
    <cellStyle name="C￥AØ_95020 (2) 24" xfId="12865"/>
    <cellStyle name="Ç¥ÁØ_95020 (2) 24" xfId="12866"/>
    <cellStyle name="C￥AØ_95020 (2) 25" xfId="12867"/>
    <cellStyle name="Ç¥ÁØ_95020 (2) 25" xfId="12868"/>
    <cellStyle name="C￥AØ_95020 (2) 26" xfId="12869"/>
    <cellStyle name="Ç¥ÁØ_95020 (2) 26" xfId="12870"/>
    <cellStyle name="C￥AØ_95020 (2) 27" xfId="12871"/>
    <cellStyle name="Ç¥ÁØ_95020 (2) 27" xfId="12872"/>
    <cellStyle name="C￥AØ_95020 (2) 28" xfId="12873"/>
    <cellStyle name="Ç¥ÁØ_95020 (2) 28" xfId="12874"/>
    <cellStyle name="C￥AØ_95020 (2) 29" xfId="12875"/>
    <cellStyle name="Ç¥ÁØ_95020 (2) 29" xfId="12876"/>
    <cellStyle name="C￥AØ_95020 (2) 3" xfId="12877"/>
    <cellStyle name="Ç¥ÁØ_95020 (2) 3" xfId="12878"/>
    <cellStyle name="C￥AØ_95020 (2) 30" xfId="12879"/>
    <cellStyle name="Ç¥ÁØ_95020 (2) 30" xfId="12880"/>
    <cellStyle name="C￥AØ_95020 (2) 31" xfId="12881"/>
    <cellStyle name="Ç¥ÁØ_95020 (2) 31" xfId="12882"/>
    <cellStyle name="C￥AØ_95020 (2) 32" xfId="12883"/>
    <cellStyle name="Ç¥ÁØ_95020 (2) 32" xfId="12884"/>
    <cellStyle name="C￥AØ_95020 (2) 33" xfId="12885"/>
    <cellStyle name="Ç¥ÁØ_95020 (2) 33" xfId="12886"/>
    <cellStyle name="C￥AØ_95020 (2) 34" xfId="12887"/>
    <cellStyle name="Ç¥ÁØ_95020 (2) 34" xfId="12888"/>
    <cellStyle name="C￥AØ_95020 (2) 35" xfId="12889"/>
    <cellStyle name="Ç¥ÁØ_95020 (2) 35" xfId="12890"/>
    <cellStyle name="C￥AØ_95020 (2) 36" xfId="12891"/>
    <cellStyle name="Ç¥ÁØ_95020 (2) 36" xfId="12892"/>
    <cellStyle name="C￥AØ_95020 (2) 37" xfId="12893"/>
    <cellStyle name="Ç¥ÁØ_95020 (2) 37" xfId="12894"/>
    <cellStyle name="C￥AØ_95020 (2) 38" xfId="12895"/>
    <cellStyle name="Ç¥ÁØ_95020 (2) 38" xfId="12896"/>
    <cellStyle name="C￥AØ_95020 (2) 39" xfId="12897"/>
    <cellStyle name="Ç¥ÁØ_95020 (2) 39" xfId="12898"/>
    <cellStyle name="C￥AØ_95020 (2) 4" xfId="12899"/>
    <cellStyle name="Ç¥ÁØ_95020 (2) 4" xfId="12900"/>
    <cellStyle name="C￥AØ_95020 (2) 40" xfId="12901"/>
    <cellStyle name="Ç¥ÁØ_95020 (2) 40" xfId="12902"/>
    <cellStyle name="C￥AØ_95020 (2) 41" xfId="12903"/>
    <cellStyle name="Ç¥ÁØ_95020 (2) 41" xfId="12904"/>
    <cellStyle name="C￥AØ_95020 (2) 42" xfId="12905"/>
    <cellStyle name="Ç¥ÁØ_95020 (2) 42" xfId="12906"/>
    <cellStyle name="C￥AØ_95020 (2) 43" xfId="12907"/>
    <cellStyle name="Ç¥ÁØ_95020 (2) 43" xfId="12908"/>
    <cellStyle name="C￥AØ_95020 (2) 44" xfId="12909"/>
    <cellStyle name="Ç¥ÁØ_95020 (2) 44" xfId="12910"/>
    <cellStyle name="C￥AØ_95020 (2) 45" xfId="12911"/>
    <cellStyle name="Ç¥ÁØ_95020 (2) 45" xfId="12912"/>
    <cellStyle name="C￥AØ_95020 (2) 46" xfId="12913"/>
    <cellStyle name="Ç¥ÁØ_95020 (2) 46" xfId="12914"/>
    <cellStyle name="C￥AØ_95020 (2) 47" xfId="12915"/>
    <cellStyle name="Ç¥ÁØ_95020 (2) 47" xfId="12916"/>
    <cellStyle name="C￥AØ_95020 (2) 48" xfId="12917"/>
    <cellStyle name="Ç¥ÁØ_95020 (2) 48" xfId="12918"/>
    <cellStyle name="C￥AØ_95020 (2) 49" xfId="12919"/>
    <cellStyle name="Ç¥ÁØ_95020 (2) 49" xfId="12920"/>
    <cellStyle name="C￥AØ_95020 (2) 5" xfId="12921"/>
    <cellStyle name="Ç¥ÁØ_95020 (2) 5" xfId="12922"/>
    <cellStyle name="C￥AØ_95020 (2) 50" xfId="12923"/>
    <cellStyle name="Ç¥ÁØ_95020 (2) 50" xfId="12924"/>
    <cellStyle name="C￥AØ_95020 (2) 51" xfId="12925"/>
    <cellStyle name="Ç¥ÁØ_95020 (2) 51" xfId="12926"/>
    <cellStyle name="C￥AØ_95020 (2) 52" xfId="12927"/>
    <cellStyle name="Ç¥ÁØ_95020 (2) 52" xfId="12928"/>
    <cellStyle name="C￥AØ_95020 (2) 53" xfId="12929"/>
    <cellStyle name="Ç¥ÁØ_95020 (2) 53" xfId="12930"/>
    <cellStyle name="C￥AØ_95020 (2) 54" xfId="12931"/>
    <cellStyle name="Ç¥ÁØ_95020 (2) 54" xfId="12932"/>
    <cellStyle name="C￥AØ_95020 (2) 55" xfId="12933"/>
    <cellStyle name="Ç¥ÁØ_95020 (2) 55" xfId="12934"/>
    <cellStyle name="C￥AØ_95020 (2) 56" xfId="12935"/>
    <cellStyle name="Ç¥ÁØ_95020 (2) 56" xfId="12936"/>
    <cellStyle name="C￥AØ_95020 (2) 57" xfId="12937"/>
    <cellStyle name="Ç¥ÁØ_95020 (2) 57" xfId="12938"/>
    <cellStyle name="C￥AØ_95020 (2) 58" xfId="12939"/>
    <cellStyle name="Ç¥ÁØ_95020 (2) 58" xfId="12940"/>
    <cellStyle name="C￥AØ_95020 (2) 59" xfId="12941"/>
    <cellStyle name="Ç¥ÁØ_95020 (2) 59" xfId="12942"/>
    <cellStyle name="C￥AØ_95020 (2) 6" xfId="12943"/>
    <cellStyle name="Ç¥ÁØ_95020 (2) 6" xfId="12944"/>
    <cellStyle name="C￥AØ_95020 (2) 60" xfId="12945"/>
    <cellStyle name="Ç¥ÁØ_95020 (2) 60" xfId="12946"/>
    <cellStyle name="C￥AØ_95020 (2) 61" xfId="12947"/>
    <cellStyle name="Ç¥ÁØ_95020 (2) 61" xfId="12948"/>
    <cellStyle name="C￥AØ_95020 (2) 62" xfId="12949"/>
    <cellStyle name="Ç¥ÁØ_95020 (2) 62" xfId="12950"/>
    <cellStyle name="C￥AØ_95020 (2) 63" xfId="12951"/>
    <cellStyle name="Ç¥ÁØ_95020 (2) 63" xfId="12952"/>
    <cellStyle name="C￥AØ_95020 (2) 64" xfId="12953"/>
    <cellStyle name="Ç¥ÁØ_95020 (2) 64" xfId="12954"/>
    <cellStyle name="C￥AØ_95020 (2) 65" xfId="12955"/>
    <cellStyle name="Ç¥ÁØ_95020 (2) 65" xfId="12956"/>
    <cellStyle name="C￥AØ_95020 (2) 66" xfId="12957"/>
    <cellStyle name="Ç¥ÁØ_95020 (2) 66" xfId="12958"/>
    <cellStyle name="C￥AØ_95020 (2) 67" xfId="12959"/>
    <cellStyle name="Ç¥ÁØ_95020 (2) 67" xfId="12960"/>
    <cellStyle name="C￥AØ_95020 (2) 68" xfId="12961"/>
    <cellStyle name="Ç¥ÁØ_95020 (2) 68" xfId="12962"/>
    <cellStyle name="C￥AØ_95020 (2) 69" xfId="12963"/>
    <cellStyle name="Ç¥ÁØ_95020 (2) 69" xfId="12964"/>
    <cellStyle name="C￥AØ_95020 (2) 7" xfId="12965"/>
    <cellStyle name="Ç¥ÁØ_95020 (2) 7" xfId="12966"/>
    <cellStyle name="C￥AØ_95020 (2) 70" xfId="12967"/>
    <cellStyle name="Ç¥ÁØ_95020 (2) 70" xfId="12968"/>
    <cellStyle name="C￥AØ_95020 (2) 71" xfId="12969"/>
    <cellStyle name="Ç¥ÁØ_95020 (2) 71" xfId="12970"/>
    <cellStyle name="C￥AØ_95020 (2) 72" xfId="12971"/>
    <cellStyle name="Ç¥ÁØ_95020 (2) 72" xfId="12972"/>
    <cellStyle name="C￥AØ_95020 (2) 73" xfId="12973"/>
    <cellStyle name="Ç¥ÁØ_95020 (2) 73" xfId="12974"/>
    <cellStyle name="C￥AØ_95020 (2) 74" xfId="12975"/>
    <cellStyle name="Ç¥ÁØ_95020 (2) 74" xfId="12976"/>
    <cellStyle name="C￥AØ_95020 (2) 75" xfId="12977"/>
    <cellStyle name="Ç¥ÁØ_95020 (2) 75" xfId="12978"/>
    <cellStyle name="C￥AØ_95020 (2) 76" xfId="12979"/>
    <cellStyle name="Ç¥ÁØ_95020 (2) 76" xfId="12980"/>
    <cellStyle name="C￥AØ_95020 (2) 77" xfId="12981"/>
    <cellStyle name="Ç¥ÁØ_95020 (2) 77" xfId="12982"/>
    <cellStyle name="C￥AØ_95020 (2) 78" xfId="12983"/>
    <cellStyle name="Ç¥ÁØ_95020 (2) 78" xfId="12984"/>
    <cellStyle name="C￥AØ_95020 (2) 79" xfId="12985"/>
    <cellStyle name="Ç¥ÁØ_95020 (2) 79" xfId="12986"/>
    <cellStyle name="C￥AØ_95020 (2) 8" xfId="12987"/>
    <cellStyle name="Ç¥ÁØ_95020 (2) 8" xfId="12988"/>
    <cellStyle name="C￥AØ_95020 (2) 9" xfId="12989"/>
    <cellStyle name="Ç¥ÁØ_95020 (2) 9" xfId="12990"/>
    <cellStyle name="C￥AØ_95020 (2)_경찰종합학교 내역-작성" xfId="12991"/>
    <cellStyle name="Ç¥ÁØ_95020 2" xfId="12992"/>
    <cellStyle name="C￥AØ_95030 (2)" xfId="12993"/>
    <cellStyle name="Ç¥ÁØ_95030 (2)" xfId="12994"/>
    <cellStyle name="C￥AØ_95030 (2) 10" xfId="12995"/>
    <cellStyle name="Ç¥ÁØ_95030 (2) 10" xfId="12996"/>
    <cellStyle name="C￥AØ_95030 (2) 10 10" xfId="12997"/>
    <cellStyle name="Ç¥ÁØ_95030 (2) 11" xfId="12998"/>
    <cellStyle name="C￥AØ_95030 (2) 12" xfId="12999"/>
    <cellStyle name="Ç¥ÁØ_95030 (2) 12" xfId="13000"/>
    <cellStyle name="C￥AØ_95030 (2) 13" xfId="13001"/>
    <cellStyle name="Ç¥ÁØ_95030 (2) 13" xfId="13002"/>
    <cellStyle name="C￥AØ_95030 (2) 14" xfId="13003"/>
    <cellStyle name="Ç¥ÁØ_95030 (2) 14" xfId="13004"/>
    <cellStyle name="C￥AØ_95030 (2) 15" xfId="13005"/>
    <cellStyle name="Ç¥ÁØ_95030 (2) 15" xfId="13006"/>
    <cellStyle name="C￥AØ_95030 (2) 16" xfId="13007"/>
    <cellStyle name="Ç¥ÁØ_95030 (2) 16" xfId="13008"/>
    <cellStyle name="C￥AØ_95030 (2) 17" xfId="13009"/>
    <cellStyle name="Ç¥ÁØ_95030 (2) 17" xfId="13010"/>
    <cellStyle name="C￥AØ_95030 (2) 18" xfId="13011"/>
    <cellStyle name="Ç¥ÁØ_95030 (2) 18" xfId="13012"/>
    <cellStyle name="C￥AØ_95030 (2) 19" xfId="13013"/>
    <cellStyle name="Ç¥ÁØ_95030 (2) 19" xfId="13014"/>
    <cellStyle name="C￥AØ_95030 (2) 2" xfId="13015"/>
    <cellStyle name="Ç¥ÁØ_95030 (2) 2" xfId="13016"/>
    <cellStyle name="C￥AØ_95030 (2) 20" xfId="13017"/>
    <cellStyle name="Ç¥ÁØ_95030 (2) 20" xfId="13018"/>
    <cellStyle name="C￥AØ_95030 (2) 21" xfId="13019"/>
    <cellStyle name="Ç¥ÁØ_95030 (2) 21" xfId="13020"/>
    <cellStyle name="C￥AØ_95030 (2) 22" xfId="13021"/>
    <cellStyle name="Ç¥ÁØ_95030 (2) 22" xfId="13022"/>
    <cellStyle name="C￥AØ_95030 (2) 23" xfId="13023"/>
    <cellStyle name="Ç¥ÁØ_95030 (2) 23" xfId="13024"/>
    <cellStyle name="C￥AØ_95030 (2) 24" xfId="13025"/>
    <cellStyle name="Ç¥ÁØ_95030 (2) 24" xfId="13026"/>
    <cellStyle name="C￥AØ_95030 (2) 25" xfId="13027"/>
    <cellStyle name="Ç¥ÁØ_95030 (2) 25" xfId="13028"/>
    <cellStyle name="C￥AØ_95030 (2) 26" xfId="13029"/>
    <cellStyle name="Ç¥ÁØ_95030 (2) 26" xfId="13030"/>
    <cellStyle name="C￥AØ_95030 (2) 27" xfId="13031"/>
    <cellStyle name="Ç¥ÁØ_95030 (2) 27" xfId="13032"/>
    <cellStyle name="C￥AØ_95030 (2) 28" xfId="13033"/>
    <cellStyle name="Ç¥ÁØ_95030 (2) 28" xfId="13034"/>
    <cellStyle name="C￥AØ_95030 (2) 29" xfId="13035"/>
    <cellStyle name="Ç¥ÁØ_95030 (2) 29" xfId="13036"/>
    <cellStyle name="C￥AØ_95030 (2) 3" xfId="13037"/>
    <cellStyle name="Ç¥ÁØ_95030 (2) 3" xfId="13038"/>
    <cellStyle name="C￥AØ_95030 (2) 30" xfId="13039"/>
    <cellStyle name="Ç¥ÁØ_95030 (2) 30" xfId="13040"/>
    <cellStyle name="C￥AØ_95030 (2) 31" xfId="13041"/>
    <cellStyle name="Ç¥ÁØ_95030 (2) 31" xfId="13042"/>
    <cellStyle name="C￥AØ_95030 (2) 32" xfId="13043"/>
    <cellStyle name="Ç¥ÁØ_95030 (2) 32" xfId="13044"/>
    <cellStyle name="C￥AØ_95030 (2) 33" xfId="13045"/>
    <cellStyle name="Ç¥ÁØ_95030 (2) 33" xfId="13046"/>
    <cellStyle name="C￥AØ_95030 (2) 34" xfId="13047"/>
    <cellStyle name="Ç¥ÁØ_95030 (2) 34" xfId="13048"/>
    <cellStyle name="C￥AØ_95030 (2) 35" xfId="13049"/>
    <cellStyle name="Ç¥ÁØ_95030 (2) 35" xfId="13050"/>
    <cellStyle name="C￥AØ_95030 (2) 36" xfId="13051"/>
    <cellStyle name="Ç¥ÁØ_95030 (2) 36" xfId="13052"/>
    <cellStyle name="C￥AØ_95030 (2) 37" xfId="13053"/>
    <cellStyle name="Ç¥ÁØ_95030 (2) 37" xfId="13054"/>
    <cellStyle name="C￥AØ_95030 (2) 38" xfId="13055"/>
    <cellStyle name="Ç¥ÁØ_95030 (2) 38" xfId="13056"/>
    <cellStyle name="C￥AØ_95030 (2) 39" xfId="13057"/>
    <cellStyle name="Ç¥ÁØ_95030 (2) 39" xfId="13058"/>
    <cellStyle name="C￥AØ_95030 (2) 4" xfId="13059"/>
    <cellStyle name="Ç¥ÁØ_95030 (2) 4" xfId="13060"/>
    <cellStyle name="C￥AØ_95030 (2) 40" xfId="13061"/>
    <cellStyle name="Ç¥ÁØ_95030 (2) 40" xfId="13062"/>
    <cellStyle name="C￥AØ_95030 (2) 41" xfId="13063"/>
    <cellStyle name="Ç¥ÁØ_95030 (2) 41" xfId="13064"/>
    <cellStyle name="C￥AØ_95030 (2) 42" xfId="13065"/>
    <cellStyle name="Ç¥ÁØ_95030 (2) 42" xfId="13066"/>
    <cellStyle name="C￥AØ_95030 (2) 43" xfId="13067"/>
    <cellStyle name="Ç¥ÁØ_95030 (2) 43" xfId="13068"/>
    <cellStyle name="C￥AØ_95030 (2) 44" xfId="13069"/>
    <cellStyle name="Ç¥ÁØ_95030 (2) 44" xfId="13070"/>
    <cellStyle name="C￥AØ_95030 (2) 45" xfId="13071"/>
    <cellStyle name="Ç¥ÁØ_95030 (2) 45" xfId="13072"/>
    <cellStyle name="C￥AØ_95030 (2) 46" xfId="13073"/>
    <cellStyle name="Ç¥ÁØ_95030 (2) 46" xfId="13074"/>
    <cellStyle name="C￥AØ_95030 (2) 47" xfId="13075"/>
    <cellStyle name="Ç¥ÁØ_95030 (2) 47" xfId="13076"/>
    <cellStyle name="C￥AØ_95030 (2) 48" xfId="13077"/>
    <cellStyle name="Ç¥ÁØ_95030 (2) 48" xfId="13078"/>
    <cellStyle name="C￥AØ_95030 (2) 49" xfId="13079"/>
    <cellStyle name="Ç¥ÁØ_95030 (2) 49" xfId="13080"/>
    <cellStyle name="C￥AØ_95030 (2) 5" xfId="13081"/>
    <cellStyle name="Ç¥ÁØ_95030 (2) 5" xfId="13082"/>
    <cellStyle name="C￥AØ_95030 (2) 50" xfId="13083"/>
    <cellStyle name="Ç¥ÁØ_95030 (2) 50" xfId="13084"/>
    <cellStyle name="C￥AØ_95030 (2) 51" xfId="13085"/>
    <cellStyle name="Ç¥ÁØ_95030 (2) 51" xfId="13086"/>
    <cellStyle name="C￥AØ_95030 (2) 52" xfId="13087"/>
    <cellStyle name="Ç¥ÁØ_95030 (2) 52" xfId="13088"/>
    <cellStyle name="C￥AØ_95030 (2) 53" xfId="13089"/>
    <cellStyle name="Ç¥ÁØ_95030 (2) 53" xfId="13090"/>
    <cellStyle name="C￥AØ_95030 (2) 54" xfId="13091"/>
    <cellStyle name="Ç¥ÁØ_95030 (2) 54" xfId="13092"/>
    <cellStyle name="C￥AØ_95030 (2) 55" xfId="13093"/>
    <cellStyle name="Ç¥ÁØ_95030 (2) 55" xfId="13094"/>
    <cellStyle name="C￥AØ_95030 (2) 56" xfId="13095"/>
    <cellStyle name="Ç¥ÁØ_95030 (2) 56" xfId="13096"/>
    <cellStyle name="C￥AØ_95030 (2) 57" xfId="13097"/>
    <cellStyle name="Ç¥ÁØ_95030 (2) 57" xfId="13098"/>
    <cellStyle name="C￥AØ_95030 (2) 58" xfId="13099"/>
    <cellStyle name="Ç¥ÁØ_95030 (2) 58" xfId="13100"/>
    <cellStyle name="C￥AØ_95030 (2) 59" xfId="13101"/>
    <cellStyle name="Ç¥ÁØ_95030 (2) 59" xfId="13102"/>
    <cellStyle name="C￥AØ_95030 (2) 6" xfId="13103"/>
    <cellStyle name="Ç¥ÁØ_95030 (2) 6" xfId="13104"/>
    <cellStyle name="C￥AØ_95030 (2) 60" xfId="13105"/>
    <cellStyle name="Ç¥ÁØ_95030 (2) 60" xfId="13106"/>
    <cellStyle name="C￥AØ_95030 (2) 61" xfId="13107"/>
    <cellStyle name="Ç¥ÁØ_95030 (2) 61" xfId="13108"/>
    <cellStyle name="C￥AØ_95030 (2) 62" xfId="13109"/>
    <cellStyle name="Ç¥ÁØ_95030 (2) 62" xfId="13110"/>
    <cellStyle name="C￥AØ_95030 (2) 63" xfId="13111"/>
    <cellStyle name="Ç¥ÁØ_95030 (2) 63" xfId="13112"/>
    <cellStyle name="C￥AØ_95030 (2) 64" xfId="13113"/>
    <cellStyle name="Ç¥ÁØ_95030 (2) 64" xfId="13114"/>
    <cellStyle name="C￥AØ_95030 (2) 65" xfId="13115"/>
    <cellStyle name="Ç¥ÁØ_95030 (2) 65" xfId="13116"/>
    <cellStyle name="C￥AØ_95030 (2) 66" xfId="13117"/>
    <cellStyle name="Ç¥ÁØ_95030 (2) 66" xfId="13118"/>
    <cellStyle name="C￥AØ_95030 (2) 67" xfId="13119"/>
    <cellStyle name="Ç¥ÁØ_95030 (2) 67" xfId="13120"/>
    <cellStyle name="C￥AØ_95030 (2) 68" xfId="13121"/>
    <cellStyle name="Ç¥ÁØ_95030 (2) 68" xfId="13122"/>
    <cellStyle name="C￥AØ_95030 (2) 69" xfId="13123"/>
    <cellStyle name="Ç¥ÁØ_95030 (2) 69" xfId="13124"/>
    <cellStyle name="C￥AØ_95030 (2) 7" xfId="13125"/>
    <cellStyle name="Ç¥ÁØ_95030 (2) 7" xfId="13126"/>
    <cellStyle name="C￥AØ_95030 (2) 70" xfId="13127"/>
    <cellStyle name="Ç¥ÁØ_95030 (2) 70" xfId="13128"/>
    <cellStyle name="C￥AØ_95030 (2) 71" xfId="13129"/>
    <cellStyle name="Ç¥ÁØ_95030 (2) 71" xfId="13130"/>
    <cellStyle name="C￥AØ_95030 (2) 72" xfId="13131"/>
    <cellStyle name="Ç¥ÁØ_95030 (2) 72" xfId="13132"/>
    <cellStyle name="C￥AØ_95030 (2) 73" xfId="13133"/>
    <cellStyle name="Ç¥ÁØ_95030 (2) 73" xfId="13134"/>
    <cellStyle name="C￥AØ_95030 (2) 74" xfId="13135"/>
    <cellStyle name="Ç¥ÁØ_95030 (2) 74" xfId="13136"/>
    <cellStyle name="C￥AØ_95030 (2) 75" xfId="13137"/>
    <cellStyle name="Ç¥ÁØ_95030 (2) 75" xfId="13138"/>
    <cellStyle name="C￥AØ_95030 (2) 76" xfId="13139"/>
    <cellStyle name="Ç¥ÁØ_95030 (2) 76" xfId="13140"/>
    <cellStyle name="C￥AØ_95030 (2) 77" xfId="13141"/>
    <cellStyle name="Ç¥ÁØ_95030 (2) 77" xfId="13142"/>
    <cellStyle name="C￥AØ_95030 (2) 78" xfId="13143"/>
    <cellStyle name="Ç¥ÁØ_95030 (2) 78" xfId="13144"/>
    <cellStyle name="C￥AØ_95030 (2) 79" xfId="13145"/>
    <cellStyle name="Ç¥ÁØ_95030 (2) 79" xfId="13146"/>
    <cellStyle name="C￥AØ_95030 (2) 8" xfId="13147"/>
    <cellStyle name="Ç¥ÁØ_95030 (2) 8" xfId="13148"/>
    <cellStyle name="C￥AØ_95030 (2) 9" xfId="13149"/>
    <cellStyle name="Ç¥ÁØ_95030 (2) 9" xfId="13150"/>
    <cellStyle name="C￥AØ_95030 (2)_경찰종합학교 내역-작성" xfId="13151"/>
    <cellStyle name="Ç¥ÁØ_95030 2" xfId="13152"/>
    <cellStyle name="C￥AØ_95050_목록-조경 (2)" xfId="13153"/>
    <cellStyle name="Ç¥ÁØ_95060" xfId="13154"/>
    <cellStyle name="C￥AØ_95060_목록-조경 (2)" xfId="13155"/>
    <cellStyle name="Ç¥ÁØ_95070" xfId="13156"/>
    <cellStyle name="C￥AØ_95070_일-토목" xfId="13157"/>
    <cellStyle name="Ç¥ÁØ_À§»ý" xfId="13158"/>
    <cellStyle name="C￥AØ_A§≫y" xfId="13159"/>
    <cellStyle name="Ç¥ÁØ_Á¾ÇÕ½Å¼³ " xfId="13160"/>
    <cellStyle name="C￥AØ_A¾COA¶°AºÐ " xfId="13161"/>
    <cellStyle name="Ç¥ÁØ_Á¾ÇÕÃ¶°ÅºÐ " xfId="13162"/>
    <cellStyle name="C￥AØ_Aa¸n(5)_목록-조경 (2)" xfId="13163"/>
    <cellStyle name="Ç¥ÁØ_Àå-1" xfId="13164"/>
    <cellStyle name="C￥AØ_Aa-1_목록-조경 (2)" xfId="13165"/>
    <cellStyle name="Ç¥ÁØ_ÀåÁö¿ª»ç" xfId="13166"/>
    <cellStyle name="C￥AØ_AaAo¿ª≫c" xfId="13167"/>
    <cellStyle name="Ç¥ÁØ_ÀåÁö-2" xfId="13168"/>
    <cellStyle name="C￥AØ_AaAo-2_일-토목" xfId="13169"/>
    <cellStyle name="Ç¥ÁØ_ÀåÁö-3" xfId="13170"/>
    <cellStyle name="C￥AØ_AaAo-3_일-토목" xfId="13171"/>
    <cellStyle name="Ç¥ÁØ_ÀåÁö-4" xfId="13172"/>
    <cellStyle name="C￥AØ_AaAo-4_일-토목" xfId="13173"/>
    <cellStyle name="Ç¥ÁØ_ÀåÁö-5" xfId="13174"/>
    <cellStyle name="C￥AØ_AaAo-5_일-토목" xfId="13175"/>
    <cellStyle name="Ç¥ÁØ_ÀåÁöÁý°è" xfId="13176"/>
    <cellStyle name="C￥AØ_AaAoAy°e_일-토목" xfId="13177"/>
    <cellStyle name="Ç¥ÁØ_Àç·áºñºñ¸ñº¯µ¿À²" xfId="13178"/>
    <cellStyle name="C￥AØ_AI-±a" xfId="13179"/>
    <cellStyle name="Ç¥ÁØ_ÀÏ-±â" xfId="13180"/>
    <cellStyle name="C￥AØ_AI-±a 10" xfId="13181"/>
    <cellStyle name="Ç¥ÁØ_ÀÏ-±â 10" xfId="13182"/>
    <cellStyle name="C￥AØ_AI-±a 10 10" xfId="13183"/>
    <cellStyle name="Ç¥ÁØ_ÀÏ-±â 11" xfId="13184"/>
    <cellStyle name="C￥AØ_AI-±a 12" xfId="13185"/>
    <cellStyle name="Ç¥ÁØ_ÀÏ-±â 12" xfId="13186"/>
    <cellStyle name="C￥AØ_AI-±a 13" xfId="13187"/>
    <cellStyle name="Ç¥ÁØ_ÀÏ-±â 13" xfId="13188"/>
    <cellStyle name="C￥AØ_AI-±a 14" xfId="13189"/>
    <cellStyle name="Ç¥ÁØ_ÀÏ-±â 14" xfId="13190"/>
    <cellStyle name="C￥AØ_AI-±a 15" xfId="13191"/>
    <cellStyle name="Ç¥ÁØ_ÀÏ-±â 15" xfId="13192"/>
    <cellStyle name="C￥AØ_AI-±a 16" xfId="13193"/>
    <cellStyle name="Ç¥ÁØ_ÀÏ-±â 16" xfId="13194"/>
    <cellStyle name="C￥AØ_AI-±a 17" xfId="13195"/>
    <cellStyle name="Ç¥ÁØ_ÀÏ-±â 17" xfId="13196"/>
    <cellStyle name="C￥AØ_AI-±a 18" xfId="13197"/>
    <cellStyle name="Ç¥ÁØ_ÀÏ-±â 18" xfId="13198"/>
    <cellStyle name="C￥AØ_AI-±a 19" xfId="13199"/>
    <cellStyle name="Ç¥ÁØ_ÀÏ-±â 19" xfId="13200"/>
    <cellStyle name="C￥AØ_AI-±a 2" xfId="13201"/>
    <cellStyle name="Ç¥ÁØ_ÀÏ-±â 2" xfId="13202"/>
    <cellStyle name="C￥AØ_AI-±a 20" xfId="13203"/>
    <cellStyle name="Ç¥ÁØ_ÀÏ-±â 20" xfId="13204"/>
    <cellStyle name="C￥AØ_AI-±a 21" xfId="13205"/>
    <cellStyle name="Ç¥ÁØ_ÀÏ-±â 21" xfId="13206"/>
    <cellStyle name="C￥AØ_AI-±a 22" xfId="13207"/>
    <cellStyle name="Ç¥ÁØ_ÀÏ-±â 22" xfId="13208"/>
    <cellStyle name="C￥AØ_AI-±a 23" xfId="13209"/>
    <cellStyle name="Ç¥ÁØ_ÀÏ-±â 23" xfId="13210"/>
    <cellStyle name="C￥AØ_AI-±a 24" xfId="13211"/>
    <cellStyle name="Ç¥ÁØ_ÀÏ-±â 24" xfId="13212"/>
    <cellStyle name="C￥AØ_AI-±a 25" xfId="13213"/>
    <cellStyle name="Ç¥ÁØ_ÀÏ-±â 25" xfId="13214"/>
    <cellStyle name="C￥AØ_AI-±a 26" xfId="13215"/>
    <cellStyle name="Ç¥ÁØ_ÀÏ-±â 26" xfId="13216"/>
    <cellStyle name="C￥AØ_AI-±a 27" xfId="13217"/>
    <cellStyle name="Ç¥ÁØ_ÀÏ-±â 27" xfId="13218"/>
    <cellStyle name="C￥AØ_AI-±a 28" xfId="13219"/>
    <cellStyle name="Ç¥ÁØ_ÀÏ-±â 28" xfId="13220"/>
    <cellStyle name="C￥AØ_AI-±a 29" xfId="13221"/>
    <cellStyle name="Ç¥ÁØ_ÀÏ-±â 29" xfId="13222"/>
    <cellStyle name="C￥AØ_AI-±a 3" xfId="13223"/>
    <cellStyle name="Ç¥ÁØ_ÀÏ-±â 3" xfId="13224"/>
    <cellStyle name="C￥AØ_AI-±a 30" xfId="13225"/>
    <cellStyle name="Ç¥ÁØ_ÀÏ-±â 30" xfId="13226"/>
    <cellStyle name="C￥AØ_AI-±a 31" xfId="13227"/>
    <cellStyle name="Ç¥ÁØ_ÀÏ-±â 31" xfId="13228"/>
    <cellStyle name="C￥AØ_AI-±a 32" xfId="13229"/>
    <cellStyle name="Ç¥ÁØ_ÀÏ-±â 32" xfId="13230"/>
    <cellStyle name="C￥AØ_AI-±a 33" xfId="13231"/>
    <cellStyle name="Ç¥ÁØ_ÀÏ-±â 33" xfId="13232"/>
    <cellStyle name="C￥AØ_AI-±a 34" xfId="13233"/>
    <cellStyle name="Ç¥ÁØ_ÀÏ-±â 34" xfId="13234"/>
    <cellStyle name="C￥AØ_AI-±a 35" xfId="13235"/>
    <cellStyle name="Ç¥ÁØ_ÀÏ-±â 35" xfId="13236"/>
    <cellStyle name="C￥AØ_AI-±a 36" xfId="13237"/>
    <cellStyle name="Ç¥ÁØ_ÀÏ-±â 36" xfId="13238"/>
    <cellStyle name="C￥AØ_AI-±a 37" xfId="13239"/>
    <cellStyle name="Ç¥ÁØ_ÀÏ-±â 37" xfId="13240"/>
    <cellStyle name="C￥AØ_AI-±a 38" xfId="13241"/>
    <cellStyle name="Ç¥ÁØ_ÀÏ-±â 38" xfId="13242"/>
    <cellStyle name="C￥AØ_AI-±a 39" xfId="13243"/>
    <cellStyle name="Ç¥ÁØ_ÀÏ-±â 39" xfId="13244"/>
    <cellStyle name="C￥AØ_AI-±a 4" xfId="13245"/>
    <cellStyle name="Ç¥ÁØ_ÀÏ-±â 4" xfId="13246"/>
    <cellStyle name="C￥AØ_AI-±a 40" xfId="13247"/>
    <cellStyle name="Ç¥ÁØ_ÀÏ-±â 40" xfId="13248"/>
    <cellStyle name="C￥AØ_AI-±a 41" xfId="13249"/>
    <cellStyle name="Ç¥ÁØ_ÀÏ-±â 41" xfId="13250"/>
    <cellStyle name="C￥AØ_AI-±a 42" xfId="13251"/>
    <cellStyle name="Ç¥ÁØ_ÀÏ-±â 42" xfId="13252"/>
    <cellStyle name="C￥AØ_AI-±a 43" xfId="13253"/>
    <cellStyle name="Ç¥ÁØ_ÀÏ-±â 43" xfId="13254"/>
    <cellStyle name="C￥AØ_AI-±a 44" xfId="13255"/>
    <cellStyle name="Ç¥ÁØ_ÀÏ-±â 44" xfId="13256"/>
    <cellStyle name="C￥AØ_AI-±a 45" xfId="13257"/>
    <cellStyle name="Ç¥ÁØ_ÀÏ-±â 45" xfId="13258"/>
    <cellStyle name="C￥AØ_AI-±a 46" xfId="13259"/>
    <cellStyle name="Ç¥ÁØ_ÀÏ-±â 46" xfId="13260"/>
    <cellStyle name="C￥AØ_AI-±a 47" xfId="13261"/>
    <cellStyle name="Ç¥ÁØ_ÀÏ-±â 47" xfId="13262"/>
    <cellStyle name="C￥AØ_AI-±a 48" xfId="13263"/>
    <cellStyle name="Ç¥ÁØ_ÀÏ-±â 48" xfId="13264"/>
    <cellStyle name="C￥AØ_AI-±a 49" xfId="13265"/>
    <cellStyle name="Ç¥ÁØ_ÀÏ-±â 49" xfId="13266"/>
    <cellStyle name="C￥AØ_AI-±a 5" xfId="13267"/>
    <cellStyle name="Ç¥ÁØ_ÀÏ-±â 5" xfId="13268"/>
    <cellStyle name="C￥AØ_AI-±a 50" xfId="13269"/>
    <cellStyle name="Ç¥ÁØ_ÀÏ-±â 50" xfId="13270"/>
    <cellStyle name="C￥AØ_AI-±a 51" xfId="13271"/>
    <cellStyle name="Ç¥ÁØ_ÀÏ-±â 51" xfId="13272"/>
    <cellStyle name="C￥AØ_AI-±a 52" xfId="13273"/>
    <cellStyle name="Ç¥ÁØ_ÀÏ-±â 52" xfId="13274"/>
    <cellStyle name="C￥AØ_AI-±a 53" xfId="13275"/>
    <cellStyle name="Ç¥ÁØ_ÀÏ-±â 53" xfId="13276"/>
    <cellStyle name="C￥AØ_AI-±a 54" xfId="13277"/>
    <cellStyle name="Ç¥ÁØ_ÀÏ-±â 54" xfId="13278"/>
    <cellStyle name="C￥AØ_AI-±a 55" xfId="13279"/>
    <cellStyle name="Ç¥ÁØ_ÀÏ-±â 55" xfId="13280"/>
    <cellStyle name="C￥AØ_AI-±a 56" xfId="13281"/>
    <cellStyle name="Ç¥ÁØ_ÀÏ-±â 56" xfId="13282"/>
    <cellStyle name="C￥AØ_AI-±a 57" xfId="13283"/>
    <cellStyle name="Ç¥ÁØ_ÀÏ-±â 57" xfId="13284"/>
    <cellStyle name="C￥AØ_AI-±a 58" xfId="13285"/>
    <cellStyle name="Ç¥ÁØ_ÀÏ-±â 58" xfId="13286"/>
    <cellStyle name="C￥AØ_AI-±a 59" xfId="13287"/>
    <cellStyle name="Ç¥ÁØ_ÀÏ-±â 59" xfId="13288"/>
    <cellStyle name="C￥AØ_AI-±a 6" xfId="13289"/>
    <cellStyle name="Ç¥ÁØ_ÀÏ-±â 6" xfId="13290"/>
    <cellStyle name="C￥AØ_AI-±a 60" xfId="13291"/>
    <cellStyle name="Ç¥ÁØ_ÀÏ-±â 60" xfId="13292"/>
    <cellStyle name="C￥AØ_AI-±a 61" xfId="13293"/>
    <cellStyle name="Ç¥ÁØ_ÀÏ-±â 61" xfId="13294"/>
    <cellStyle name="C￥AØ_AI-±a 62" xfId="13295"/>
    <cellStyle name="Ç¥ÁØ_ÀÏ-±â 62" xfId="13296"/>
    <cellStyle name="C￥AØ_AI-±a 63" xfId="13297"/>
    <cellStyle name="Ç¥ÁØ_ÀÏ-±â 63" xfId="13298"/>
    <cellStyle name="C￥AØ_AI-±a 64" xfId="13299"/>
    <cellStyle name="Ç¥ÁØ_ÀÏ-±â 64" xfId="13300"/>
    <cellStyle name="C￥AØ_AI-±a 65" xfId="13301"/>
    <cellStyle name="Ç¥ÁØ_ÀÏ-±â 65" xfId="13302"/>
    <cellStyle name="C￥AØ_AI-±a 66" xfId="13303"/>
    <cellStyle name="Ç¥ÁØ_ÀÏ-±â 66" xfId="13304"/>
    <cellStyle name="C￥AØ_AI-±a 67" xfId="13305"/>
    <cellStyle name="Ç¥ÁØ_ÀÏ-±â 67" xfId="13306"/>
    <cellStyle name="C￥AØ_AI-±a 68" xfId="13307"/>
    <cellStyle name="Ç¥ÁØ_ÀÏ-±â 68" xfId="13308"/>
    <cellStyle name="C￥AØ_AI-±a 69" xfId="13309"/>
    <cellStyle name="Ç¥ÁØ_ÀÏ-±â 69" xfId="13310"/>
    <cellStyle name="C￥AØ_AI-±a 7" xfId="13311"/>
    <cellStyle name="Ç¥ÁØ_ÀÏ-±â 7" xfId="13312"/>
    <cellStyle name="C￥AØ_AI-±a 70" xfId="13313"/>
    <cellStyle name="Ç¥ÁØ_ÀÏ-±â 70" xfId="13314"/>
    <cellStyle name="C￥AØ_AI-±a 71" xfId="13315"/>
    <cellStyle name="Ç¥ÁØ_ÀÏ-±â 71" xfId="13316"/>
    <cellStyle name="C￥AØ_AI-±a 72" xfId="13317"/>
    <cellStyle name="Ç¥ÁØ_ÀÏ-±â 72" xfId="13318"/>
    <cellStyle name="C￥AØ_AI-±a 73" xfId="13319"/>
    <cellStyle name="Ç¥ÁØ_ÀÏ-±â 73" xfId="13320"/>
    <cellStyle name="C￥AØ_AI-±a 74" xfId="13321"/>
    <cellStyle name="Ç¥ÁØ_ÀÏ-±â 74" xfId="13322"/>
    <cellStyle name="C￥AØ_AI-±a 75" xfId="13323"/>
    <cellStyle name="Ç¥ÁØ_ÀÏ-±â 75" xfId="13324"/>
    <cellStyle name="C￥AØ_AI-±a 76" xfId="13325"/>
    <cellStyle name="Ç¥ÁØ_ÀÏ-±â 76" xfId="13326"/>
    <cellStyle name="C￥AØ_AI-±a 77" xfId="13327"/>
    <cellStyle name="Ç¥ÁØ_ÀÏ-±â 77" xfId="13328"/>
    <cellStyle name="C￥AØ_AI-±a 78" xfId="13329"/>
    <cellStyle name="Ç¥ÁØ_ÀÏ-±â 78" xfId="13330"/>
    <cellStyle name="C￥AØ_AI-±a 79" xfId="13331"/>
    <cellStyle name="Ç¥ÁØ_ÀÏ-±â 79" xfId="13332"/>
    <cellStyle name="C￥AØ_AI-±a 8" xfId="13333"/>
    <cellStyle name="Ç¥ÁØ_ÀÏ-±â 8" xfId="13334"/>
    <cellStyle name="C￥AØ_AI-±a 9" xfId="13335"/>
    <cellStyle name="Ç¥ÁØ_ÀÏ-±â 9" xfId="13336"/>
    <cellStyle name="C￥AØ_AI-±a_경찰종합학교 내역-작성" xfId="13337"/>
    <cellStyle name="Ç¥ÁØ_ÀÏÀ§-es2Â÷" xfId="13338"/>
    <cellStyle name="C￥AØ_AIA§-es2A÷_일-토목" xfId="13339"/>
    <cellStyle name="Ç¥ÁØ_Áö¼öÁ¶Á¤À²" xfId="13340"/>
    <cellStyle name="C￥AØ_Ao¼oA¶A¤A²(±Øμ¿)" xfId="13341"/>
    <cellStyle name="Ç¥ÁØ_Áö¼öÁ¶Á¤À²_±âÅ¸ºñ¸ñ±ºÁö¼ö»êÃâ¼­" xfId="13342"/>
    <cellStyle name="C￥AØ_Ao¼oA¶A¤A²_±aA¸ºn¸n±ºAo¼o≫eAa¼­" xfId="13343"/>
    <cellStyle name="Ç¥ÁØ_Áö¼öÁ¶Á¤À²_1" xfId="13344"/>
    <cellStyle name="C￥AØ_Ao¼oA¶A¤A²_1_목록-조경 (2)" xfId="13345"/>
    <cellStyle name="Ç¥ÁØ_Áö¼öÁ¶Á¤À²_Àç·áºñºñ¸ñº¯µ¿À²" xfId="13346"/>
    <cellStyle name="C￥AØ_Ao¼oA¶A¤A²_HY-단산출" xfId="13347"/>
    <cellStyle name="Ç¥ÁØ_Áö¼öÁ¶Á¤À²_KIM" xfId="13348"/>
    <cellStyle name="C￥AØ_Ao¼oA¶A¤A²_KIM_il-건축" xfId="13349"/>
    <cellStyle name="Ç¥ÁØ_Áö¼öÁ¶Á¤À²_ºñ¸ñ±ºÆò±ÕÁö¼ö" xfId="13350"/>
    <cellStyle name="C￥AØ_Ao¼oA¶A¤A²_ºn¸n±ºÆo±OAo¼o_일-토목" xfId="13351"/>
    <cellStyle name="Ç¥ÁØ_Áö¼öÁ¶Á¤À²2" xfId="13352"/>
    <cellStyle name="C￥AØ_Ao¼oA¶A¤A²2_HY-단산출" xfId="13353"/>
    <cellStyle name="Ç¥ÁØ_Àü±â»êÃâ" xfId="13354"/>
    <cellStyle name="C￥AØ_Au±a≫eAa" xfId="13355"/>
    <cellStyle name="Ç¥ÁØ_ÀÚµ¿Á¦¾î" xfId="13356"/>
    <cellStyle name="C￥AØ_AUμ¿A|¾i" xfId="13357"/>
    <cellStyle name="Ç¥ÁØ_Áý°è" xfId="13358"/>
    <cellStyle name="C￥AØ_Ay°e_일-토목" xfId="13359"/>
    <cellStyle name="Ç¥ÁØ_Áý°èÇ¥(2¿ù) " xfId="13360"/>
    <cellStyle name="C￥AØ_Ay°eC￥°CAaºÐ_일-토목" xfId="13361"/>
    <cellStyle name="Ç¥ÁØ_B" xfId="13362"/>
    <cellStyle name="C￥AØ_B_목록-조경 (2)" xfId="13363"/>
    <cellStyle name="Ç¥ÁØ_BOB-1" xfId="13364"/>
    <cellStyle name="C￥AØ_BOB-1_목록-조경 (2)" xfId="13365"/>
    <cellStyle name="Ç¥ÁØ_BOB-2" xfId="13366"/>
    <cellStyle name="C￥AØ_BOB-2_목록-조경 (2)" xfId="13367"/>
    <cellStyle name="Ç¥ÁØ_BOM°èÀå" xfId="13368"/>
    <cellStyle name="C￥AØ_BOM°eAa_일-토목" xfId="13369"/>
    <cellStyle name="Ç¥ÁØ_EACT10" xfId="13370"/>
    <cellStyle name="C￥AØ_HHHH001_HY-단산출" xfId="13371"/>
    <cellStyle name="Ç¥ÁØ_HHHHH002" xfId="13372"/>
    <cellStyle name="C￥AØ_HHHHH002_일-토목" xfId="13373"/>
    <cellStyle name="Ç¥ÁØ_JENAE01" xfId="13374"/>
    <cellStyle name="C￥AØ_JENAE01_일-토목" xfId="13375"/>
    <cellStyle name="Ç¥ÁØ_JUN-MS05" xfId="13376"/>
    <cellStyle name="C￥AØ_JUN-MS05_일-토목" xfId="13377"/>
    <cellStyle name="Ç¥ÁØ_JUN-MS06" xfId="13378"/>
    <cellStyle name="C￥AØ_JUN-MS06_일-토목" xfId="13379"/>
    <cellStyle name="Ç¥ÁØ_KANG" xfId="13380"/>
    <cellStyle name="C￥AØ_KANG_일-토목" xfId="13381"/>
    <cellStyle name="Ç¥ÁØ_KUN" xfId="13382"/>
    <cellStyle name="C￥AØ_KUN_il-건축" xfId="13383"/>
    <cellStyle name="Ç¥ÁØ_laroux" xfId="13384"/>
    <cellStyle name="C￥AØ_laroux_°ø≫cºn¿¹≫e¼­" xfId="13385"/>
    <cellStyle name="Ç¥ÁØ_laroux_1" xfId="13386"/>
    <cellStyle name="C￥AØ_laroux_1_°ø≫cºn¿¹≫e¼­" xfId="13387"/>
    <cellStyle name="Ç¥ÁØ_laroux_1_Áý°èÇ¥°ÇÃàºÐ" xfId="13388"/>
    <cellStyle name="C￥AØ_laroux_1_Ay°eC￥°CAaºÐ_HY-단산출" xfId="13389"/>
    <cellStyle name="Ç¥ÁØ_laroux_1_laroux" xfId="13390"/>
    <cellStyle name="C￥AØ_laroux_1_laroux_HY-단산출" xfId="13391"/>
    <cellStyle name="Ç¥ÁØ_laroux_2" xfId="13392"/>
    <cellStyle name="C￥AØ_laroux_2_HY-단산출" xfId="13393"/>
    <cellStyle name="Ç¥ÁØ_laroux_3" xfId="13394"/>
    <cellStyle name="C￥AØ_laroux_3_목록-조경 (2)" xfId="13395"/>
    <cellStyle name="Ç¥ÁØ_laroux_4" xfId="13396"/>
    <cellStyle name="C￥AØ_laroux_5" xfId="13397"/>
    <cellStyle name="Ç¥ÁØ_laroux_5" xfId="13398"/>
    <cellStyle name="C￥AØ_laroux_5 10" xfId="13399"/>
    <cellStyle name="Ç¥ÁØ_laroux_5 10" xfId="13400"/>
    <cellStyle name="C￥AØ_laroux_5 11" xfId="13401"/>
    <cellStyle name="Ç¥ÁØ_laroux_5 11" xfId="13402"/>
    <cellStyle name="C￥AØ_laroux_5 12" xfId="13403"/>
    <cellStyle name="Ç¥ÁØ_laroux_5 12" xfId="13404"/>
    <cellStyle name="C￥AØ_laroux_5 13" xfId="13405"/>
    <cellStyle name="Ç¥ÁØ_laroux_5 13" xfId="13406"/>
    <cellStyle name="C￥AØ_laroux_5 14" xfId="13407"/>
    <cellStyle name="Ç¥ÁØ_laroux_5 14" xfId="13408"/>
    <cellStyle name="C￥AØ_laroux_5 15" xfId="13409"/>
    <cellStyle name="Ç¥ÁØ_laroux_5 15" xfId="13410"/>
    <cellStyle name="C￥AØ_laroux_5 16" xfId="13411"/>
    <cellStyle name="Ç¥ÁØ_laroux_5 16" xfId="13412"/>
    <cellStyle name="C￥AØ_laroux_5 17" xfId="13413"/>
    <cellStyle name="Ç¥ÁØ_laroux_5 17" xfId="13414"/>
    <cellStyle name="C￥AØ_laroux_5 18" xfId="13415"/>
    <cellStyle name="Ç¥ÁØ_laroux_5 18" xfId="13416"/>
    <cellStyle name="C￥AØ_laroux_5 19" xfId="13417"/>
    <cellStyle name="Ç¥ÁØ_laroux_5 19" xfId="13418"/>
    <cellStyle name="C￥AØ_laroux_5 2" xfId="13419"/>
    <cellStyle name="Ç¥ÁØ_laroux_5 2" xfId="13420"/>
    <cellStyle name="C￥AØ_laroux_5 20" xfId="13421"/>
    <cellStyle name="Ç¥ÁØ_laroux_5 20" xfId="13422"/>
    <cellStyle name="C￥AØ_laroux_5 21" xfId="13423"/>
    <cellStyle name="Ç¥ÁØ_laroux_5 21" xfId="13424"/>
    <cellStyle name="C￥AØ_laroux_5 22" xfId="13425"/>
    <cellStyle name="Ç¥ÁØ_laroux_5 22" xfId="13426"/>
    <cellStyle name="C￥AØ_laroux_5 23" xfId="13427"/>
    <cellStyle name="Ç¥ÁØ_laroux_5 23" xfId="13428"/>
    <cellStyle name="C￥AØ_laroux_5 24" xfId="13429"/>
    <cellStyle name="Ç¥ÁØ_laroux_5 24" xfId="13430"/>
    <cellStyle name="C￥AØ_laroux_5 25" xfId="13431"/>
    <cellStyle name="Ç¥ÁØ_laroux_5 25" xfId="13432"/>
    <cellStyle name="C￥AØ_laroux_5 26" xfId="13433"/>
    <cellStyle name="Ç¥ÁØ_laroux_5 26" xfId="13434"/>
    <cellStyle name="C￥AØ_laroux_5 27" xfId="13435"/>
    <cellStyle name="Ç¥ÁØ_laroux_5 27" xfId="13436"/>
    <cellStyle name="C￥AØ_laroux_5 28" xfId="13437"/>
    <cellStyle name="Ç¥ÁØ_laroux_5 28" xfId="13438"/>
    <cellStyle name="C￥AØ_laroux_5 29" xfId="13439"/>
    <cellStyle name="Ç¥ÁØ_laroux_5 29" xfId="13440"/>
    <cellStyle name="C￥AØ_laroux_5 3" xfId="13441"/>
    <cellStyle name="Ç¥ÁØ_laroux_5 3" xfId="13442"/>
    <cellStyle name="C￥AØ_laroux_5 30" xfId="13443"/>
    <cellStyle name="Ç¥ÁØ_laroux_5 30" xfId="13444"/>
    <cellStyle name="C￥AØ_laroux_5 31" xfId="13445"/>
    <cellStyle name="Ç¥ÁØ_laroux_5 31" xfId="13446"/>
    <cellStyle name="C￥AØ_laroux_5 32" xfId="13447"/>
    <cellStyle name="Ç¥ÁØ_laroux_5 32" xfId="13448"/>
    <cellStyle name="C￥AØ_laroux_5 33" xfId="13449"/>
    <cellStyle name="Ç¥ÁØ_laroux_5 33" xfId="13450"/>
    <cellStyle name="C￥AØ_laroux_5 34" xfId="13451"/>
    <cellStyle name="Ç¥ÁØ_laroux_5 34" xfId="13452"/>
    <cellStyle name="C￥AØ_laroux_5 35" xfId="13453"/>
    <cellStyle name="Ç¥ÁØ_laroux_5 35" xfId="13454"/>
    <cellStyle name="C￥AØ_laroux_5 36" xfId="13455"/>
    <cellStyle name="Ç¥ÁØ_laroux_5 36" xfId="13456"/>
    <cellStyle name="C￥AØ_laroux_5 37" xfId="13457"/>
    <cellStyle name="Ç¥ÁØ_laroux_5 37" xfId="13458"/>
    <cellStyle name="C￥AØ_laroux_5 38" xfId="13459"/>
    <cellStyle name="Ç¥ÁØ_laroux_5 38" xfId="13460"/>
    <cellStyle name="C￥AØ_laroux_5 39" xfId="13461"/>
    <cellStyle name="Ç¥ÁØ_laroux_5 39" xfId="13462"/>
    <cellStyle name="C￥AØ_laroux_5 4" xfId="13463"/>
    <cellStyle name="Ç¥ÁØ_laroux_5 4" xfId="13464"/>
    <cellStyle name="C￥AØ_laroux_5 40" xfId="13465"/>
    <cellStyle name="Ç¥ÁØ_laroux_5 40" xfId="13466"/>
    <cellStyle name="C￥AØ_laroux_5 41" xfId="13467"/>
    <cellStyle name="Ç¥ÁØ_laroux_5 41" xfId="13468"/>
    <cellStyle name="C￥AØ_laroux_5 42" xfId="13469"/>
    <cellStyle name="Ç¥ÁØ_laroux_5 42" xfId="13470"/>
    <cellStyle name="C￥AØ_laroux_5 43" xfId="13471"/>
    <cellStyle name="Ç¥ÁØ_laroux_5 43" xfId="13472"/>
    <cellStyle name="C￥AØ_laroux_5 44" xfId="13473"/>
    <cellStyle name="Ç¥ÁØ_laroux_5 44" xfId="13474"/>
    <cellStyle name="C￥AØ_laroux_5 45" xfId="13475"/>
    <cellStyle name="Ç¥ÁØ_laroux_5 45" xfId="13476"/>
    <cellStyle name="C￥AØ_laroux_5 46" xfId="13477"/>
    <cellStyle name="Ç¥ÁØ_laroux_5 46" xfId="13478"/>
    <cellStyle name="C￥AØ_laroux_5 47" xfId="13479"/>
    <cellStyle name="Ç¥ÁØ_laroux_5 47" xfId="13480"/>
    <cellStyle name="C￥AØ_laroux_5 48" xfId="13481"/>
    <cellStyle name="Ç¥ÁØ_laroux_5 48" xfId="13482"/>
    <cellStyle name="C￥AØ_laroux_5 49" xfId="13483"/>
    <cellStyle name="Ç¥ÁØ_laroux_5 49" xfId="13484"/>
    <cellStyle name="C￥AØ_laroux_5 5" xfId="13485"/>
    <cellStyle name="Ç¥ÁØ_laroux_5 5" xfId="13486"/>
    <cellStyle name="C￥AØ_laroux_5 50" xfId="13487"/>
    <cellStyle name="Ç¥ÁØ_laroux_5 50" xfId="13488"/>
    <cellStyle name="C￥AØ_laroux_5 51" xfId="13489"/>
    <cellStyle name="Ç¥ÁØ_laroux_5 51" xfId="13490"/>
    <cellStyle name="C￥AØ_laroux_5 52" xfId="13491"/>
    <cellStyle name="Ç¥ÁØ_laroux_5 52" xfId="13492"/>
    <cellStyle name="C￥AØ_laroux_5 53" xfId="13493"/>
    <cellStyle name="Ç¥ÁØ_laroux_5 53" xfId="13494"/>
    <cellStyle name="C￥AØ_laroux_5 54" xfId="13495"/>
    <cellStyle name="Ç¥ÁØ_laroux_5 54" xfId="13496"/>
    <cellStyle name="C￥AØ_laroux_5 55" xfId="13497"/>
    <cellStyle name="Ç¥ÁØ_laroux_5 55" xfId="13498"/>
    <cellStyle name="C￥AØ_laroux_5 56" xfId="13499"/>
    <cellStyle name="Ç¥ÁØ_laroux_5 56" xfId="13500"/>
    <cellStyle name="C￥AØ_laroux_5 57" xfId="13501"/>
    <cellStyle name="Ç¥ÁØ_laroux_5 57" xfId="13502"/>
    <cellStyle name="C￥AØ_laroux_5 58" xfId="13503"/>
    <cellStyle name="Ç¥ÁØ_laroux_5 58" xfId="13504"/>
    <cellStyle name="C￥AØ_laroux_5 59" xfId="13505"/>
    <cellStyle name="Ç¥ÁØ_laroux_5 59" xfId="13506"/>
    <cellStyle name="C￥AØ_laroux_5 6" xfId="13507"/>
    <cellStyle name="Ç¥ÁØ_laroux_5 6" xfId="13508"/>
    <cellStyle name="C￥AØ_laroux_5 60" xfId="13509"/>
    <cellStyle name="Ç¥ÁØ_laroux_5 60" xfId="13510"/>
    <cellStyle name="C￥AØ_laroux_5 61" xfId="13511"/>
    <cellStyle name="Ç¥ÁØ_laroux_5 61" xfId="13512"/>
    <cellStyle name="C￥AØ_laroux_5 62" xfId="13513"/>
    <cellStyle name="Ç¥ÁØ_laroux_5 62" xfId="13514"/>
    <cellStyle name="C￥AØ_laroux_5 63" xfId="13515"/>
    <cellStyle name="Ç¥ÁØ_laroux_5 63" xfId="13516"/>
    <cellStyle name="C￥AØ_laroux_5 64" xfId="13517"/>
    <cellStyle name="Ç¥ÁØ_laroux_5 64" xfId="13518"/>
    <cellStyle name="C￥AØ_laroux_5 65" xfId="13519"/>
    <cellStyle name="Ç¥ÁØ_laroux_5 65" xfId="13520"/>
    <cellStyle name="C￥AØ_laroux_5 66" xfId="13521"/>
    <cellStyle name="Ç¥ÁØ_laroux_5 66" xfId="13522"/>
    <cellStyle name="C￥AØ_laroux_5 67" xfId="13523"/>
    <cellStyle name="Ç¥ÁØ_laroux_5 67" xfId="13524"/>
    <cellStyle name="C￥AØ_laroux_5 68" xfId="13525"/>
    <cellStyle name="Ç¥ÁØ_laroux_5 68" xfId="13526"/>
    <cellStyle name="C￥AØ_laroux_5 69" xfId="13527"/>
    <cellStyle name="Ç¥ÁØ_laroux_5 69" xfId="13528"/>
    <cellStyle name="C￥AØ_laroux_5 7" xfId="13529"/>
    <cellStyle name="Ç¥ÁØ_laroux_5 7" xfId="13530"/>
    <cellStyle name="C￥AØ_laroux_5 70" xfId="13531"/>
    <cellStyle name="Ç¥ÁØ_laroux_5 70" xfId="13532"/>
    <cellStyle name="C￥AØ_laroux_5 71" xfId="13533"/>
    <cellStyle name="Ç¥ÁØ_laroux_5 71" xfId="13534"/>
    <cellStyle name="C￥AØ_laroux_5 72" xfId="13535"/>
    <cellStyle name="Ç¥ÁØ_laroux_5 72" xfId="13536"/>
    <cellStyle name="C￥AØ_laroux_5 73" xfId="13537"/>
    <cellStyle name="Ç¥ÁØ_laroux_5 73" xfId="13538"/>
    <cellStyle name="C￥AØ_laroux_5 74" xfId="13539"/>
    <cellStyle name="Ç¥ÁØ_laroux_5 74" xfId="13540"/>
    <cellStyle name="C￥AØ_laroux_5 75" xfId="13541"/>
    <cellStyle name="Ç¥ÁØ_laroux_5 75" xfId="13542"/>
    <cellStyle name="C￥AØ_laroux_5 76" xfId="13543"/>
    <cellStyle name="Ç¥ÁØ_laroux_5 76" xfId="13544"/>
    <cellStyle name="C￥AØ_laroux_5 77" xfId="13545"/>
    <cellStyle name="Ç¥ÁØ_laroux_5 77" xfId="13546"/>
    <cellStyle name="C￥AØ_laroux_5 78" xfId="13547"/>
    <cellStyle name="Ç¥ÁØ_laroux_5 78" xfId="13548"/>
    <cellStyle name="C￥AØ_laroux_5 79" xfId="13549"/>
    <cellStyle name="Ç¥ÁØ_laroux_5 79" xfId="13550"/>
    <cellStyle name="C￥AØ_laroux_5 8" xfId="13551"/>
    <cellStyle name="Ç¥ÁØ_laroux_5 8" xfId="13552"/>
    <cellStyle name="C￥AØ_laroux_5 80" xfId="13553"/>
    <cellStyle name="Ç¥ÁØ_laroux_5 80" xfId="13554"/>
    <cellStyle name="C￥AØ_laroux_5 81" xfId="13555"/>
    <cellStyle name="Ç¥ÁØ_laroux_5 81" xfId="13556"/>
    <cellStyle name="C￥AØ_laroux_5 9" xfId="13557"/>
    <cellStyle name="Ç¥ÁØ_laroux_5 9" xfId="13558"/>
    <cellStyle name="C￥AØ_laroux_5_목록-조경 (2)" xfId="13559"/>
    <cellStyle name="Ç¥ÁØ_laroux_Áý°èÇ¥°ÇÃàºÐ" xfId="13560"/>
    <cellStyle name="C￥AØ_laroux_Ay°eC￥°CAaºÐ_목록-조경 (2)" xfId="13561"/>
    <cellStyle name="Ç¥ÁØ_laroux_laroux" xfId="13562"/>
    <cellStyle name="C￥AØ_laroux_laroux_목록-조경 (2)" xfId="13563"/>
    <cellStyle name="Ç¥ÁØ_LIST01" xfId="13564"/>
    <cellStyle name="C￥AØ_LIST01_목록-조경 (2)" xfId="13565"/>
    <cellStyle name="Ç¥ÁØ_LIST03" xfId="13566"/>
    <cellStyle name="C￥AØ_LIST03_일-토목" xfId="13567"/>
    <cellStyle name="Ç¥ÁØ_NAE101" xfId="13568"/>
    <cellStyle name="C￥AØ_NAE101 (2)" xfId="13569"/>
    <cellStyle name="Ç¥ÁØ_NAE101 (2)" xfId="13570"/>
    <cellStyle name="C￥AØ_NAE101 (2) 10" xfId="13571"/>
    <cellStyle name="Ç¥ÁØ_NAE101 (2) 10" xfId="13572"/>
    <cellStyle name="C￥AØ_NAE101 (2) 10 10" xfId="13573"/>
    <cellStyle name="Ç¥ÁØ_NAE101 (2) 11" xfId="13574"/>
    <cellStyle name="C￥AØ_NAE101 (2) 12" xfId="13575"/>
    <cellStyle name="Ç¥ÁØ_NAE101 (2) 12" xfId="13576"/>
    <cellStyle name="C￥AØ_NAE101 (2) 13" xfId="13577"/>
    <cellStyle name="Ç¥ÁØ_NAE101 (2) 13" xfId="13578"/>
    <cellStyle name="C￥AØ_NAE101 (2) 14" xfId="13579"/>
    <cellStyle name="Ç¥ÁØ_NAE101 (2) 14" xfId="13580"/>
    <cellStyle name="C￥AØ_NAE101 (2) 15" xfId="13581"/>
    <cellStyle name="Ç¥ÁØ_NAE101 (2) 15" xfId="13582"/>
    <cellStyle name="C￥AØ_NAE101 (2) 16" xfId="13583"/>
    <cellStyle name="Ç¥ÁØ_NAE101 (2) 16" xfId="13584"/>
    <cellStyle name="C￥AØ_NAE101 (2) 17" xfId="13585"/>
    <cellStyle name="Ç¥ÁØ_NAE101 (2) 17" xfId="13586"/>
    <cellStyle name="C￥AØ_NAE101 (2) 18" xfId="13587"/>
    <cellStyle name="Ç¥ÁØ_NAE101 (2) 18" xfId="13588"/>
    <cellStyle name="C￥AØ_NAE101 (2) 19" xfId="13589"/>
    <cellStyle name="Ç¥ÁØ_NAE101 (2) 19" xfId="13590"/>
    <cellStyle name="C￥AØ_NAE101 (2) 2" xfId="13591"/>
    <cellStyle name="Ç¥ÁØ_NAE101 (2) 2" xfId="13592"/>
    <cellStyle name="C￥AØ_NAE101 (2) 20" xfId="13593"/>
    <cellStyle name="Ç¥ÁØ_NAE101 (2) 20" xfId="13594"/>
    <cellStyle name="C￥AØ_NAE101 (2) 21" xfId="13595"/>
    <cellStyle name="Ç¥ÁØ_NAE101 (2) 21" xfId="13596"/>
    <cellStyle name="C￥AØ_NAE101 (2) 22" xfId="13597"/>
    <cellStyle name="Ç¥ÁØ_NAE101 (2) 22" xfId="13598"/>
    <cellStyle name="C￥AØ_NAE101 (2) 23" xfId="13599"/>
    <cellStyle name="Ç¥ÁØ_NAE101 (2) 23" xfId="13600"/>
    <cellStyle name="C￥AØ_NAE101 (2) 24" xfId="13601"/>
    <cellStyle name="Ç¥ÁØ_NAE101 (2) 24" xfId="13602"/>
    <cellStyle name="C￥AØ_NAE101 (2) 25" xfId="13603"/>
    <cellStyle name="Ç¥ÁØ_NAE101 (2) 25" xfId="13604"/>
    <cellStyle name="C￥AØ_NAE101 (2) 26" xfId="13605"/>
    <cellStyle name="Ç¥ÁØ_NAE101 (2) 26" xfId="13606"/>
    <cellStyle name="C￥AØ_NAE101 (2) 27" xfId="13607"/>
    <cellStyle name="Ç¥ÁØ_NAE101 (2) 27" xfId="13608"/>
    <cellStyle name="C￥AØ_NAE101 (2) 28" xfId="13609"/>
    <cellStyle name="Ç¥ÁØ_NAE101 (2) 28" xfId="13610"/>
    <cellStyle name="C￥AØ_NAE101 (2) 29" xfId="13611"/>
    <cellStyle name="Ç¥ÁØ_NAE101 (2) 29" xfId="13612"/>
    <cellStyle name="C￥AØ_NAE101 (2) 3" xfId="13613"/>
    <cellStyle name="Ç¥ÁØ_NAE101 (2) 3" xfId="13614"/>
    <cellStyle name="C￥AØ_NAE101 (2) 30" xfId="13615"/>
    <cellStyle name="Ç¥ÁØ_NAE101 (2) 30" xfId="13616"/>
    <cellStyle name="C￥AØ_NAE101 (2) 31" xfId="13617"/>
    <cellStyle name="Ç¥ÁØ_NAE101 (2) 31" xfId="13618"/>
    <cellStyle name="C￥AØ_NAE101 (2) 32" xfId="13619"/>
    <cellStyle name="Ç¥ÁØ_NAE101 (2) 32" xfId="13620"/>
    <cellStyle name="C￥AØ_NAE101 (2) 33" xfId="13621"/>
    <cellStyle name="Ç¥ÁØ_NAE101 (2) 33" xfId="13622"/>
    <cellStyle name="C￥AØ_NAE101 (2) 34" xfId="13623"/>
    <cellStyle name="Ç¥ÁØ_NAE101 (2) 34" xfId="13624"/>
    <cellStyle name="C￥AØ_NAE101 (2) 35" xfId="13625"/>
    <cellStyle name="Ç¥ÁØ_NAE101 (2) 35" xfId="13626"/>
    <cellStyle name="C￥AØ_NAE101 (2) 36" xfId="13627"/>
    <cellStyle name="Ç¥ÁØ_NAE101 (2) 36" xfId="13628"/>
    <cellStyle name="C￥AØ_NAE101 (2) 37" xfId="13629"/>
    <cellStyle name="Ç¥ÁØ_NAE101 (2) 37" xfId="13630"/>
    <cellStyle name="C￥AØ_NAE101 (2) 38" xfId="13631"/>
    <cellStyle name="Ç¥ÁØ_NAE101 (2) 38" xfId="13632"/>
    <cellStyle name="C￥AØ_NAE101 (2) 39" xfId="13633"/>
    <cellStyle name="Ç¥ÁØ_NAE101 (2) 39" xfId="13634"/>
    <cellStyle name="C￥AØ_NAE101 (2) 4" xfId="13635"/>
    <cellStyle name="Ç¥ÁØ_NAE101 (2) 4" xfId="13636"/>
    <cellStyle name="C￥AØ_NAE101 (2) 40" xfId="13637"/>
    <cellStyle name="Ç¥ÁØ_NAE101 (2) 40" xfId="13638"/>
    <cellStyle name="C￥AØ_NAE101 (2) 41" xfId="13639"/>
    <cellStyle name="Ç¥ÁØ_NAE101 (2) 41" xfId="13640"/>
    <cellStyle name="C￥AØ_NAE101 (2) 42" xfId="13641"/>
    <cellStyle name="Ç¥ÁØ_NAE101 (2) 42" xfId="13642"/>
    <cellStyle name="C￥AØ_NAE101 (2) 43" xfId="13643"/>
    <cellStyle name="Ç¥ÁØ_NAE101 (2) 43" xfId="13644"/>
    <cellStyle name="C￥AØ_NAE101 (2) 44" xfId="13645"/>
    <cellStyle name="Ç¥ÁØ_NAE101 (2) 44" xfId="13646"/>
    <cellStyle name="C￥AØ_NAE101 (2) 45" xfId="13647"/>
    <cellStyle name="Ç¥ÁØ_NAE101 (2) 45" xfId="13648"/>
    <cellStyle name="C￥AØ_NAE101 (2) 46" xfId="13649"/>
    <cellStyle name="Ç¥ÁØ_NAE101 (2) 46" xfId="13650"/>
    <cellStyle name="C￥AØ_NAE101 (2) 47" xfId="13651"/>
    <cellStyle name="Ç¥ÁØ_NAE101 (2) 47" xfId="13652"/>
    <cellStyle name="C￥AØ_NAE101 (2) 48" xfId="13653"/>
    <cellStyle name="Ç¥ÁØ_NAE101 (2) 48" xfId="13654"/>
    <cellStyle name="C￥AØ_NAE101 (2) 49" xfId="13655"/>
    <cellStyle name="Ç¥ÁØ_NAE101 (2) 49" xfId="13656"/>
    <cellStyle name="C￥AØ_NAE101 (2) 5" xfId="13657"/>
    <cellStyle name="Ç¥ÁØ_NAE101 (2) 5" xfId="13658"/>
    <cellStyle name="C￥AØ_NAE101 (2) 50" xfId="13659"/>
    <cellStyle name="Ç¥ÁØ_NAE101 (2) 50" xfId="13660"/>
    <cellStyle name="C￥AØ_NAE101 (2) 51" xfId="13661"/>
    <cellStyle name="Ç¥ÁØ_NAE101 (2) 51" xfId="13662"/>
    <cellStyle name="C￥AØ_NAE101 (2) 52" xfId="13663"/>
    <cellStyle name="Ç¥ÁØ_NAE101 (2) 52" xfId="13664"/>
    <cellStyle name="C￥AØ_NAE101 (2) 53" xfId="13665"/>
    <cellStyle name="Ç¥ÁØ_NAE101 (2) 53" xfId="13666"/>
    <cellStyle name="C￥AØ_NAE101 (2) 54" xfId="13667"/>
    <cellStyle name="Ç¥ÁØ_NAE101 (2) 54" xfId="13668"/>
    <cellStyle name="C￥AØ_NAE101 (2) 55" xfId="13669"/>
    <cellStyle name="Ç¥ÁØ_NAE101 (2) 55" xfId="13670"/>
    <cellStyle name="C￥AØ_NAE101 (2) 56" xfId="13671"/>
    <cellStyle name="Ç¥ÁØ_NAE101 (2) 56" xfId="13672"/>
    <cellStyle name="C￥AØ_NAE101 (2) 57" xfId="13673"/>
    <cellStyle name="Ç¥ÁØ_NAE101 (2) 57" xfId="13674"/>
    <cellStyle name="C￥AØ_NAE101 (2) 58" xfId="13675"/>
    <cellStyle name="Ç¥ÁØ_NAE101 (2) 58" xfId="13676"/>
    <cellStyle name="C￥AØ_NAE101 (2) 59" xfId="13677"/>
    <cellStyle name="Ç¥ÁØ_NAE101 (2) 59" xfId="13678"/>
    <cellStyle name="C￥AØ_NAE101 (2) 6" xfId="13679"/>
    <cellStyle name="Ç¥ÁØ_NAE101 (2) 6" xfId="13680"/>
    <cellStyle name="C￥AØ_NAE101 (2) 60" xfId="13681"/>
    <cellStyle name="Ç¥ÁØ_NAE101 (2) 60" xfId="13682"/>
    <cellStyle name="C￥AØ_NAE101 (2) 61" xfId="13683"/>
    <cellStyle name="Ç¥ÁØ_NAE101 (2) 61" xfId="13684"/>
    <cellStyle name="C￥AØ_NAE101 (2) 62" xfId="13685"/>
    <cellStyle name="Ç¥ÁØ_NAE101 (2) 62" xfId="13686"/>
    <cellStyle name="C￥AØ_NAE101 (2) 63" xfId="13687"/>
    <cellStyle name="Ç¥ÁØ_NAE101 (2) 63" xfId="13688"/>
    <cellStyle name="C￥AØ_NAE101 (2) 64" xfId="13689"/>
    <cellStyle name="Ç¥ÁØ_NAE101 (2) 64" xfId="13690"/>
    <cellStyle name="C￥AØ_NAE101 (2) 65" xfId="13691"/>
    <cellStyle name="Ç¥ÁØ_NAE101 (2) 65" xfId="13692"/>
    <cellStyle name="C￥AØ_NAE101 (2) 66" xfId="13693"/>
    <cellStyle name="Ç¥ÁØ_NAE101 (2) 66" xfId="13694"/>
    <cellStyle name="C￥AØ_NAE101 (2) 67" xfId="13695"/>
    <cellStyle name="Ç¥ÁØ_NAE101 (2) 67" xfId="13696"/>
    <cellStyle name="C￥AØ_NAE101 (2) 68" xfId="13697"/>
    <cellStyle name="Ç¥ÁØ_NAE101 (2) 68" xfId="13698"/>
    <cellStyle name="C￥AØ_NAE101 (2) 69" xfId="13699"/>
    <cellStyle name="Ç¥ÁØ_NAE101 (2) 69" xfId="13700"/>
    <cellStyle name="C￥AØ_NAE101 (2) 7" xfId="13701"/>
    <cellStyle name="Ç¥ÁØ_NAE101 (2) 7" xfId="13702"/>
    <cellStyle name="C￥AØ_NAE101 (2) 70" xfId="13703"/>
    <cellStyle name="Ç¥ÁØ_NAE101 (2) 70" xfId="13704"/>
    <cellStyle name="C￥AØ_NAE101 (2) 71" xfId="13705"/>
    <cellStyle name="Ç¥ÁØ_NAE101 (2) 71" xfId="13706"/>
    <cellStyle name="C￥AØ_NAE101 (2) 72" xfId="13707"/>
    <cellStyle name="Ç¥ÁØ_NAE101 (2) 72" xfId="13708"/>
    <cellStyle name="C￥AØ_NAE101 (2) 73" xfId="13709"/>
    <cellStyle name="Ç¥ÁØ_NAE101 (2) 73" xfId="13710"/>
    <cellStyle name="C￥AØ_NAE101 (2) 74" xfId="13711"/>
    <cellStyle name="Ç¥ÁØ_NAE101 (2) 74" xfId="13712"/>
    <cellStyle name="C￥AØ_NAE101 (2) 75" xfId="13713"/>
    <cellStyle name="Ç¥ÁØ_NAE101 (2) 75" xfId="13714"/>
    <cellStyle name="C￥AØ_NAE101 (2) 76" xfId="13715"/>
    <cellStyle name="Ç¥ÁØ_NAE101 (2) 76" xfId="13716"/>
    <cellStyle name="C￥AØ_NAE101 (2) 77" xfId="13717"/>
    <cellStyle name="Ç¥ÁØ_NAE101 (2) 77" xfId="13718"/>
    <cellStyle name="C￥AØ_NAE101 (2) 78" xfId="13719"/>
    <cellStyle name="Ç¥ÁØ_NAE101 (2) 78" xfId="13720"/>
    <cellStyle name="C￥AØ_NAE101 (2) 79" xfId="13721"/>
    <cellStyle name="Ç¥ÁØ_NAE101 (2) 79" xfId="13722"/>
    <cellStyle name="C￥AØ_NAE101 (2) 8" xfId="13723"/>
    <cellStyle name="Ç¥ÁØ_NAE101 (2) 8" xfId="13724"/>
    <cellStyle name="C￥AØ_NAE101 (2) 9" xfId="13725"/>
    <cellStyle name="Ç¥ÁØ_NAE101 (2) 9" xfId="13726"/>
    <cellStyle name="C￥AØ_NAE101 (2)_경찰종합학교 내역-작성" xfId="13727"/>
    <cellStyle name="Ç¥ÁØ_NAE101 10" xfId="13728"/>
    <cellStyle name="C￥AØ_NAE201_일-토목" xfId="13729"/>
    <cellStyle name="Ç¥ÁØ_NAE202" xfId="13730"/>
    <cellStyle name="C￥AØ_NAE202_목록-조경 (2)" xfId="13731"/>
    <cellStyle name="Ç¥ÁØ_NAE203" xfId="13732"/>
    <cellStyle name="C￥AØ_NAE203_HY-단산출" xfId="13733"/>
    <cellStyle name="Ç¥ÁØ_NAE204" xfId="13734"/>
    <cellStyle name="C￥AØ_NAE204_일-토목" xfId="13735"/>
    <cellStyle name="Ç¥ÁØ_NAE301" xfId="13736"/>
    <cellStyle name="C￥AØ_NAE301_목록-조경 (2)" xfId="13737"/>
    <cellStyle name="Ç¥ÁØ_º»¼±" xfId="13738"/>
    <cellStyle name="C￥AØ_º≫¼±" xfId="13739"/>
    <cellStyle name="Ç¥ÁØ_ºñ¸ñ±º(±â°è)" xfId="13740"/>
    <cellStyle name="C￥AØ_ºn¸n±º(±a°e)_목록-조경 (2)" xfId="13741"/>
    <cellStyle name="Ç¥ÁØ_ºñ¸ñ±º(°ÇÃà)" xfId="13742"/>
    <cellStyle name="C￥AØ_ºn¸n±º(°CAa)_목록-조경 (2)" xfId="13743"/>
    <cellStyle name="Ç¥ÁØ_ºñ¸ñ±ºÆò±ÕÁö¼ö" xfId="13744"/>
    <cellStyle name="C￥AØ_ºn¸n±ºÆo±OAo¼o_HY-단산출" xfId="13745"/>
    <cellStyle name="Ç¥ÁØ_Sheet1" xfId="13746"/>
    <cellStyle name="C￥AØ_Sheet1_il-건축" xfId="13747"/>
    <cellStyle name="Calc Currency (0)" xfId="35"/>
    <cellStyle name="Calc Currency (0) 2" xfId="13748"/>
    <cellStyle name="Calc Currency (0) 3" xfId="13749"/>
    <cellStyle name="Calc Currency (0) 4" xfId="13750"/>
    <cellStyle name="category" xfId="36"/>
    <cellStyle name="category 2" xfId="13751"/>
    <cellStyle name="category 3" xfId="13752"/>
    <cellStyle name="category 4" xfId="13753"/>
    <cellStyle name="CIAIÆU¸μAⓒ" xfId="13754"/>
    <cellStyle name="CIAIÆU¸μAⓒ 2" xfId="13755"/>
    <cellStyle name="CIAIÆU¸μAⓒ 3" xfId="13756"/>
    <cellStyle name="CIAIÆU¸μAⓒ 4" xfId="13757"/>
    <cellStyle name="ⓒo" xfId="13758"/>
    <cellStyle name="Çõ»ê" xfId="13759"/>
    <cellStyle name="ÇÕ»ê 2" xfId="13760"/>
    <cellStyle name="ÇÕ»ê 3" xfId="13761"/>
    <cellStyle name="ÇÕ»ê 4" xfId="13762"/>
    <cellStyle name="CO≫e" xfId="13763"/>
    <cellStyle name="CO≫e 2" xfId="13764"/>
    <cellStyle name="CO≫e 3" xfId="13765"/>
    <cellStyle name="CO≫e 4" xfId="13766"/>
    <cellStyle name="Column Heading" xfId="13767"/>
    <cellStyle name="Column Heading 2" xfId="13768"/>
    <cellStyle name="columns_array" xfId="13769"/>
    <cellStyle name="Comma" xfId="13770"/>
    <cellStyle name="Comma [0]" xfId="37"/>
    <cellStyle name="Comma [0] 2" xfId="13771"/>
    <cellStyle name="Comma [0] 3" xfId="13772"/>
    <cellStyle name="Comma [0] 4" xfId="13773"/>
    <cellStyle name="Comma [0]?RQSTFRM_97회비" xfId="13774"/>
    <cellStyle name="Comma [0]_ SG&amp;A Bridge " xfId="13775"/>
    <cellStyle name="Comma [0⢰_SATOCPX" xfId="13776"/>
    <cellStyle name="Comma 10" xfId="13777"/>
    <cellStyle name="Comma 11" xfId="13778"/>
    <cellStyle name="Comma 12" xfId="13779"/>
    <cellStyle name="Comma 13" xfId="13780"/>
    <cellStyle name="Comma 14" xfId="13781"/>
    <cellStyle name="Comma 15" xfId="13782"/>
    <cellStyle name="Comma 16" xfId="13783"/>
    <cellStyle name="Comma 17" xfId="13784"/>
    <cellStyle name="Comma 18" xfId="13785"/>
    <cellStyle name="Comma 19" xfId="13786"/>
    <cellStyle name="Comma 2" xfId="13787"/>
    <cellStyle name="Comma 20" xfId="13788"/>
    <cellStyle name="Comma 21" xfId="13789"/>
    <cellStyle name="Comma 22" xfId="13790"/>
    <cellStyle name="Comma 23" xfId="13791"/>
    <cellStyle name="Comma 24" xfId="13792"/>
    <cellStyle name="Comma 25" xfId="13793"/>
    <cellStyle name="Comma 26" xfId="13794"/>
    <cellStyle name="Comma 27" xfId="13795"/>
    <cellStyle name="Comma 28" xfId="13796"/>
    <cellStyle name="Comma 29" xfId="13797"/>
    <cellStyle name="Comma 3" xfId="13798"/>
    <cellStyle name="Comma 30" xfId="13799"/>
    <cellStyle name="Comma 31" xfId="13800"/>
    <cellStyle name="Comma 32" xfId="13801"/>
    <cellStyle name="Comma 33" xfId="13802"/>
    <cellStyle name="Comma 34" xfId="13803"/>
    <cellStyle name="Comma 35" xfId="13804"/>
    <cellStyle name="Comma 36" xfId="13805"/>
    <cellStyle name="Comma 37" xfId="13806"/>
    <cellStyle name="Comma 38" xfId="13807"/>
    <cellStyle name="Comma 39" xfId="13808"/>
    <cellStyle name="Comma 4" xfId="13809"/>
    <cellStyle name="Comma 40" xfId="13810"/>
    <cellStyle name="Comma 41" xfId="13811"/>
    <cellStyle name="Comma 42" xfId="13812"/>
    <cellStyle name="Comma 43" xfId="13813"/>
    <cellStyle name="Comma 44" xfId="13814"/>
    <cellStyle name="Comma 45" xfId="13815"/>
    <cellStyle name="Comma 46" xfId="13816"/>
    <cellStyle name="Comma 47" xfId="13817"/>
    <cellStyle name="Comma 48" xfId="13818"/>
    <cellStyle name="Comma 49" xfId="13819"/>
    <cellStyle name="Comma 5" xfId="13820"/>
    <cellStyle name="Comma 50" xfId="13821"/>
    <cellStyle name="Comma 51" xfId="13822"/>
    <cellStyle name="Comma 52" xfId="13823"/>
    <cellStyle name="Comma 53" xfId="13824"/>
    <cellStyle name="Comma 54" xfId="13825"/>
    <cellStyle name="Comma 55" xfId="13826"/>
    <cellStyle name="Comma 56" xfId="13827"/>
    <cellStyle name="Comma 57" xfId="13828"/>
    <cellStyle name="Comma 58" xfId="13829"/>
    <cellStyle name="Comma 59" xfId="13830"/>
    <cellStyle name="Comma 6" xfId="13831"/>
    <cellStyle name="Comma 60" xfId="13832"/>
    <cellStyle name="Comma 61" xfId="13833"/>
    <cellStyle name="Comma 62" xfId="13834"/>
    <cellStyle name="Comma 63" xfId="13835"/>
    <cellStyle name="Comma 64" xfId="13836"/>
    <cellStyle name="Comma 65" xfId="13837"/>
    <cellStyle name="Comma 66" xfId="13838"/>
    <cellStyle name="Comma 67" xfId="13839"/>
    <cellStyle name="Comma 68" xfId="13840"/>
    <cellStyle name="Comma 69" xfId="13841"/>
    <cellStyle name="Comma 7" xfId="13842"/>
    <cellStyle name="Comma 70" xfId="13843"/>
    <cellStyle name="Comma 71" xfId="13844"/>
    <cellStyle name="Comma 72" xfId="13845"/>
    <cellStyle name="Comma 73" xfId="13846"/>
    <cellStyle name="Comma 74" xfId="13847"/>
    <cellStyle name="Comma 75" xfId="13848"/>
    <cellStyle name="Comma 76" xfId="13849"/>
    <cellStyle name="Comma 77" xfId="13850"/>
    <cellStyle name="Comma 78" xfId="13851"/>
    <cellStyle name="Comma 79" xfId="13852"/>
    <cellStyle name="Comma 8" xfId="13853"/>
    <cellStyle name="Comma 80" xfId="13854"/>
    <cellStyle name="Comma 81" xfId="13855"/>
    <cellStyle name="Comma 9" xfId="13856"/>
    <cellStyle name="comma zerodec" xfId="38"/>
    <cellStyle name="comma zerodec 2" xfId="13857"/>
    <cellStyle name="comma zerodec 2 2" xfId="13858"/>
    <cellStyle name="comma zerodec 3" xfId="13859"/>
    <cellStyle name="comma zerodec 4" xfId="13860"/>
    <cellStyle name="Comma_ " xfId="13861"/>
    <cellStyle name="Comma0" xfId="13862"/>
    <cellStyle name="Comma0 2" xfId="13863"/>
    <cellStyle name="Comma0 3" xfId="13864"/>
    <cellStyle name="Comma0 4" xfId="13865"/>
    <cellStyle name="Copied" xfId="13866"/>
    <cellStyle name="Copied 2" xfId="13867"/>
    <cellStyle name="Copied 3" xfId="13868"/>
    <cellStyle name="Copied 4" xfId="13869"/>
    <cellStyle name="COST1" xfId="13870"/>
    <cellStyle name="Curr" xfId="13871"/>
    <cellStyle name="Curre~cy [0]_MATERAL2" xfId="13872"/>
    <cellStyle name="Curren?_x0012_퐀_x0017_?" xfId="13873"/>
    <cellStyle name="Curren?_x0012_퐀_x0017_? 2" xfId="13874"/>
    <cellStyle name="Curren?_x0012_퐀_x0017_? 3" xfId="13875"/>
    <cellStyle name="Curren?_x0012_퐀_x0017_? 4" xfId="13876"/>
    <cellStyle name="Currenby_Cash&amp;DSO Chart" xfId="13877"/>
    <cellStyle name="Currency" xfId="13878"/>
    <cellStyle name="Currency (0)" xfId="13879"/>
    <cellStyle name="Currency (2)" xfId="13880"/>
    <cellStyle name="Currency [_x0010_]_mud plant bolted" xfId="13881"/>
    <cellStyle name="Currency [0]" xfId="39"/>
    <cellStyle name="Currency [0] 2" xfId="13882"/>
    <cellStyle name="Currency [0] 3" xfId="13883"/>
    <cellStyle name="Currency [0] 4" xfId="13884"/>
    <cellStyle name="Currency [0]_ SG&amp;A Bridge " xfId="13885"/>
    <cellStyle name="Currency [0]͢laroux_1" xfId="13886"/>
    <cellStyle name="Currency 10" xfId="13887"/>
    <cellStyle name="Currency 11" xfId="13888"/>
    <cellStyle name="Currency 12" xfId="13889"/>
    <cellStyle name="Currency 13" xfId="13890"/>
    <cellStyle name="Currency 14" xfId="13891"/>
    <cellStyle name="Currency 15" xfId="13892"/>
    <cellStyle name="Currency 16" xfId="13893"/>
    <cellStyle name="Currency 17" xfId="13894"/>
    <cellStyle name="Currency 18" xfId="13895"/>
    <cellStyle name="Currency 19" xfId="13896"/>
    <cellStyle name="Currency 2" xfId="13897"/>
    <cellStyle name="Currency 20" xfId="13898"/>
    <cellStyle name="Currency 21" xfId="13899"/>
    <cellStyle name="Currency 22" xfId="13900"/>
    <cellStyle name="Currency 23" xfId="13901"/>
    <cellStyle name="Currency 24" xfId="13902"/>
    <cellStyle name="Currency 25" xfId="13903"/>
    <cellStyle name="Currency 26" xfId="13904"/>
    <cellStyle name="Currency 27" xfId="13905"/>
    <cellStyle name="Currency 28" xfId="13906"/>
    <cellStyle name="Currency 29" xfId="13907"/>
    <cellStyle name="Currency 3" xfId="13908"/>
    <cellStyle name="Currency 30" xfId="13909"/>
    <cellStyle name="Currency 31" xfId="13910"/>
    <cellStyle name="Currency 32" xfId="13911"/>
    <cellStyle name="Currency 33" xfId="13912"/>
    <cellStyle name="Currency 34" xfId="13913"/>
    <cellStyle name="Currency 35" xfId="13914"/>
    <cellStyle name="Currency 36" xfId="13915"/>
    <cellStyle name="Currency 37" xfId="13916"/>
    <cellStyle name="Currency 38" xfId="13917"/>
    <cellStyle name="Currency 39" xfId="13918"/>
    <cellStyle name="Currency 4" xfId="13919"/>
    <cellStyle name="Currency 40" xfId="13920"/>
    <cellStyle name="Currency 41" xfId="13921"/>
    <cellStyle name="Currency 42" xfId="13922"/>
    <cellStyle name="Currency 43" xfId="13923"/>
    <cellStyle name="Currency 44" xfId="13924"/>
    <cellStyle name="Currency 45" xfId="13925"/>
    <cellStyle name="Currency 46" xfId="13926"/>
    <cellStyle name="Currency 47" xfId="13927"/>
    <cellStyle name="Currency 48" xfId="13928"/>
    <cellStyle name="Currency 49" xfId="13929"/>
    <cellStyle name="Currency 5" xfId="13930"/>
    <cellStyle name="Currency 50" xfId="13931"/>
    <cellStyle name="Currency 51" xfId="13932"/>
    <cellStyle name="Currency 52" xfId="13933"/>
    <cellStyle name="Currency 53" xfId="13934"/>
    <cellStyle name="Currency 54" xfId="13935"/>
    <cellStyle name="Currency 55" xfId="13936"/>
    <cellStyle name="Currency 56" xfId="13937"/>
    <cellStyle name="Currency 57" xfId="13938"/>
    <cellStyle name="Currency 58" xfId="13939"/>
    <cellStyle name="Currency 59" xfId="13940"/>
    <cellStyle name="Currency 6" xfId="13941"/>
    <cellStyle name="Currency 60" xfId="13942"/>
    <cellStyle name="Currency 61" xfId="13943"/>
    <cellStyle name="Currency 62" xfId="13944"/>
    <cellStyle name="Currency 63" xfId="13945"/>
    <cellStyle name="Currency 64" xfId="13946"/>
    <cellStyle name="Currency 65" xfId="13947"/>
    <cellStyle name="Currency 66" xfId="13948"/>
    <cellStyle name="Currency 67" xfId="13949"/>
    <cellStyle name="Currency 68" xfId="13950"/>
    <cellStyle name="Currency 69" xfId="13951"/>
    <cellStyle name="Currency 7" xfId="13952"/>
    <cellStyle name="Currency 70" xfId="13953"/>
    <cellStyle name="Currency 71" xfId="13954"/>
    <cellStyle name="Currency 72" xfId="13955"/>
    <cellStyle name="Currency 73" xfId="13956"/>
    <cellStyle name="Currency 74" xfId="13957"/>
    <cellStyle name="Currency 75" xfId="13958"/>
    <cellStyle name="Currency 76" xfId="13959"/>
    <cellStyle name="Currency 77" xfId="13960"/>
    <cellStyle name="Currency 78" xfId="13961"/>
    <cellStyle name="Currency 79" xfId="13962"/>
    <cellStyle name="Currency 8" xfId="13963"/>
    <cellStyle name="Currency 80" xfId="13964"/>
    <cellStyle name="Currency 81" xfId="13965"/>
    <cellStyle name="Currency 9" xfId="13966"/>
    <cellStyle name="currency-$" xfId="40"/>
    <cellStyle name="currency-$ 2" xfId="13967"/>
    <cellStyle name="currency-$ 3" xfId="13968"/>
    <cellStyle name="currency-$ 4" xfId="13969"/>
    <cellStyle name="Currency(￦)" xfId="13970"/>
    <cellStyle name="Currency_ " xfId="13971"/>
    <cellStyle name="Currency0" xfId="13972"/>
    <cellStyle name="Currency0 2" xfId="13973"/>
    <cellStyle name="Currency0 3" xfId="13974"/>
    <cellStyle name="Currency0 4" xfId="13975"/>
    <cellStyle name="Currency0 5" xfId="13976"/>
    <cellStyle name="Currency1" xfId="41"/>
    <cellStyle name="Currency1 2" xfId="13977"/>
    <cellStyle name="Currency1 2 2" xfId="13978"/>
    <cellStyle name="Currency1 3" xfId="13979"/>
    <cellStyle name="Currency1 4" xfId="13980"/>
    <cellStyle name="Currency1 5" xfId="13981"/>
    <cellStyle name="Currency1 6" xfId="13982"/>
    <cellStyle name="Curr技ncy [0]_Q4 FY96_PLDT" xfId="13983"/>
    <cellStyle name="Date" xfId="42"/>
    <cellStyle name="Date 2" xfId="13984"/>
    <cellStyle name="Date 3" xfId="13985"/>
    <cellStyle name="Date 4" xfId="13986"/>
    <cellStyle name="Date 5" xfId="13987"/>
    <cellStyle name="Date-Time" xfId="13988"/>
    <cellStyle name="DD" xfId="13989"/>
    <cellStyle name="DD 2" xfId="13990"/>
    <cellStyle name="Decimal 1" xfId="13991"/>
    <cellStyle name="Decimal 2" xfId="13992"/>
    <cellStyle name="Decimal 3" xfId="13993"/>
    <cellStyle name="Dezimal [0]_Ausdruck RUND (D)" xfId="43"/>
    <cellStyle name="Dezimal_Ausdruck RUND (D)" xfId="44"/>
    <cellStyle name="Dollar (zero dec)" xfId="45"/>
    <cellStyle name="Dollar (zero dec) 2" xfId="13994"/>
    <cellStyle name="Dollar (zero dec) 2 2" xfId="13995"/>
    <cellStyle name="Dollar (zero dec) 3" xfId="13996"/>
    <cellStyle name="Dollar (zero dec) 4" xfId="13997"/>
    <cellStyle name="E­Æo±aE￡" xfId="13998"/>
    <cellStyle name="È­æó±âè£" xfId="13999"/>
    <cellStyle name="E­Æo±aE￡ 10" xfId="14000"/>
    <cellStyle name="È­Æó±âÈ£ 10" xfId="14001"/>
    <cellStyle name="E­Æo±aE￡ 10 10" xfId="14002"/>
    <cellStyle name="E­Æo±aE￡ 10 11" xfId="14003"/>
    <cellStyle name="E­Æo±aE￡ 10 12" xfId="14004"/>
    <cellStyle name="E­Æo±aE￡ 10 13" xfId="14005"/>
    <cellStyle name="E­Æo±aE￡ 10 14" xfId="14006"/>
    <cellStyle name="E­Æo±aE￡ 10 15" xfId="14007"/>
    <cellStyle name="E­Æo±aE￡ 10 16" xfId="14008"/>
    <cellStyle name="E­Æo±aE￡ 10 17" xfId="14009"/>
    <cellStyle name="E­Æo±aE￡ 10 18" xfId="14010"/>
    <cellStyle name="E­Æo±aE￡ 10 19" xfId="14011"/>
    <cellStyle name="E­Æo±aE￡ 10 2" xfId="14012"/>
    <cellStyle name="E­Æo±aE￡ 10 2 2" xfId="14013"/>
    <cellStyle name="E­Æo±aE￡ 10 2 2 2" xfId="14014"/>
    <cellStyle name="E­Æo±aE￡ 10 2 2 2 2" xfId="14015"/>
    <cellStyle name="E­Æo±aE￡ 10 2 2 3" xfId="14016"/>
    <cellStyle name="E­Æo±aE￡ 10 2 3" xfId="14017"/>
    <cellStyle name="E­Æo±aE￡ 10 2 3 2" xfId="14018"/>
    <cellStyle name="E­Æo±aE￡ 10 2 4" xfId="14019"/>
    <cellStyle name="E­Æo±aE￡ 10 20" xfId="14020"/>
    <cellStyle name="E­Æo±aE￡ 10 21" xfId="14021"/>
    <cellStyle name="E­Æo±aE￡ 10 22" xfId="14022"/>
    <cellStyle name="E­Æo±aE￡ 10 23" xfId="14023"/>
    <cellStyle name="E­Æo±aE￡ 10 24" xfId="14024"/>
    <cellStyle name="E­Æo±aE￡ 10 25" xfId="14025"/>
    <cellStyle name="E­Æo±aE￡ 10 26" xfId="14026"/>
    <cellStyle name="E­Æo±aE￡ 10 27" xfId="14027"/>
    <cellStyle name="E­Æo±aE￡ 10 28" xfId="14028"/>
    <cellStyle name="E­Æo±aE￡ 10 29" xfId="14029"/>
    <cellStyle name="E­Æo±aE￡ 10 3" xfId="14030"/>
    <cellStyle name="E­Æo±aE￡ 10 3 2" xfId="14031"/>
    <cellStyle name="E­Æo±aE￡ 10 3 2 2" xfId="14032"/>
    <cellStyle name="E­Æo±aE￡ 10 3 3" xfId="14033"/>
    <cellStyle name="E­Æo±aE￡ 10 30" xfId="14034"/>
    <cellStyle name="E­Æo±aE￡ 10 31" xfId="14035"/>
    <cellStyle name="E­Æo±aE￡ 10 32" xfId="14036"/>
    <cellStyle name="E­Æo±aE￡ 10 33" xfId="14037"/>
    <cellStyle name="E­Æo±aE￡ 10 34" xfId="14038"/>
    <cellStyle name="E­Æo±aE￡ 10 35" xfId="14039"/>
    <cellStyle name="E­Æo±aE￡ 10 36" xfId="14040"/>
    <cellStyle name="E­Æo±aE￡ 10 37" xfId="14041"/>
    <cellStyle name="E­Æo±aE￡ 10 38" xfId="14042"/>
    <cellStyle name="E­Æo±aE￡ 10 39" xfId="14043"/>
    <cellStyle name="E­Æo±aE￡ 10 4" xfId="14044"/>
    <cellStyle name="E­Æo±aE￡ 10 4 2" xfId="14045"/>
    <cellStyle name="E­Æo±aE￡ 10 4 2 2" xfId="14046"/>
    <cellStyle name="E­Æo±aE￡ 10 4 3" xfId="14047"/>
    <cellStyle name="E­Æo±aE￡ 10 40" xfId="14048"/>
    <cellStyle name="E­Æo±aE￡ 10 41" xfId="14049"/>
    <cellStyle name="E­Æo±aE￡ 10 42" xfId="14050"/>
    <cellStyle name="E­Æo±aE￡ 10 43" xfId="14051"/>
    <cellStyle name="E­Æo±aE￡ 10 44" xfId="14052"/>
    <cellStyle name="E­Æo±aE￡ 10 45" xfId="14053"/>
    <cellStyle name="E­Æo±aE￡ 10 46" xfId="14054"/>
    <cellStyle name="E­Æo±aE￡ 10 5" xfId="14055"/>
    <cellStyle name="E­Æo±aE￡ 10 6" xfId="14056"/>
    <cellStyle name="E­Æo±aE￡ 10 7" xfId="14057"/>
    <cellStyle name="E­Æo±aE￡ 10 8" xfId="14058"/>
    <cellStyle name="E­Æo±aE￡ 10 9" xfId="14059"/>
    <cellStyle name="E­Æo±aE￡ 100" xfId="14060"/>
    <cellStyle name="E­Æo±aE￡ 101" xfId="14061"/>
    <cellStyle name="E­Æo±aE￡ 101 2" xfId="14062"/>
    <cellStyle name="E­Æo±aE￡ 102" xfId="14063"/>
    <cellStyle name="E­Æo±aE￡ 102 2" xfId="14064"/>
    <cellStyle name="E­Æo±aE￡ 103" xfId="14065"/>
    <cellStyle name="E­Æo±aE￡ 103 2" xfId="14066"/>
    <cellStyle name="E­Æo±aE￡ 104" xfId="14067"/>
    <cellStyle name="E­Æo±aE￡ 104 2" xfId="14068"/>
    <cellStyle name="E­Æo±aE￡ 105" xfId="14069"/>
    <cellStyle name="E­Æo±aE￡ 105 2" xfId="14070"/>
    <cellStyle name="E­Æo±aE￡ 106" xfId="14071"/>
    <cellStyle name="E­Æo±aE￡ 106 2" xfId="14072"/>
    <cellStyle name="E­Æo±aE￡ 107" xfId="14073"/>
    <cellStyle name="E­Æo±aE￡ 107 2" xfId="14074"/>
    <cellStyle name="E­Æo±aE￡ 108" xfId="14075"/>
    <cellStyle name="E­Æo±aE￡ 108 2" xfId="14076"/>
    <cellStyle name="E­Æo±aE￡ 109" xfId="14077"/>
    <cellStyle name="E­Æo±aE￡ 109 2" xfId="14078"/>
    <cellStyle name="E­Æo±aE￡ 11" xfId="14079"/>
    <cellStyle name="È­Æó±âÈ£ 11" xfId="14080"/>
    <cellStyle name="E­Æo±aE￡ 11 10" xfId="14081"/>
    <cellStyle name="E­Æo±aE￡ 11 11" xfId="14082"/>
    <cellStyle name="E­Æo±aE￡ 11 12" xfId="14083"/>
    <cellStyle name="E­Æo±aE￡ 11 13" xfId="14084"/>
    <cellStyle name="E­Æo±aE￡ 11 14" xfId="14085"/>
    <cellStyle name="E­Æo±aE￡ 11 15" xfId="14086"/>
    <cellStyle name="E­Æo±aE￡ 11 16" xfId="14087"/>
    <cellStyle name="E­Æo±aE￡ 11 17" xfId="14088"/>
    <cellStyle name="E­Æo±aE￡ 11 18" xfId="14089"/>
    <cellStyle name="E­Æo±aE￡ 11 19" xfId="14090"/>
    <cellStyle name="E­Æo±aE￡ 11 2" xfId="14091"/>
    <cellStyle name="E­Æo±aE￡ 11 2 2" xfId="14092"/>
    <cellStyle name="E­Æo±aE￡ 11 2 2 2" xfId="14093"/>
    <cellStyle name="E­Æo±aE￡ 11 2 2 2 2" xfId="14094"/>
    <cellStyle name="E­Æo±aE￡ 11 2 2 3" xfId="14095"/>
    <cellStyle name="E­Æo±aE￡ 11 2 3" xfId="14096"/>
    <cellStyle name="E­Æo±aE￡ 11 2 3 2" xfId="14097"/>
    <cellStyle name="E­Æo±aE￡ 11 2 4" xfId="14098"/>
    <cellStyle name="E­Æo±aE￡ 11 20" xfId="14099"/>
    <cellStyle name="E­Æo±aE￡ 11 21" xfId="14100"/>
    <cellStyle name="E­Æo±aE￡ 11 22" xfId="14101"/>
    <cellStyle name="E­Æo±aE￡ 11 23" xfId="14102"/>
    <cellStyle name="E­Æo±aE￡ 11 24" xfId="14103"/>
    <cellStyle name="E­Æo±aE￡ 11 25" xfId="14104"/>
    <cellStyle name="E­Æo±aE￡ 11 26" xfId="14105"/>
    <cellStyle name="E­Æo±aE￡ 11 27" xfId="14106"/>
    <cellStyle name="E­Æo±aE￡ 11 28" xfId="14107"/>
    <cellStyle name="E­Æo±aE￡ 11 29" xfId="14108"/>
    <cellStyle name="E­Æo±aE￡ 11 3" xfId="14109"/>
    <cellStyle name="E­Æo±aE￡ 11 3 2" xfId="14110"/>
    <cellStyle name="E­Æo±aE￡ 11 3 2 2" xfId="14111"/>
    <cellStyle name="E­Æo±aE￡ 11 3 3" xfId="14112"/>
    <cellStyle name="E­Æo±aE￡ 11 30" xfId="14113"/>
    <cellStyle name="E­Æo±aE￡ 11 31" xfId="14114"/>
    <cellStyle name="E­Æo±aE￡ 11 32" xfId="14115"/>
    <cellStyle name="E­Æo±aE￡ 11 33" xfId="14116"/>
    <cellStyle name="E­Æo±aE￡ 11 34" xfId="14117"/>
    <cellStyle name="E­Æo±aE￡ 11 35" xfId="14118"/>
    <cellStyle name="E­Æo±aE￡ 11 36" xfId="14119"/>
    <cellStyle name="E­Æo±aE￡ 11 37" xfId="14120"/>
    <cellStyle name="E­Æo±aE￡ 11 38" xfId="14121"/>
    <cellStyle name="E­Æo±aE￡ 11 39" xfId="14122"/>
    <cellStyle name="E­Æo±aE￡ 11 4" xfId="14123"/>
    <cellStyle name="E­Æo±aE￡ 11 4 2" xfId="14124"/>
    <cellStyle name="E­Æo±aE￡ 11 4 2 2" xfId="14125"/>
    <cellStyle name="E­Æo±aE￡ 11 4 3" xfId="14126"/>
    <cellStyle name="E­Æo±aE￡ 11 40" xfId="14127"/>
    <cellStyle name="E­Æo±aE￡ 11 41" xfId="14128"/>
    <cellStyle name="E­Æo±aE￡ 11 42" xfId="14129"/>
    <cellStyle name="E­Æo±aE￡ 11 43" xfId="14130"/>
    <cellStyle name="E­Æo±aE￡ 11 44" xfId="14131"/>
    <cellStyle name="E­Æo±aE￡ 11 45" xfId="14132"/>
    <cellStyle name="E­Æo±aE￡ 11 46" xfId="14133"/>
    <cellStyle name="E­Æo±aE￡ 11 5" xfId="14134"/>
    <cellStyle name="E­Æo±aE￡ 11 6" xfId="14135"/>
    <cellStyle name="E­Æo±aE￡ 11 7" xfId="14136"/>
    <cellStyle name="E­Æo±aE￡ 11 8" xfId="14137"/>
    <cellStyle name="E­Æo±aE￡ 11 9" xfId="14138"/>
    <cellStyle name="E­Æo±aE￡ 110" xfId="14139"/>
    <cellStyle name="E­Æo±aE￡ 110 2" xfId="14140"/>
    <cellStyle name="E­Æo±aE￡ 111" xfId="14141"/>
    <cellStyle name="E­Æo±aE￡ 112" xfId="14142"/>
    <cellStyle name="E­Æo±aE￡ 113" xfId="14143"/>
    <cellStyle name="E­Æo±aE￡ 114" xfId="14144"/>
    <cellStyle name="E­Æo±aE￡ 115" xfId="14145"/>
    <cellStyle name="E­Æo±aE￡ 116" xfId="14146"/>
    <cellStyle name="E­Æo±aE￡ 117" xfId="14147"/>
    <cellStyle name="E­Æo±aE￡ 118" xfId="14148"/>
    <cellStyle name="E­Æo±aE￡ 119" xfId="14149"/>
    <cellStyle name="E­Æo±aE￡ 12" xfId="14150"/>
    <cellStyle name="È­Æó±âÈ£ 12" xfId="14151"/>
    <cellStyle name="E­Æo±aE￡ 12 10" xfId="14152"/>
    <cellStyle name="E­Æo±aE￡ 12 11" xfId="14153"/>
    <cellStyle name="E­Æo±aE￡ 12 12" xfId="14154"/>
    <cellStyle name="E­Æo±aE￡ 12 13" xfId="14155"/>
    <cellStyle name="E­Æo±aE￡ 12 14" xfId="14156"/>
    <cellStyle name="E­Æo±aE￡ 12 15" xfId="14157"/>
    <cellStyle name="E­Æo±aE￡ 12 16" xfId="14158"/>
    <cellStyle name="E­Æo±aE￡ 12 17" xfId="14159"/>
    <cellStyle name="E­Æo±aE￡ 12 18" xfId="14160"/>
    <cellStyle name="E­Æo±aE￡ 12 19" xfId="14161"/>
    <cellStyle name="E­Æo±aE￡ 12 2" xfId="14162"/>
    <cellStyle name="E­Æo±aE￡ 12 2 2" xfId="14163"/>
    <cellStyle name="E­Æo±aE￡ 12 2 2 2" xfId="14164"/>
    <cellStyle name="E­Æo±aE￡ 12 2 2 2 2" xfId="14165"/>
    <cellStyle name="E­Æo±aE￡ 12 2 2 3" xfId="14166"/>
    <cellStyle name="E­Æo±aE￡ 12 2 3" xfId="14167"/>
    <cellStyle name="E­Æo±aE￡ 12 2 3 2" xfId="14168"/>
    <cellStyle name="E­Æo±aE￡ 12 2 4" xfId="14169"/>
    <cellStyle name="E­Æo±aE￡ 12 20" xfId="14170"/>
    <cellStyle name="E­Æo±aE￡ 12 21" xfId="14171"/>
    <cellStyle name="E­Æo±aE￡ 12 22" xfId="14172"/>
    <cellStyle name="E­Æo±aE￡ 12 23" xfId="14173"/>
    <cellStyle name="E­Æo±aE￡ 12 24" xfId="14174"/>
    <cellStyle name="E­Æo±aE￡ 12 25" xfId="14175"/>
    <cellStyle name="E­Æo±aE￡ 12 26" xfId="14176"/>
    <cellStyle name="E­Æo±aE￡ 12 27" xfId="14177"/>
    <cellStyle name="E­Æo±aE￡ 12 28" xfId="14178"/>
    <cellStyle name="E­Æo±aE￡ 12 29" xfId="14179"/>
    <cellStyle name="E­Æo±aE￡ 12 3" xfId="14180"/>
    <cellStyle name="E­Æo±aE￡ 12 3 2" xfId="14181"/>
    <cellStyle name="E­Æo±aE￡ 12 3 2 2" xfId="14182"/>
    <cellStyle name="E­Æo±aE￡ 12 3 3" xfId="14183"/>
    <cellStyle name="E­Æo±aE￡ 12 30" xfId="14184"/>
    <cellStyle name="E­Æo±aE￡ 12 31" xfId="14185"/>
    <cellStyle name="E­Æo±aE￡ 12 32" xfId="14186"/>
    <cellStyle name="E­Æo±aE￡ 12 33" xfId="14187"/>
    <cellStyle name="E­Æo±aE￡ 12 34" xfId="14188"/>
    <cellStyle name="E­Æo±aE￡ 12 35" xfId="14189"/>
    <cellStyle name="E­Æo±aE￡ 12 36" xfId="14190"/>
    <cellStyle name="E­Æo±aE￡ 12 37" xfId="14191"/>
    <cellStyle name="E­Æo±aE￡ 12 38" xfId="14192"/>
    <cellStyle name="E­Æo±aE￡ 12 39" xfId="14193"/>
    <cellStyle name="E­Æo±aE￡ 12 4" xfId="14194"/>
    <cellStyle name="E­Æo±aE￡ 12 4 2" xfId="14195"/>
    <cellStyle name="E­Æo±aE￡ 12 4 2 2" xfId="14196"/>
    <cellStyle name="E­Æo±aE￡ 12 4 3" xfId="14197"/>
    <cellStyle name="E­Æo±aE￡ 12 40" xfId="14198"/>
    <cellStyle name="E­Æo±aE￡ 12 41" xfId="14199"/>
    <cellStyle name="E­Æo±aE￡ 12 42" xfId="14200"/>
    <cellStyle name="E­Æo±aE￡ 12 43" xfId="14201"/>
    <cellStyle name="E­Æo±aE￡ 12 44" xfId="14202"/>
    <cellStyle name="E­Æo±aE￡ 12 45" xfId="14203"/>
    <cellStyle name="E­Æo±aE￡ 12 46" xfId="14204"/>
    <cellStyle name="E­Æo±aE￡ 12 5" xfId="14205"/>
    <cellStyle name="E­Æo±aE￡ 12 6" xfId="14206"/>
    <cellStyle name="E­Æo±aE￡ 12 7" xfId="14207"/>
    <cellStyle name="E­Æo±aE￡ 12 8" xfId="14208"/>
    <cellStyle name="E­Æo±aE￡ 12 9" xfId="14209"/>
    <cellStyle name="E­Æo±aE￡ 120" xfId="14210"/>
    <cellStyle name="E­Æo±aE￡ 121" xfId="14211"/>
    <cellStyle name="E­Æo±aE￡ 122" xfId="14212"/>
    <cellStyle name="E­Æo±aE￡ 123" xfId="14213"/>
    <cellStyle name="E­Æo±aE￡ 124" xfId="14214"/>
    <cellStyle name="E­Æo±aE￡ 125" xfId="14215"/>
    <cellStyle name="E­Æo±aE￡ 126" xfId="14216"/>
    <cellStyle name="E­Æo±aE￡ 127" xfId="14217"/>
    <cellStyle name="E­Æo±aE￡ 128" xfId="14218"/>
    <cellStyle name="E­Æo±aE￡ 129" xfId="14219"/>
    <cellStyle name="E­Æo±aE￡ 13" xfId="14220"/>
    <cellStyle name="È­Æó±âÈ£ 13" xfId="14221"/>
    <cellStyle name="E­Æo±aE￡ 13 10" xfId="14222"/>
    <cellStyle name="E­Æo±aE￡ 13 11" xfId="14223"/>
    <cellStyle name="E­Æo±aE￡ 13 12" xfId="14224"/>
    <cellStyle name="E­Æo±aE￡ 13 13" xfId="14225"/>
    <cellStyle name="E­Æo±aE￡ 13 14" xfId="14226"/>
    <cellStyle name="E­Æo±aE￡ 13 15" xfId="14227"/>
    <cellStyle name="E­Æo±aE￡ 13 16" xfId="14228"/>
    <cellStyle name="E­Æo±aE￡ 13 17" xfId="14229"/>
    <cellStyle name="E­Æo±aE￡ 13 18" xfId="14230"/>
    <cellStyle name="E­Æo±aE￡ 13 19" xfId="14231"/>
    <cellStyle name="E­Æo±aE￡ 13 2" xfId="14232"/>
    <cellStyle name="E­Æo±aE￡ 13 2 2" xfId="14233"/>
    <cellStyle name="E­Æo±aE￡ 13 2 2 2" xfId="14234"/>
    <cellStyle name="E­Æo±aE￡ 13 2 2 2 2" xfId="14235"/>
    <cellStyle name="E­Æo±aE￡ 13 2 2 3" xfId="14236"/>
    <cellStyle name="E­Æo±aE￡ 13 2 3" xfId="14237"/>
    <cellStyle name="E­Æo±aE￡ 13 2 3 2" xfId="14238"/>
    <cellStyle name="E­Æo±aE￡ 13 2 4" xfId="14239"/>
    <cellStyle name="E­Æo±aE￡ 13 20" xfId="14240"/>
    <cellStyle name="E­Æo±aE￡ 13 21" xfId="14241"/>
    <cellStyle name="E­Æo±aE￡ 13 22" xfId="14242"/>
    <cellStyle name="E­Æo±aE￡ 13 23" xfId="14243"/>
    <cellStyle name="E­Æo±aE￡ 13 24" xfId="14244"/>
    <cellStyle name="E­Æo±aE￡ 13 25" xfId="14245"/>
    <cellStyle name="E­Æo±aE￡ 13 26" xfId="14246"/>
    <cellStyle name="E­Æo±aE￡ 13 27" xfId="14247"/>
    <cellStyle name="E­Æo±aE￡ 13 28" xfId="14248"/>
    <cellStyle name="E­Æo±aE￡ 13 29" xfId="14249"/>
    <cellStyle name="E­Æo±aE￡ 13 3" xfId="14250"/>
    <cellStyle name="E­Æo±aE￡ 13 3 2" xfId="14251"/>
    <cellStyle name="E­Æo±aE￡ 13 3 2 2" xfId="14252"/>
    <cellStyle name="E­Æo±aE￡ 13 3 3" xfId="14253"/>
    <cellStyle name="E­Æo±aE￡ 13 30" xfId="14254"/>
    <cellStyle name="E­Æo±aE￡ 13 31" xfId="14255"/>
    <cellStyle name="E­Æo±aE￡ 13 32" xfId="14256"/>
    <cellStyle name="E­Æo±aE￡ 13 33" xfId="14257"/>
    <cellStyle name="E­Æo±aE￡ 13 34" xfId="14258"/>
    <cellStyle name="E­Æo±aE￡ 13 35" xfId="14259"/>
    <cellStyle name="E­Æo±aE￡ 13 36" xfId="14260"/>
    <cellStyle name="E­Æo±aE￡ 13 37" xfId="14261"/>
    <cellStyle name="E­Æo±aE￡ 13 38" xfId="14262"/>
    <cellStyle name="E­Æo±aE￡ 13 39" xfId="14263"/>
    <cellStyle name="E­Æo±aE￡ 13 4" xfId="14264"/>
    <cellStyle name="E­Æo±aE￡ 13 4 2" xfId="14265"/>
    <cellStyle name="E­Æo±aE￡ 13 4 2 2" xfId="14266"/>
    <cellStyle name="E­Æo±aE￡ 13 4 3" xfId="14267"/>
    <cellStyle name="E­Æo±aE￡ 13 40" xfId="14268"/>
    <cellStyle name="E­Æo±aE￡ 13 41" xfId="14269"/>
    <cellStyle name="E­Æo±aE￡ 13 42" xfId="14270"/>
    <cellStyle name="E­Æo±aE￡ 13 43" xfId="14271"/>
    <cellStyle name="E­Æo±aE￡ 13 44" xfId="14272"/>
    <cellStyle name="E­Æo±aE￡ 13 45" xfId="14273"/>
    <cellStyle name="E­Æo±aE￡ 13 46" xfId="14274"/>
    <cellStyle name="E­Æo±aE￡ 13 5" xfId="14275"/>
    <cellStyle name="E­Æo±aE￡ 13 6" xfId="14276"/>
    <cellStyle name="E­Æo±aE￡ 13 7" xfId="14277"/>
    <cellStyle name="E­Æo±aE￡ 13 8" xfId="14278"/>
    <cellStyle name="E­Æo±aE￡ 13 9" xfId="14279"/>
    <cellStyle name="E­Æo±aE￡ 130" xfId="14280"/>
    <cellStyle name="E­Æo±aE￡ 131" xfId="14281"/>
    <cellStyle name="E­Æo±aE￡ 132" xfId="14282"/>
    <cellStyle name="E­Æo±aE￡ 133" xfId="14283"/>
    <cellStyle name="E­Æo±aE￡ 134" xfId="14284"/>
    <cellStyle name="E­Æo±aE￡ 135" xfId="14285"/>
    <cellStyle name="E­Æo±aE￡ 136" xfId="14286"/>
    <cellStyle name="E­Æo±aE￡ 137" xfId="14287"/>
    <cellStyle name="E­Æo±aE￡ 138" xfId="14288"/>
    <cellStyle name="E­Æo±aE￡ 139" xfId="14289"/>
    <cellStyle name="E­Æo±aE￡ 14" xfId="14290"/>
    <cellStyle name="È­Æó±âÈ£ 14" xfId="14291"/>
    <cellStyle name="E­Æo±aE￡ 14 10" xfId="14292"/>
    <cellStyle name="E­Æo±aE￡ 14 11" xfId="14293"/>
    <cellStyle name="E­Æo±aE￡ 14 12" xfId="14294"/>
    <cellStyle name="E­Æo±aE￡ 14 13" xfId="14295"/>
    <cellStyle name="E­Æo±aE￡ 14 14" xfId="14296"/>
    <cellStyle name="E­Æo±aE￡ 14 15" xfId="14297"/>
    <cellStyle name="E­Æo±aE￡ 14 16" xfId="14298"/>
    <cellStyle name="E­Æo±aE￡ 14 17" xfId="14299"/>
    <cellStyle name="E­Æo±aE￡ 14 18" xfId="14300"/>
    <cellStyle name="E­Æo±aE￡ 14 19" xfId="14301"/>
    <cellStyle name="E­Æo±aE￡ 14 2" xfId="14302"/>
    <cellStyle name="E­Æo±aE￡ 14 2 2" xfId="14303"/>
    <cellStyle name="E­Æo±aE￡ 14 2 2 2" xfId="14304"/>
    <cellStyle name="E­Æo±aE￡ 14 2 2 2 2" xfId="14305"/>
    <cellStyle name="E­Æo±aE￡ 14 2 2 3" xfId="14306"/>
    <cellStyle name="E­Æo±aE￡ 14 2 3" xfId="14307"/>
    <cellStyle name="E­Æo±aE￡ 14 2 3 2" xfId="14308"/>
    <cellStyle name="E­Æo±aE￡ 14 2 4" xfId="14309"/>
    <cellStyle name="E­Æo±aE￡ 14 20" xfId="14310"/>
    <cellStyle name="E­Æo±aE￡ 14 21" xfId="14311"/>
    <cellStyle name="E­Æo±aE￡ 14 22" xfId="14312"/>
    <cellStyle name="E­Æo±aE￡ 14 23" xfId="14313"/>
    <cellStyle name="E­Æo±aE￡ 14 24" xfId="14314"/>
    <cellStyle name="E­Æo±aE￡ 14 25" xfId="14315"/>
    <cellStyle name="E­Æo±aE￡ 14 26" xfId="14316"/>
    <cellStyle name="E­Æo±aE￡ 14 27" xfId="14317"/>
    <cellStyle name="E­Æo±aE￡ 14 28" xfId="14318"/>
    <cellStyle name="E­Æo±aE￡ 14 29" xfId="14319"/>
    <cellStyle name="E­Æo±aE￡ 14 3" xfId="14320"/>
    <cellStyle name="E­Æo±aE￡ 14 3 2" xfId="14321"/>
    <cellStyle name="E­Æo±aE￡ 14 3 2 2" xfId="14322"/>
    <cellStyle name="E­Æo±aE￡ 14 3 3" xfId="14323"/>
    <cellStyle name="E­Æo±aE￡ 14 30" xfId="14324"/>
    <cellStyle name="E­Æo±aE￡ 14 31" xfId="14325"/>
    <cellStyle name="E­Æo±aE￡ 14 32" xfId="14326"/>
    <cellStyle name="E­Æo±aE￡ 14 33" xfId="14327"/>
    <cellStyle name="E­Æo±aE￡ 14 34" xfId="14328"/>
    <cellStyle name="E­Æo±aE￡ 14 35" xfId="14329"/>
    <cellStyle name="E­Æo±aE￡ 14 36" xfId="14330"/>
    <cellStyle name="E­Æo±aE￡ 14 37" xfId="14331"/>
    <cellStyle name="E­Æo±aE￡ 14 38" xfId="14332"/>
    <cellStyle name="E­Æo±aE￡ 14 39" xfId="14333"/>
    <cellStyle name="E­Æo±aE￡ 14 4" xfId="14334"/>
    <cellStyle name="E­Æo±aE￡ 14 4 2" xfId="14335"/>
    <cellStyle name="E­Æo±aE￡ 14 4 2 2" xfId="14336"/>
    <cellStyle name="E­Æo±aE￡ 14 4 3" xfId="14337"/>
    <cellStyle name="E­Æo±aE￡ 14 40" xfId="14338"/>
    <cellStyle name="E­Æo±aE￡ 14 41" xfId="14339"/>
    <cellStyle name="E­Æo±aE￡ 14 42" xfId="14340"/>
    <cellStyle name="E­Æo±aE￡ 14 43" xfId="14341"/>
    <cellStyle name="E­Æo±aE￡ 14 44" xfId="14342"/>
    <cellStyle name="E­Æo±aE￡ 14 45" xfId="14343"/>
    <cellStyle name="E­Æo±aE￡ 14 46" xfId="14344"/>
    <cellStyle name="E­Æo±aE￡ 14 5" xfId="14345"/>
    <cellStyle name="E­Æo±aE￡ 14 6" xfId="14346"/>
    <cellStyle name="E­Æo±aE￡ 14 7" xfId="14347"/>
    <cellStyle name="E­Æo±aE￡ 14 8" xfId="14348"/>
    <cellStyle name="E­Æo±aE￡ 14 9" xfId="14349"/>
    <cellStyle name="E­Æo±aE￡ 140" xfId="14350"/>
    <cellStyle name="E­Æo±aE￡ 141" xfId="14351"/>
    <cellStyle name="E­Æo±aE￡ 142" xfId="14352"/>
    <cellStyle name="E­Æo±aE￡ 143" xfId="14353"/>
    <cellStyle name="E­Æo±aE￡ 144" xfId="14354"/>
    <cellStyle name="E­Æo±aE￡ 145" xfId="14355"/>
    <cellStyle name="E­Æo±aE￡ 146" xfId="14356"/>
    <cellStyle name="E­Æo±aE￡ 147" xfId="14357"/>
    <cellStyle name="E­Æo±aE￡ 148" xfId="14358"/>
    <cellStyle name="E­Æo±aE￡ 149" xfId="14359"/>
    <cellStyle name="E­Æo±aE￡ 15" xfId="14360"/>
    <cellStyle name="È­Æó±âÈ£ 15" xfId="14361"/>
    <cellStyle name="E­Æo±aE￡ 15 10" xfId="14362"/>
    <cellStyle name="E­Æo±aE￡ 15 11" xfId="14363"/>
    <cellStyle name="E­Æo±aE￡ 15 12" xfId="14364"/>
    <cellStyle name="E­Æo±aE￡ 15 13" xfId="14365"/>
    <cellStyle name="E­Æo±aE￡ 15 14" xfId="14366"/>
    <cellStyle name="E­Æo±aE￡ 15 15" xfId="14367"/>
    <cellStyle name="E­Æo±aE￡ 15 16" xfId="14368"/>
    <cellStyle name="E­Æo±aE￡ 15 17" xfId="14369"/>
    <cellStyle name="E­Æo±aE￡ 15 18" xfId="14370"/>
    <cellStyle name="E­Æo±aE￡ 15 19" xfId="14371"/>
    <cellStyle name="E­Æo±aE￡ 15 2" xfId="14372"/>
    <cellStyle name="E­Æo±aE￡ 15 2 2" xfId="14373"/>
    <cellStyle name="E­Æo±aE￡ 15 2 2 2" xfId="14374"/>
    <cellStyle name="E­Æo±aE￡ 15 2 2 2 2" xfId="14375"/>
    <cellStyle name="E­Æo±aE￡ 15 2 2 3" xfId="14376"/>
    <cellStyle name="E­Æo±aE￡ 15 2 3" xfId="14377"/>
    <cellStyle name="E­Æo±aE￡ 15 2 3 2" xfId="14378"/>
    <cellStyle name="E­Æo±aE￡ 15 2 4" xfId="14379"/>
    <cellStyle name="E­Æo±aE￡ 15 20" xfId="14380"/>
    <cellStyle name="E­Æo±aE￡ 15 21" xfId="14381"/>
    <cellStyle name="E­Æo±aE￡ 15 22" xfId="14382"/>
    <cellStyle name="E­Æo±aE￡ 15 23" xfId="14383"/>
    <cellStyle name="E­Æo±aE￡ 15 24" xfId="14384"/>
    <cellStyle name="E­Æo±aE￡ 15 25" xfId="14385"/>
    <cellStyle name="E­Æo±aE￡ 15 26" xfId="14386"/>
    <cellStyle name="E­Æo±aE￡ 15 27" xfId="14387"/>
    <cellStyle name="E­Æo±aE￡ 15 28" xfId="14388"/>
    <cellStyle name="E­Æo±aE￡ 15 29" xfId="14389"/>
    <cellStyle name="E­Æo±aE￡ 15 3" xfId="14390"/>
    <cellStyle name="E­Æo±aE￡ 15 3 2" xfId="14391"/>
    <cellStyle name="E­Æo±aE￡ 15 3 2 2" xfId="14392"/>
    <cellStyle name="E­Æo±aE￡ 15 3 3" xfId="14393"/>
    <cellStyle name="E­Æo±aE￡ 15 30" xfId="14394"/>
    <cellStyle name="E­Æo±aE￡ 15 31" xfId="14395"/>
    <cellStyle name="E­Æo±aE￡ 15 32" xfId="14396"/>
    <cellStyle name="E­Æo±aE￡ 15 33" xfId="14397"/>
    <cellStyle name="E­Æo±aE￡ 15 34" xfId="14398"/>
    <cellStyle name="E­Æo±aE￡ 15 35" xfId="14399"/>
    <cellStyle name="E­Æo±aE￡ 15 36" xfId="14400"/>
    <cellStyle name="E­Æo±aE￡ 15 37" xfId="14401"/>
    <cellStyle name="E­Æo±aE￡ 15 38" xfId="14402"/>
    <cellStyle name="E­Æo±aE￡ 15 39" xfId="14403"/>
    <cellStyle name="E­Æo±aE￡ 15 4" xfId="14404"/>
    <cellStyle name="E­Æo±aE￡ 15 4 2" xfId="14405"/>
    <cellStyle name="E­Æo±aE￡ 15 4 2 2" xfId="14406"/>
    <cellStyle name="E­Æo±aE￡ 15 4 3" xfId="14407"/>
    <cellStyle name="E­Æo±aE￡ 15 40" xfId="14408"/>
    <cellStyle name="E­Æo±aE￡ 15 41" xfId="14409"/>
    <cellStyle name="E­Æo±aE￡ 15 42" xfId="14410"/>
    <cellStyle name="E­Æo±aE￡ 15 43" xfId="14411"/>
    <cellStyle name="E­Æo±aE￡ 15 44" xfId="14412"/>
    <cellStyle name="E­Æo±aE￡ 15 45" xfId="14413"/>
    <cellStyle name="E­Æo±aE￡ 15 46" xfId="14414"/>
    <cellStyle name="E­Æo±aE￡ 15 5" xfId="14415"/>
    <cellStyle name="E­Æo±aE￡ 15 6" xfId="14416"/>
    <cellStyle name="E­Æo±aE￡ 15 7" xfId="14417"/>
    <cellStyle name="E­Æo±aE￡ 15 8" xfId="14418"/>
    <cellStyle name="E­Æo±aE￡ 15 9" xfId="14419"/>
    <cellStyle name="E­Æo±aE￡ 150" xfId="14420"/>
    <cellStyle name="E­Æo±aE￡ 151" xfId="14421"/>
    <cellStyle name="E­Æo±aE￡ 152" xfId="14422"/>
    <cellStyle name="E­Æo±aE￡ 153" xfId="14423"/>
    <cellStyle name="E­Æo±aE￡ 154" xfId="14424"/>
    <cellStyle name="E­Æo±aE￡ 155" xfId="14425"/>
    <cellStyle name="E­Æo±aE￡ 156" xfId="14426"/>
    <cellStyle name="E­Æo±aE￡ 157" xfId="14427"/>
    <cellStyle name="E­Æo±aE￡ 158" xfId="14428"/>
    <cellStyle name="E­Æo±aE￡ 159" xfId="14429"/>
    <cellStyle name="E­Æo±aE￡ 16" xfId="14430"/>
    <cellStyle name="È­Æó±âÈ£ 16" xfId="14431"/>
    <cellStyle name="E­Æo±aE￡ 16 10" xfId="14432"/>
    <cellStyle name="E­Æo±aE￡ 16 11" xfId="14433"/>
    <cellStyle name="E­Æo±aE￡ 16 12" xfId="14434"/>
    <cellStyle name="E­Æo±aE￡ 16 13" xfId="14435"/>
    <cellStyle name="E­Æo±aE￡ 16 14" xfId="14436"/>
    <cellStyle name="E­Æo±aE￡ 16 15" xfId="14437"/>
    <cellStyle name="E­Æo±aE￡ 16 16" xfId="14438"/>
    <cellStyle name="E­Æo±aE￡ 16 17" xfId="14439"/>
    <cellStyle name="E­Æo±aE￡ 16 18" xfId="14440"/>
    <cellStyle name="E­Æo±aE￡ 16 19" xfId="14441"/>
    <cellStyle name="E­Æo±aE￡ 16 2" xfId="14442"/>
    <cellStyle name="E­Æo±aE￡ 16 2 2" xfId="14443"/>
    <cellStyle name="E­Æo±aE￡ 16 2 2 2" xfId="14444"/>
    <cellStyle name="E­Æo±aE￡ 16 2 2 2 2" xfId="14445"/>
    <cellStyle name="E­Æo±aE￡ 16 2 2 3" xfId="14446"/>
    <cellStyle name="E­Æo±aE￡ 16 2 3" xfId="14447"/>
    <cellStyle name="E­Æo±aE￡ 16 2 3 2" xfId="14448"/>
    <cellStyle name="E­Æo±aE￡ 16 2 4" xfId="14449"/>
    <cellStyle name="E­Æo±aE￡ 16 20" xfId="14450"/>
    <cellStyle name="E­Æo±aE￡ 16 21" xfId="14451"/>
    <cellStyle name="E­Æo±aE￡ 16 22" xfId="14452"/>
    <cellStyle name="E­Æo±aE￡ 16 23" xfId="14453"/>
    <cellStyle name="E­Æo±aE￡ 16 24" xfId="14454"/>
    <cellStyle name="E­Æo±aE￡ 16 25" xfId="14455"/>
    <cellStyle name="E­Æo±aE￡ 16 26" xfId="14456"/>
    <cellStyle name="E­Æo±aE￡ 16 27" xfId="14457"/>
    <cellStyle name="E­Æo±aE￡ 16 28" xfId="14458"/>
    <cellStyle name="E­Æo±aE￡ 16 29" xfId="14459"/>
    <cellStyle name="E­Æo±aE￡ 16 3" xfId="14460"/>
    <cellStyle name="E­Æo±aE￡ 16 3 2" xfId="14461"/>
    <cellStyle name="E­Æo±aE￡ 16 3 2 2" xfId="14462"/>
    <cellStyle name="E­Æo±aE￡ 16 3 3" xfId="14463"/>
    <cellStyle name="E­Æo±aE￡ 16 30" xfId="14464"/>
    <cellStyle name="E­Æo±aE￡ 16 31" xfId="14465"/>
    <cellStyle name="E­Æo±aE￡ 16 32" xfId="14466"/>
    <cellStyle name="E­Æo±aE￡ 16 33" xfId="14467"/>
    <cellStyle name="E­Æo±aE￡ 16 34" xfId="14468"/>
    <cellStyle name="E­Æo±aE￡ 16 35" xfId="14469"/>
    <cellStyle name="E­Æo±aE￡ 16 36" xfId="14470"/>
    <cellStyle name="E­Æo±aE￡ 16 37" xfId="14471"/>
    <cellStyle name="E­Æo±aE￡ 16 38" xfId="14472"/>
    <cellStyle name="E­Æo±aE￡ 16 39" xfId="14473"/>
    <cellStyle name="E­Æo±aE￡ 16 4" xfId="14474"/>
    <cellStyle name="E­Æo±aE￡ 16 4 2" xfId="14475"/>
    <cellStyle name="E­Æo±aE￡ 16 4 2 2" xfId="14476"/>
    <cellStyle name="E­Æo±aE￡ 16 4 3" xfId="14477"/>
    <cellStyle name="E­Æo±aE￡ 16 40" xfId="14478"/>
    <cellStyle name="E­Æo±aE￡ 16 41" xfId="14479"/>
    <cellStyle name="E­Æo±aE￡ 16 42" xfId="14480"/>
    <cellStyle name="E­Æo±aE￡ 16 43" xfId="14481"/>
    <cellStyle name="E­Æo±aE￡ 16 44" xfId="14482"/>
    <cellStyle name="E­Æo±aE￡ 16 45" xfId="14483"/>
    <cellStyle name="E­Æo±aE￡ 16 46" xfId="14484"/>
    <cellStyle name="E­Æo±aE￡ 16 5" xfId="14485"/>
    <cellStyle name="E­Æo±aE￡ 16 6" xfId="14486"/>
    <cellStyle name="E­Æo±aE￡ 16 7" xfId="14487"/>
    <cellStyle name="E­Æo±aE￡ 16 8" xfId="14488"/>
    <cellStyle name="E­Æo±aE￡ 16 9" xfId="14489"/>
    <cellStyle name="E­Æo±aE￡ 160" xfId="14490"/>
    <cellStyle name="E­Æo±aE￡ 17" xfId="14491"/>
    <cellStyle name="È­Æó±âÈ£ 17" xfId="14492"/>
    <cellStyle name="E­Æo±aE￡ 17 10" xfId="14493"/>
    <cellStyle name="E­Æo±aE￡ 17 11" xfId="14494"/>
    <cellStyle name="E­Æo±aE￡ 17 12" xfId="14495"/>
    <cellStyle name="E­Æo±aE￡ 17 13" xfId="14496"/>
    <cellStyle name="E­Æo±aE￡ 17 14" xfId="14497"/>
    <cellStyle name="E­Æo±aE￡ 17 15" xfId="14498"/>
    <cellStyle name="E­Æo±aE￡ 17 16" xfId="14499"/>
    <cellStyle name="E­Æo±aE￡ 17 17" xfId="14500"/>
    <cellStyle name="E­Æo±aE￡ 17 18" xfId="14501"/>
    <cellStyle name="E­Æo±aE￡ 17 19" xfId="14502"/>
    <cellStyle name="E­Æo±aE￡ 17 2" xfId="14503"/>
    <cellStyle name="E­Æo±aE￡ 17 2 2" xfId="14504"/>
    <cellStyle name="E­Æo±aE￡ 17 2 2 2" xfId="14505"/>
    <cellStyle name="E­Æo±aE￡ 17 2 2 2 2" xfId="14506"/>
    <cellStyle name="E­Æo±aE￡ 17 2 2 3" xfId="14507"/>
    <cellStyle name="E­Æo±aE￡ 17 2 3" xfId="14508"/>
    <cellStyle name="E­Æo±aE￡ 17 2 3 2" xfId="14509"/>
    <cellStyle name="E­Æo±aE￡ 17 2 4" xfId="14510"/>
    <cellStyle name="E­Æo±aE￡ 17 20" xfId="14511"/>
    <cellStyle name="E­Æo±aE￡ 17 21" xfId="14512"/>
    <cellStyle name="E­Æo±aE￡ 17 22" xfId="14513"/>
    <cellStyle name="E­Æo±aE￡ 17 23" xfId="14514"/>
    <cellStyle name="E­Æo±aE￡ 17 24" xfId="14515"/>
    <cellStyle name="E­Æo±aE￡ 17 25" xfId="14516"/>
    <cellStyle name="E­Æo±aE￡ 17 26" xfId="14517"/>
    <cellStyle name="E­Æo±aE￡ 17 27" xfId="14518"/>
    <cellStyle name="E­Æo±aE￡ 17 28" xfId="14519"/>
    <cellStyle name="E­Æo±aE￡ 17 29" xfId="14520"/>
    <cellStyle name="E­Æo±aE￡ 17 3" xfId="14521"/>
    <cellStyle name="E­Æo±aE￡ 17 3 2" xfId="14522"/>
    <cellStyle name="E­Æo±aE￡ 17 3 2 2" xfId="14523"/>
    <cellStyle name="E­Æo±aE￡ 17 3 3" xfId="14524"/>
    <cellStyle name="E­Æo±aE￡ 17 30" xfId="14525"/>
    <cellStyle name="E­Æo±aE￡ 17 31" xfId="14526"/>
    <cellStyle name="E­Æo±aE￡ 17 32" xfId="14527"/>
    <cellStyle name="E­Æo±aE￡ 17 33" xfId="14528"/>
    <cellStyle name="E­Æo±aE￡ 17 34" xfId="14529"/>
    <cellStyle name="E­Æo±aE￡ 17 35" xfId="14530"/>
    <cellStyle name="E­Æo±aE￡ 17 36" xfId="14531"/>
    <cellStyle name="E­Æo±aE￡ 17 37" xfId="14532"/>
    <cellStyle name="E­Æo±aE￡ 17 38" xfId="14533"/>
    <cellStyle name="E­Æo±aE￡ 17 39" xfId="14534"/>
    <cellStyle name="E­Æo±aE￡ 17 4" xfId="14535"/>
    <cellStyle name="E­Æo±aE￡ 17 4 2" xfId="14536"/>
    <cellStyle name="E­Æo±aE￡ 17 4 2 2" xfId="14537"/>
    <cellStyle name="E­Æo±aE￡ 17 4 3" xfId="14538"/>
    <cellStyle name="E­Æo±aE￡ 17 40" xfId="14539"/>
    <cellStyle name="E­Æo±aE￡ 17 41" xfId="14540"/>
    <cellStyle name="E­Æo±aE￡ 17 42" xfId="14541"/>
    <cellStyle name="E­Æo±aE￡ 17 43" xfId="14542"/>
    <cellStyle name="E­Æo±aE￡ 17 44" xfId="14543"/>
    <cellStyle name="E­Æo±aE￡ 17 45" xfId="14544"/>
    <cellStyle name="E­Æo±aE￡ 17 46" xfId="14545"/>
    <cellStyle name="E­Æo±aE￡ 17 5" xfId="14546"/>
    <cellStyle name="E­Æo±aE￡ 17 6" xfId="14547"/>
    <cellStyle name="E­Æo±aE￡ 17 7" xfId="14548"/>
    <cellStyle name="E­Æo±aE￡ 17 8" xfId="14549"/>
    <cellStyle name="E­Æo±aE￡ 17 9" xfId="14550"/>
    <cellStyle name="E­Æo±aE￡ 18" xfId="14551"/>
    <cellStyle name="È­Æó±âÈ£ 18" xfId="14552"/>
    <cellStyle name="E­Æo±aE￡ 18 10" xfId="14553"/>
    <cellStyle name="E­Æo±aE￡ 18 11" xfId="14554"/>
    <cellStyle name="E­Æo±aE￡ 18 12" xfId="14555"/>
    <cellStyle name="E­Æo±aE￡ 18 13" xfId="14556"/>
    <cellStyle name="E­Æo±aE￡ 18 14" xfId="14557"/>
    <cellStyle name="E­Æo±aE￡ 18 15" xfId="14558"/>
    <cellStyle name="E­Æo±aE￡ 18 16" xfId="14559"/>
    <cellStyle name="E­Æo±aE￡ 18 17" xfId="14560"/>
    <cellStyle name="E­Æo±aE￡ 18 18" xfId="14561"/>
    <cellStyle name="E­Æo±aE￡ 18 19" xfId="14562"/>
    <cellStyle name="E­Æo±aE￡ 18 2" xfId="14563"/>
    <cellStyle name="E­Æo±aE￡ 18 2 2" xfId="14564"/>
    <cellStyle name="E­Æo±aE￡ 18 2 2 2" xfId="14565"/>
    <cellStyle name="E­Æo±aE￡ 18 2 2 2 2" xfId="14566"/>
    <cellStyle name="E­Æo±aE￡ 18 2 2 3" xfId="14567"/>
    <cellStyle name="E­Æo±aE￡ 18 2 3" xfId="14568"/>
    <cellStyle name="E­Æo±aE￡ 18 2 3 2" xfId="14569"/>
    <cellStyle name="E­Æo±aE￡ 18 2 4" xfId="14570"/>
    <cellStyle name="E­Æo±aE￡ 18 20" xfId="14571"/>
    <cellStyle name="E­Æo±aE￡ 18 21" xfId="14572"/>
    <cellStyle name="E­Æo±aE￡ 18 22" xfId="14573"/>
    <cellStyle name="E­Æo±aE￡ 18 23" xfId="14574"/>
    <cellStyle name="E­Æo±aE￡ 18 24" xfId="14575"/>
    <cellStyle name="E­Æo±aE￡ 18 25" xfId="14576"/>
    <cellStyle name="E­Æo±aE￡ 18 26" xfId="14577"/>
    <cellStyle name="E­Æo±aE￡ 18 27" xfId="14578"/>
    <cellStyle name="E­Æo±aE￡ 18 28" xfId="14579"/>
    <cellStyle name="E­Æo±aE￡ 18 29" xfId="14580"/>
    <cellStyle name="E­Æo±aE￡ 18 3" xfId="14581"/>
    <cellStyle name="E­Æo±aE￡ 18 3 2" xfId="14582"/>
    <cellStyle name="E­Æo±aE￡ 18 3 2 2" xfId="14583"/>
    <cellStyle name="E­Æo±aE￡ 18 3 3" xfId="14584"/>
    <cellStyle name="E­Æo±aE￡ 18 30" xfId="14585"/>
    <cellStyle name="E­Æo±aE￡ 18 31" xfId="14586"/>
    <cellStyle name="E­Æo±aE￡ 18 32" xfId="14587"/>
    <cellStyle name="E­Æo±aE￡ 18 33" xfId="14588"/>
    <cellStyle name="E­Æo±aE￡ 18 34" xfId="14589"/>
    <cellStyle name="E­Æo±aE￡ 18 35" xfId="14590"/>
    <cellStyle name="E­Æo±aE￡ 18 36" xfId="14591"/>
    <cellStyle name="E­Æo±aE￡ 18 37" xfId="14592"/>
    <cellStyle name="E­Æo±aE￡ 18 38" xfId="14593"/>
    <cellStyle name="E­Æo±aE￡ 18 39" xfId="14594"/>
    <cellStyle name="E­Æo±aE￡ 18 4" xfId="14595"/>
    <cellStyle name="E­Æo±aE￡ 18 4 2" xfId="14596"/>
    <cellStyle name="E­Æo±aE￡ 18 4 2 2" xfId="14597"/>
    <cellStyle name="E­Æo±aE￡ 18 4 3" xfId="14598"/>
    <cellStyle name="E­Æo±aE￡ 18 40" xfId="14599"/>
    <cellStyle name="E­Æo±aE￡ 18 41" xfId="14600"/>
    <cellStyle name="E­Æo±aE￡ 18 42" xfId="14601"/>
    <cellStyle name="E­Æo±aE￡ 18 43" xfId="14602"/>
    <cellStyle name="E­Æo±aE￡ 18 44" xfId="14603"/>
    <cellStyle name="E­Æo±aE￡ 18 45" xfId="14604"/>
    <cellStyle name="E­Æo±aE￡ 18 46" xfId="14605"/>
    <cellStyle name="E­Æo±aE￡ 18 5" xfId="14606"/>
    <cellStyle name="E­Æo±aE￡ 18 6" xfId="14607"/>
    <cellStyle name="E­Æo±aE￡ 18 7" xfId="14608"/>
    <cellStyle name="E­Æo±aE￡ 18 8" xfId="14609"/>
    <cellStyle name="E­Æo±aE￡ 18 9" xfId="14610"/>
    <cellStyle name="E­Æo±aE￡ 19" xfId="14611"/>
    <cellStyle name="È­Æó±âÈ£ 19" xfId="14612"/>
    <cellStyle name="E­Æo±aE￡ 19 10" xfId="14613"/>
    <cellStyle name="E­Æo±aE￡ 19 11" xfId="14614"/>
    <cellStyle name="E­Æo±aE￡ 19 12" xfId="14615"/>
    <cellStyle name="E­Æo±aE￡ 19 13" xfId="14616"/>
    <cellStyle name="E­Æo±aE￡ 19 14" xfId="14617"/>
    <cellStyle name="E­Æo±aE￡ 19 15" xfId="14618"/>
    <cellStyle name="E­Æo±aE￡ 19 16" xfId="14619"/>
    <cellStyle name="E­Æo±aE￡ 19 17" xfId="14620"/>
    <cellStyle name="E­Æo±aE￡ 19 18" xfId="14621"/>
    <cellStyle name="E­Æo±aE￡ 19 19" xfId="14622"/>
    <cellStyle name="E­Æo±aE￡ 19 2" xfId="14623"/>
    <cellStyle name="E­Æo±aE￡ 19 2 2" xfId="14624"/>
    <cellStyle name="E­Æo±aE￡ 19 2 2 2" xfId="14625"/>
    <cellStyle name="E­Æo±aE￡ 19 2 2 2 2" xfId="14626"/>
    <cellStyle name="E­Æo±aE￡ 19 2 2 3" xfId="14627"/>
    <cellStyle name="E­Æo±aE￡ 19 2 3" xfId="14628"/>
    <cellStyle name="E­Æo±aE￡ 19 2 3 2" xfId="14629"/>
    <cellStyle name="E­Æo±aE￡ 19 2 4" xfId="14630"/>
    <cellStyle name="E­Æo±aE￡ 19 20" xfId="14631"/>
    <cellStyle name="E­Æo±aE￡ 19 21" xfId="14632"/>
    <cellStyle name="E­Æo±aE￡ 19 22" xfId="14633"/>
    <cellStyle name="E­Æo±aE￡ 19 23" xfId="14634"/>
    <cellStyle name="E­Æo±aE￡ 19 24" xfId="14635"/>
    <cellStyle name="E­Æo±aE￡ 19 25" xfId="14636"/>
    <cellStyle name="E­Æo±aE￡ 19 26" xfId="14637"/>
    <cellStyle name="E­Æo±aE￡ 19 27" xfId="14638"/>
    <cellStyle name="E­Æo±aE￡ 19 28" xfId="14639"/>
    <cellStyle name="E­Æo±aE￡ 19 29" xfId="14640"/>
    <cellStyle name="E­Æo±aE￡ 19 3" xfId="14641"/>
    <cellStyle name="E­Æo±aE￡ 19 3 2" xfId="14642"/>
    <cellStyle name="E­Æo±aE￡ 19 3 2 2" xfId="14643"/>
    <cellStyle name="E­Æo±aE￡ 19 3 3" xfId="14644"/>
    <cellStyle name="E­Æo±aE￡ 19 30" xfId="14645"/>
    <cellStyle name="E­Æo±aE￡ 19 31" xfId="14646"/>
    <cellStyle name="E­Æo±aE￡ 19 32" xfId="14647"/>
    <cellStyle name="E­Æo±aE￡ 19 33" xfId="14648"/>
    <cellStyle name="E­Æo±aE￡ 19 34" xfId="14649"/>
    <cellStyle name="E­Æo±aE￡ 19 35" xfId="14650"/>
    <cellStyle name="E­Æo±aE￡ 19 36" xfId="14651"/>
    <cellStyle name="E­Æo±aE￡ 19 37" xfId="14652"/>
    <cellStyle name="E­Æo±aE￡ 19 38" xfId="14653"/>
    <cellStyle name="E­Æo±aE￡ 19 39" xfId="14654"/>
    <cellStyle name="E­Æo±aE￡ 19 4" xfId="14655"/>
    <cellStyle name="E­Æo±aE￡ 19 4 2" xfId="14656"/>
    <cellStyle name="E­Æo±aE￡ 19 4 2 2" xfId="14657"/>
    <cellStyle name="E­Æo±aE￡ 19 4 3" xfId="14658"/>
    <cellStyle name="E­Æo±aE￡ 19 40" xfId="14659"/>
    <cellStyle name="E­Æo±aE￡ 19 41" xfId="14660"/>
    <cellStyle name="E­Æo±aE￡ 19 42" xfId="14661"/>
    <cellStyle name="E­Æo±aE￡ 19 43" xfId="14662"/>
    <cellStyle name="E­Æo±aE￡ 19 44" xfId="14663"/>
    <cellStyle name="E­Æo±aE￡ 19 45" xfId="14664"/>
    <cellStyle name="E­Æo±aE￡ 19 46" xfId="14665"/>
    <cellStyle name="E­Æo±aE￡ 19 5" xfId="14666"/>
    <cellStyle name="E­Æo±aE￡ 19 6" xfId="14667"/>
    <cellStyle name="E­Æo±aE￡ 19 7" xfId="14668"/>
    <cellStyle name="E­Æo±aE￡ 19 8" xfId="14669"/>
    <cellStyle name="E­Æo±aE￡ 19 9" xfId="14670"/>
    <cellStyle name="E­Æo±aE￡ 2" xfId="14671"/>
    <cellStyle name="È­Æó±âÈ£ 2" xfId="14672"/>
    <cellStyle name="E­Æo±aE￡ 2 10" xfId="14673"/>
    <cellStyle name="E­Æo±aE￡ 2 11" xfId="14674"/>
    <cellStyle name="E­Æo±aE￡ 2 12" xfId="14675"/>
    <cellStyle name="E­Æo±aE￡ 2 13" xfId="14676"/>
    <cellStyle name="E­Æo±aE￡ 2 14" xfId="14677"/>
    <cellStyle name="E­Æo±aE￡ 2 15" xfId="14678"/>
    <cellStyle name="E­Æo±aE￡ 2 16" xfId="14679"/>
    <cellStyle name="E­Æo±aE￡ 2 17" xfId="14680"/>
    <cellStyle name="E­Æo±aE￡ 2 18" xfId="14681"/>
    <cellStyle name="E­Æo±aE￡ 2 19" xfId="14682"/>
    <cellStyle name="E­Æo±aE￡ 2 2" xfId="14683"/>
    <cellStyle name="E­Æo±aE￡ 2 2 2" xfId="14684"/>
    <cellStyle name="E­Æo±aE￡ 2 2 2 2" xfId="14685"/>
    <cellStyle name="E­Æo±aE￡ 2 2 2 2 2" xfId="14686"/>
    <cellStyle name="E­Æo±aE￡ 2 2 2 2 2 2" xfId="14687"/>
    <cellStyle name="E­Æo±aE￡ 2 2 2 2 3" xfId="14688"/>
    <cellStyle name="E­Æo±aE￡ 2 2 2 3" xfId="14689"/>
    <cellStyle name="E­Æo±aE￡ 2 2 2 3 2" xfId="14690"/>
    <cellStyle name="E­Æo±aE￡ 2 2 2 4" xfId="14691"/>
    <cellStyle name="E­Æo±aE￡ 2 2 3" xfId="14692"/>
    <cellStyle name="E­Æo±aE￡ 2 2 3 2" xfId="14693"/>
    <cellStyle name="E­Æo±aE￡ 2 2 3 2 2" xfId="14694"/>
    <cellStyle name="E­Æo±aE￡ 2 2 3 3" xfId="14695"/>
    <cellStyle name="E­Æo±aE￡ 2 2 4" xfId="14696"/>
    <cellStyle name="E­Æo±aE￡ 2 2 4 2" xfId="14697"/>
    <cellStyle name="E­Æo±aE￡ 2 2 4 2 2" xfId="14698"/>
    <cellStyle name="E­Æo±aE￡ 2 2 4 3" xfId="14699"/>
    <cellStyle name="E­Æo±aE￡ 2 2 5" xfId="14700"/>
    <cellStyle name="E­Æo±aE￡ 2 20" xfId="14701"/>
    <cellStyle name="E­Æo±aE￡ 2 21" xfId="14702"/>
    <cellStyle name="E­Æo±aE￡ 2 22" xfId="14703"/>
    <cellStyle name="E­Æo±aE￡ 2 23" xfId="14704"/>
    <cellStyle name="E­Æo±aE￡ 2 24" xfId="14705"/>
    <cellStyle name="E­Æo±aE￡ 2 25" xfId="14706"/>
    <cellStyle name="E­Æo±aE￡ 2 26" xfId="14707"/>
    <cellStyle name="E­Æo±aE￡ 2 27" xfId="14708"/>
    <cellStyle name="E­Æo±aE￡ 2 28" xfId="14709"/>
    <cellStyle name="E­Æo±aE￡ 2 29" xfId="14710"/>
    <cellStyle name="E­Æo±aE￡ 2 3" xfId="14711"/>
    <cellStyle name="E­Æo±aE￡ 2 3 2" xfId="14712"/>
    <cellStyle name="E­Æo±aE￡ 2 3 2 2" xfId="14713"/>
    <cellStyle name="E­Æo±aE￡ 2 3 2 2 2" xfId="14714"/>
    <cellStyle name="E­Æo±aE￡ 2 3 2 3" xfId="14715"/>
    <cellStyle name="E­Æo±aE￡ 2 3 3" xfId="14716"/>
    <cellStyle name="E­Æo±aE￡ 2 3 3 2" xfId="14717"/>
    <cellStyle name="E­Æo±aE￡ 2 3 4" xfId="14718"/>
    <cellStyle name="E­Æo±aE￡ 2 30" xfId="14719"/>
    <cellStyle name="E­Æo±aE￡ 2 31" xfId="14720"/>
    <cellStyle name="E­Æo±aE￡ 2 32" xfId="14721"/>
    <cellStyle name="E­Æo±aE￡ 2 33" xfId="14722"/>
    <cellStyle name="E­Æo±aE￡ 2 34" xfId="14723"/>
    <cellStyle name="E­Æo±aE￡ 2 35" xfId="14724"/>
    <cellStyle name="E­Æo±aE￡ 2 36" xfId="14725"/>
    <cellStyle name="E­Æo±aE￡ 2 37" xfId="14726"/>
    <cellStyle name="E­Æo±aE￡ 2 38" xfId="14727"/>
    <cellStyle name="E­Æo±aE￡ 2 39" xfId="14728"/>
    <cellStyle name="E­Æo±aE￡ 2 4" xfId="14729"/>
    <cellStyle name="E­Æo±aE￡ 2 4 2" xfId="14730"/>
    <cellStyle name="E­Æo±aE￡ 2 4 2 2" xfId="14731"/>
    <cellStyle name="E­Æo±aE￡ 2 4 3" xfId="14732"/>
    <cellStyle name="E­Æo±aE￡ 2 40" xfId="14733"/>
    <cellStyle name="E­Æo±aE￡ 2 41" xfId="14734"/>
    <cellStyle name="E­Æo±aE￡ 2 42" xfId="14735"/>
    <cellStyle name="E­Æo±aE￡ 2 43" xfId="14736"/>
    <cellStyle name="E­Æo±aE￡ 2 44" xfId="14737"/>
    <cellStyle name="E­Æo±aE￡ 2 45" xfId="14738"/>
    <cellStyle name="E­Æo±aE￡ 2 46" xfId="14739"/>
    <cellStyle name="E­Æo±aE￡ 2 47" xfId="14740"/>
    <cellStyle name="E­Æo±aE￡ 2 5" xfId="14741"/>
    <cellStyle name="E­Æo±aE￡ 2 5 2" xfId="14742"/>
    <cellStyle name="E­Æo±aE￡ 2 5 2 2" xfId="14743"/>
    <cellStyle name="E­Æo±aE￡ 2 5 3" xfId="14744"/>
    <cellStyle name="E­Æo±aE￡ 2 6" xfId="14745"/>
    <cellStyle name="E­Æo±aE￡ 2 7" xfId="14746"/>
    <cellStyle name="E­Æo±aE￡ 2 8" xfId="14747"/>
    <cellStyle name="E­Æo±aE￡ 2 9" xfId="14748"/>
    <cellStyle name="E­Æo±aE￡ 20" xfId="14749"/>
    <cellStyle name="È­Æó±âÈ£ 20" xfId="14750"/>
    <cellStyle name="E­Æo±aE￡ 20 10" xfId="14751"/>
    <cellStyle name="E­Æo±aE￡ 20 11" xfId="14752"/>
    <cellStyle name="E­Æo±aE￡ 20 12" xfId="14753"/>
    <cellStyle name="E­Æo±aE￡ 20 13" xfId="14754"/>
    <cellStyle name="E­Æo±aE￡ 20 14" xfId="14755"/>
    <cellStyle name="E­Æo±aE￡ 20 15" xfId="14756"/>
    <cellStyle name="E­Æo±aE￡ 20 16" xfId="14757"/>
    <cellStyle name="E­Æo±aE￡ 20 17" xfId="14758"/>
    <cellStyle name="E­Æo±aE￡ 20 18" xfId="14759"/>
    <cellStyle name="E­Æo±aE￡ 20 19" xfId="14760"/>
    <cellStyle name="E­Æo±aE￡ 20 2" xfId="14761"/>
    <cellStyle name="E­Æo±aE￡ 20 2 2" xfId="14762"/>
    <cellStyle name="E­Æo±aE￡ 20 2 2 2" xfId="14763"/>
    <cellStyle name="E­Æo±aE￡ 20 2 2 2 2" xfId="14764"/>
    <cellStyle name="E­Æo±aE￡ 20 2 2 3" xfId="14765"/>
    <cellStyle name="E­Æo±aE￡ 20 2 3" xfId="14766"/>
    <cellStyle name="E­Æo±aE￡ 20 2 3 2" xfId="14767"/>
    <cellStyle name="E­Æo±aE￡ 20 2 4" xfId="14768"/>
    <cellStyle name="E­Æo±aE￡ 20 20" xfId="14769"/>
    <cellStyle name="E­Æo±aE￡ 20 21" xfId="14770"/>
    <cellStyle name="E­Æo±aE￡ 20 22" xfId="14771"/>
    <cellStyle name="E­Æo±aE￡ 20 23" xfId="14772"/>
    <cellStyle name="E­Æo±aE￡ 20 24" xfId="14773"/>
    <cellStyle name="E­Æo±aE￡ 20 25" xfId="14774"/>
    <cellStyle name="E­Æo±aE￡ 20 26" xfId="14775"/>
    <cellStyle name="E­Æo±aE￡ 20 27" xfId="14776"/>
    <cellStyle name="E­Æo±aE￡ 20 28" xfId="14777"/>
    <cellStyle name="E­Æo±aE￡ 20 29" xfId="14778"/>
    <cellStyle name="E­Æo±aE￡ 20 3" xfId="14779"/>
    <cellStyle name="E­Æo±aE￡ 20 3 2" xfId="14780"/>
    <cellStyle name="E­Æo±aE￡ 20 3 2 2" xfId="14781"/>
    <cellStyle name="E­Æo±aE￡ 20 3 3" xfId="14782"/>
    <cellStyle name="E­Æo±aE￡ 20 30" xfId="14783"/>
    <cellStyle name="E­Æo±aE￡ 20 31" xfId="14784"/>
    <cellStyle name="E­Æo±aE￡ 20 32" xfId="14785"/>
    <cellStyle name="E­Æo±aE￡ 20 33" xfId="14786"/>
    <cellStyle name="E­Æo±aE￡ 20 34" xfId="14787"/>
    <cellStyle name="E­Æo±aE￡ 20 35" xfId="14788"/>
    <cellStyle name="E­Æo±aE￡ 20 36" xfId="14789"/>
    <cellStyle name="E­Æo±aE￡ 20 37" xfId="14790"/>
    <cellStyle name="E­Æo±aE￡ 20 38" xfId="14791"/>
    <cellStyle name="E­Æo±aE￡ 20 39" xfId="14792"/>
    <cellStyle name="E­Æo±aE￡ 20 4" xfId="14793"/>
    <cellStyle name="E­Æo±aE￡ 20 4 2" xfId="14794"/>
    <cellStyle name="E­Æo±aE￡ 20 4 2 2" xfId="14795"/>
    <cellStyle name="E­Æo±aE￡ 20 4 3" xfId="14796"/>
    <cellStyle name="E­Æo±aE￡ 20 40" xfId="14797"/>
    <cellStyle name="E­Æo±aE￡ 20 41" xfId="14798"/>
    <cellStyle name="E­Æo±aE￡ 20 42" xfId="14799"/>
    <cellStyle name="E­Æo±aE￡ 20 43" xfId="14800"/>
    <cellStyle name="E­Æo±aE￡ 20 44" xfId="14801"/>
    <cellStyle name="E­Æo±aE￡ 20 45" xfId="14802"/>
    <cellStyle name="E­Æo±aE￡ 20 46" xfId="14803"/>
    <cellStyle name="E­Æo±aE￡ 20 5" xfId="14804"/>
    <cellStyle name="E­Æo±aE￡ 20 6" xfId="14805"/>
    <cellStyle name="E­Æo±aE￡ 20 7" xfId="14806"/>
    <cellStyle name="E­Æo±aE￡ 20 8" xfId="14807"/>
    <cellStyle name="E­Æo±aE￡ 20 9" xfId="14808"/>
    <cellStyle name="E­Æo±aE￡ 21" xfId="14809"/>
    <cellStyle name="È­Æó±âÈ£ 21" xfId="14810"/>
    <cellStyle name="E­Æo±aE￡ 21 10" xfId="14811"/>
    <cellStyle name="E­Æo±aE￡ 21 11" xfId="14812"/>
    <cellStyle name="E­Æo±aE￡ 21 12" xfId="14813"/>
    <cellStyle name="E­Æo±aE￡ 21 13" xfId="14814"/>
    <cellStyle name="E­Æo±aE￡ 21 14" xfId="14815"/>
    <cellStyle name="E­Æo±aE￡ 21 15" xfId="14816"/>
    <cellStyle name="E­Æo±aE￡ 21 16" xfId="14817"/>
    <cellStyle name="E­Æo±aE￡ 21 17" xfId="14818"/>
    <cellStyle name="E­Æo±aE￡ 21 18" xfId="14819"/>
    <cellStyle name="E­Æo±aE￡ 21 19" xfId="14820"/>
    <cellStyle name="E­Æo±aE￡ 21 2" xfId="14821"/>
    <cellStyle name="E­Æo±aE￡ 21 2 2" xfId="14822"/>
    <cellStyle name="E­Æo±aE￡ 21 2 2 2" xfId="14823"/>
    <cellStyle name="E­Æo±aE￡ 21 2 2 2 2" xfId="14824"/>
    <cellStyle name="E­Æo±aE￡ 21 2 2 3" xfId="14825"/>
    <cellStyle name="E­Æo±aE￡ 21 2 3" xfId="14826"/>
    <cellStyle name="E­Æo±aE￡ 21 2 3 2" xfId="14827"/>
    <cellStyle name="E­Æo±aE￡ 21 2 4" xfId="14828"/>
    <cellStyle name="E­Æo±aE￡ 21 20" xfId="14829"/>
    <cellStyle name="E­Æo±aE￡ 21 21" xfId="14830"/>
    <cellStyle name="E­Æo±aE￡ 21 22" xfId="14831"/>
    <cellStyle name="E­Æo±aE￡ 21 23" xfId="14832"/>
    <cellStyle name="E­Æo±aE￡ 21 24" xfId="14833"/>
    <cellStyle name="E­Æo±aE￡ 21 25" xfId="14834"/>
    <cellStyle name="E­Æo±aE￡ 21 26" xfId="14835"/>
    <cellStyle name="E­Æo±aE￡ 21 27" xfId="14836"/>
    <cellStyle name="E­Æo±aE￡ 21 28" xfId="14837"/>
    <cellStyle name="E­Æo±aE￡ 21 29" xfId="14838"/>
    <cellStyle name="E­Æo±aE￡ 21 3" xfId="14839"/>
    <cellStyle name="E­Æo±aE￡ 21 3 2" xfId="14840"/>
    <cellStyle name="E­Æo±aE￡ 21 3 2 2" xfId="14841"/>
    <cellStyle name="E­Æo±aE￡ 21 3 3" xfId="14842"/>
    <cellStyle name="E­Æo±aE￡ 21 30" xfId="14843"/>
    <cellStyle name="E­Æo±aE￡ 21 31" xfId="14844"/>
    <cellStyle name="E­Æo±aE￡ 21 32" xfId="14845"/>
    <cellStyle name="E­Æo±aE￡ 21 33" xfId="14846"/>
    <cellStyle name="E­Æo±aE￡ 21 34" xfId="14847"/>
    <cellStyle name="E­Æo±aE￡ 21 35" xfId="14848"/>
    <cellStyle name="E­Æo±aE￡ 21 36" xfId="14849"/>
    <cellStyle name="E­Æo±aE￡ 21 37" xfId="14850"/>
    <cellStyle name="E­Æo±aE￡ 21 38" xfId="14851"/>
    <cellStyle name="E­Æo±aE￡ 21 39" xfId="14852"/>
    <cellStyle name="E­Æo±aE￡ 21 4" xfId="14853"/>
    <cellStyle name="E­Æo±aE￡ 21 4 2" xfId="14854"/>
    <cellStyle name="E­Æo±aE￡ 21 4 2 2" xfId="14855"/>
    <cellStyle name="E­Æo±aE￡ 21 4 3" xfId="14856"/>
    <cellStyle name="E­Æo±aE￡ 21 40" xfId="14857"/>
    <cellStyle name="E­Æo±aE￡ 21 41" xfId="14858"/>
    <cellStyle name="E­Æo±aE￡ 21 42" xfId="14859"/>
    <cellStyle name="E­Æo±aE￡ 21 43" xfId="14860"/>
    <cellStyle name="E­Æo±aE￡ 21 44" xfId="14861"/>
    <cellStyle name="E­Æo±aE￡ 21 45" xfId="14862"/>
    <cellStyle name="E­Æo±aE￡ 21 46" xfId="14863"/>
    <cellStyle name="E­Æo±aE￡ 21 5" xfId="14864"/>
    <cellStyle name="E­Æo±aE￡ 21 6" xfId="14865"/>
    <cellStyle name="E­Æo±aE￡ 21 7" xfId="14866"/>
    <cellStyle name="E­Æo±aE￡ 21 8" xfId="14867"/>
    <cellStyle name="E­Æo±aE￡ 21 9" xfId="14868"/>
    <cellStyle name="E­Æo±aE￡ 22" xfId="14869"/>
    <cellStyle name="È­Æó±âÈ£ 22" xfId="14870"/>
    <cellStyle name="E­Æo±aE￡ 22 10" xfId="14871"/>
    <cellStyle name="E­Æo±aE￡ 22 11" xfId="14872"/>
    <cellStyle name="E­Æo±aE￡ 22 12" xfId="14873"/>
    <cellStyle name="E­Æo±aE￡ 22 13" xfId="14874"/>
    <cellStyle name="E­Æo±aE￡ 22 14" xfId="14875"/>
    <cellStyle name="E­Æo±aE￡ 22 15" xfId="14876"/>
    <cellStyle name="E­Æo±aE￡ 22 16" xfId="14877"/>
    <cellStyle name="E­Æo±aE￡ 22 17" xfId="14878"/>
    <cellStyle name="E­Æo±aE￡ 22 18" xfId="14879"/>
    <cellStyle name="E­Æo±aE￡ 22 19" xfId="14880"/>
    <cellStyle name="E­Æo±aE￡ 22 2" xfId="14881"/>
    <cellStyle name="E­Æo±aE￡ 22 2 2" xfId="14882"/>
    <cellStyle name="E­Æo±aE￡ 22 2 2 2" xfId="14883"/>
    <cellStyle name="E­Æo±aE￡ 22 2 2 2 2" xfId="14884"/>
    <cellStyle name="E­Æo±aE￡ 22 2 2 3" xfId="14885"/>
    <cellStyle name="E­Æo±aE￡ 22 2 3" xfId="14886"/>
    <cellStyle name="E­Æo±aE￡ 22 2 3 2" xfId="14887"/>
    <cellStyle name="E­Æo±aE￡ 22 2 4" xfId="14888"/>
    <cellStyle name="E­Æo±aE￡ 22 20" xfId="14889"/>
    <cellStyle name="E­Æo±aE￡ 22 21" xfId="14890"/>
    <cellStyle name="E­Æo±aE￡ 22 22" xfId="14891"/>
    <cellStyle name="E­Æo±aE￡ 22 23" xfId="14892"/>
    <cellStyle name="E­Æo±aE￡ 22 24" xfId="14893"/>
    <cellStyle name="E­Æo±aE￡ 22 25" xfId="14894"/>
    <cellStyle name="E­Æo±aE￡ 22 26" xfId="14895"/>
    <cellStyle name="E­Æo±aE￡ 22 27" xfId="14896"/>
    <cellStyle name="E­Æo±aE￡ 22 28" xfId="14897"/>
    <cellStyle name="E­Æo±aE￡ 22 29" xfId="14898"/>
    <cellStyle name="E­Æo±aE￡ 22 3" xfId="14899"/>
    <cellStyle name="E­Æo±aE￡ 22 3 2" xfId="14900"/>
    <cellStyle name="E­Æo±aE￡ 22 3 2 2" xfId="14901"/>
    <cellStyle name="E­Æo±aE￡ 22 3 3" xfId="14902"/>
    <cellStyle name="E­Æo±aE￡ 22 30" xfId="14903"/>
    <cellStyle name="E­Æo±aE￡ 22 31" xfId="14904"/>
    <cellStyle name="E­Æo±aE￡ 22 32" xfId="14905"/>
    <cellStyle name="E­Æo±aE￡ 22 33" xfId="14906"/>
    <cellStyle name="E­Æo±aE￡ 22 34" xfId="14907"/>
    <cellStyle name="E­Æo±aE￡ 22 35" xfId="14908"/>
    <cellStyle name="E­Æo±aE￡ 22 36" xfId="14909"/>
    <cellStyle name="E­Æo±aE￡ 22 37" xfId="14910"/>
    <cellStyle name="E­Æo±aE￡ 22 38" xfId="14911"/>
    <cellStyle name="E­Æo±aE￡ 22 39" xfId="14912"/>
    <cellStyle name="E­Æo±aE￡ 22 4" xfId="14913"/>
    <cellStyle name="E­Æo±aE￡ 22 4 2" xfId="14914"/>
    <cellStyle name="E­Æo±aE￡ 22 4 2 2" xfId="14915"/>
    <cellStyle name="E­Æo±aE￡ 22 4 3" xfId="14916"/>
    <cellStyle name="E­Æo±aE￡ 22 40" xfId="14917"/>
    <cellStyle name="E­Æo±aE￡ 22 41" xfId="14918"/>
    <cellStyle name="E­Æo±aE￡ 22 42" xfId="14919"/>
    <cellStyle name="E­Æo±aE￡ 22 43" xfId="14920"/>
    <cellStyle name="E­Æo±aE￡ 22 44" xfId="14921"/>
    <cellStyle name="E­Æo±aE￡ 22 45" xfId="14922"/>
    <cellStyle name="E­Æo±aE￡ 22 46" xfId="14923"/>
    <cellStyle name="E­Æo±aE￡ 22 5" xfId="14924"/>
    <cellStyle name="E­Æo±aE￡ 22 6" xfId="14925"/>
    <cellStyle name="E­Æo±aE￡ 22 7" xfId="14926"/>
    <cellStyle name="E­Æo±aE￡ 22 8" xfId="14927"/>
    <cellStyle name="E­Æo±aE￡ 22 9" xfId="14928"/>
    <cellStyle name="E­Æo±aE￡ 23" xfId="14929"/>
    <cellStyle name="È­Æó±âÈ£ 23" xfId="14930"/>
    <cellStyle name="E­Æo±aE￡ 23 10" xfId="14931"/>
    <cellStyle name="E­Æo±aE￡ 23 11" xfId="14932"/>
    <cellStyle name="E­Æo±aE￡ 23 12" xfId="14933"/>
    <cellStyle name="E­Æo±aE￡ 23 13" xfId="14934"/>
    <cellStyle name="E­Æo±aE￡ 23 14" xfId="14935"/>
    <cellStyle name="E­Æo±aE￡ 23 15" xfId="14936"/>
    <cellStyle name="E­Æo±aE￡ 23 16" xfId="14937"/>
    <cellStyle name="E­Æo±aE￡ 23 17" xfId="14938"/>
    <cellStyle name="E­Æo±aE￡ 23 18" xfId="14939"/>
    <cellStyle name="E­Æo±aE￡ 23 19" xfId="14940"/>
    <cellStyle name="E­Æo±aE￡ 23 2" xfId="14941"/>
    <cellStyle name="E­Æo±aE￡ 23 2 2" xfId="14942"/>
    <cellStyle name="E­Æo±aE￡ 23 2 2 2" xfId="14943"/>
    <cellStyle name="E­Æo±aE￡ 23 2 2 2 2" xfId="14944"/>
    <cellStyle name="E­Æo±aE￡ 23 2 2 3" xfId="14945"/>
    <cellStyle name="E­Æo±aE￡ 23 2 3" xfId="14946"/>
    <cellStyle name="E­Æo±aE￡ 23 2 3 2" xfId="14947"/>
    <cellStyle name="E­Æo±aE￡ 23 2 4" xfId="14948"/>
    <cellStyle name="E­Æo±aE￡ 23 20" xfId="14949"/>
    <cellStyle name="E­Æo±aE￡ 23 21" xfId="14950"/>
    <cellStyle name="E­Æo±aE￡ 23 22" xfId="14951"/>
    <cellStyle name="E­Æo±aE￡ 23 23" xfId="14952"/>
    <cellStyle name="E­Æo±aE￡ 23 24" xfId="14953"/>
    <cellStyle name="E­Æo±aE￡ 23 25" xfId="14954"/>
    <cellStyle name="E­Æo±aE￡ 23 26" xfId="14955"/>
    <cellStyle name="E­Æo±aE￡ 23 27" xfId="14956"/>
    <cellStyle name="E­Æo±aE￡ 23 28" xfId="14957"/>
    <cellStyle name="E­Æo±aE￡ 23 29" xfId="14958"/>
    <cellStyle name="E­Æo±aE￡ 23 3" xfId="14959"/>
    <cellStyle name="E­Æo±aE￡ 23 3 2" xfId="14960"/>
    <cellStyle name="E­Æo±aE￡ 23 3 2 2" xfId="14961"/>
    <cellStyle name="E­Æo±aE￡ 23 3 3" xfId="14962"/>
    <cellStyle name="E­Æo±aE￡ 23 30" xfId="14963"/>
    <cellStyle name="E­Æo±aE￡ 23 31" xfId="14964"/>
    <cellStyle name="E­Æo±aE￡ 23 32" xfId="14965"/>
    <cellStyle name="E­Æo±aE￡ 23 33" xfId="14966"/>
    <cellStyle name="E­Æo±aE￡ 23 34" xfId="14967"/>
    <cellStyle name="E­Æo±aE￡ 23 35" xfId="14968"/>
    <cellStyle name="E­Æo±aE￡ 23 36" xfId="14969"/>
    <cellStyle name="E­Æo±aE￡ 23 37" xfId="14970"/>
    <cellStyle name="E­Æo±aE￡ 23 38" xfId="14971"/>
    <cellStyle name="E­Æo±aE￡ 23 39" xfId="14972"/>
    <cellStyle name="E­Æo±aE￡ 23 4" xfId="14973"/>
    <cellStyle name="E­Æo±aE￡ 23 4 2" xfId="14974"/>
    <cellStyle name="E­Æo±aE￡ 23 4 2 2" xfId="14975"/>
    <cellStyle name="E­Æo±aE￡ 23 4 3" xfId="14976"/>
    <cellStyle name="E­Æo±aE￡ 23 40" xfId="14977"/>
    <cellStyle name="E­Æo±aE￡ 23 41" xfId="14978"/>
    <cellStyle name="E­Æo±aE￡ 23 42" xfId="14979"/>
    <cellStyle name="E­Æo±aE￡ 23 43" xfId="14980"/>
    <cellStyle name="E­Æo±aE￡ 23 44" xfId="14981"/>
    <cellStyle name="E­Æo±aE￡ 23 45" xfId="14982"/>
    <cellStyle name="E­Æo±aE￡ 23 46" xfId="14983"/>
    <cellStyle name="E­Æo±aE￡ 23 5" xfId="14984"/>
    <cellStyle name="E­Æo±aE￡ 23 6" xfId="14985"/>
    <cellStyle name="E­Æo±aE￡ 23 7" xfId="14986"/>
    <cellStyle name="E­Æo±aE￡ 23 8" xfId="14987"/>
    <cellStyle name="E­Æo±aE￡ 23 9" xfId="14988"/>
    <cellStyle name="E­Æo±aE￡ 24" xfId="14989"/>
    <cellStyle name="È­Æó±âÈ£ 24" xfId="14990"/>
    <cellStyle name="E­Æo±aE￡ 24 10" xfId="14991"/>
    <cellStyle name="E­Æo±aE￡ 24 11" xfId="14992"/>
    <cellStyle name="E­Æo±aE￡ 24 12" xfId="14993"/>
    <cellStyle name="E­Æo±aE￡ 24 13" xfId="14994"/>
    <cellStyle name="E­Æo±aE￡ 24 14" xfId="14995"/>
    <cellStyle name="E­Æo±aE￡ 24 15" xfId="14996"/>
    <cellStyle name="E­Æo±aE￡ 24 16" xfId="14997"/>
    <cellStyle name="E­Æo±aE￡ 24 17" xfId="14998"/>
    <cellStyle name="E­Æo±aE￡ 24 18" xfId="14999"/>
    <cellStyle name="E­Æo±aE￡ 24 19" xfId="15000"/>
    <cellStyle name="E­Æo±aE￡ 24 2" xfId="15001"/>
    <cellStyle name="E­Æo±aE￡ 24 2 2" xfId="15002"/>
    <cellStyle name="E­Æo±aE￡ 24 2 2 2" xfId="15003"/>
    <cellStyle name="E­Æo±aE￡ 24 2 2 2 2" xfId="15004"/>
    <cellStyle name="E­Æo±aE￡ 24 2 2 3" xfId="15005"/>
    <cellStyle name="E­Æo±aE￡ 24 2 3" xfId="15006"/>
    <cellStyle name="E­Æo±aE￡ 24 2 3 2" xfId="15007"/>
    <cellStyle name="E­Æo±aE￡ 24 2 4" xfId="15008"/>
    <cellStyle name="E­Æo±aE￡ 24 20" xfId="15009"/>
    <cellStyle name="E­Æo±aE￡ 24 21" xfId="15010"/>
    <cellStyle name="E­Æo±aE￡ 24 22" xfId="15011"/>
    <cellStyle name="E­Æo±aE￡ 24 23" xfId="15012"/>
    <cellStyle name="E­Æo±aE￡ 24 24" xfId="15013"/>
    <cellStyle name="E­Æo±aE￡ 24 25" xfId="15014"/>
    <cellStyle name="E­Æo±aE￡ 24 26" xfId="15015"/>
    <cellStyle name="E­Æo±aE￡ 24 27" xfId="15016"/>
    <cellStyle name="E­Æo±aE￡ 24 28" xfId="15017"/>
    <cellStyle name="E­Æo±aE￡ 24 29" xfId="15018"/>
    <cellStyle name="E­Æo±aE￡ 24 3" xfId="15019"/>
    <cellStyle name="E­Æo±aE￡ 24 3 2" xfId="15020"/>
    <cellStyle name="E­Æo±aE￡ 24 3 2 2" xfId="15021"/>
    <cellStyle name="E­Æo±aE￡ 24 3 3" xfId="15022"/>
    <cellStyle name="E­Æo±aE￡ 24 30" xfId="15023"/>
    <cellStyle name="E­Æo±aE￡ 24 31" xfId="15024"/>
    <cellStyle name="E­Æo±aE￡ 24 32" xfId="15025"/>
    <cellStyle name="E­Æo±aE￡ 24 33" xfId="15026"/>
    <cellStyle name="E­Æo±aE￡ 24 34" xfId="15027"/>
    <cellStyle name="E­Æo±aE￡ 24 35" xfId="15028"/>
    <cellStyle name="E­Æo±aE￡ 24 36" xfId="15029"/>
    <cellStyle name="E­Æo±aE￡ 24 37" xfId="15030"/>
    <cellStyle name="E­Æo±aE￡ 24 38" xfId="15031"/>
    <cellStyle name="E­Æo±aE￡ 24 39" xfId="15032"/>
    <cellStyle name="E­Æo±aE￡ 24 4" xfId="15033"/>
    <cellStyle name="E­Æo±aE￡ 24 4 2" xfId="15034"/>
    <cellStyle name="E­Æo±aE￡ 24 4 2 2" xfId="15035"/>
    <cellStyle name="E­Æo±aE￡ 24 4 3" xfId="15036"/>
    <cellStyle name="E­Æo±aE￡ 24 40" xfId="15037"/>
    <cellStyle name="E­Æo±aE￡ 24 41" xfId="15038"/>
    <cellStyle name="E­Æo±aE￡ 24 42" xfId="15039"/>
    <cellStyle name="E­Æo±aE￡ 24 43" xfId="15040"/>
    <cellStyle name="E­Æo±aE￡ 24 44" xfId="15041"/>
    <cellStyle name="E­Æo±aE￡ 24 45" xfId="15042"/>
    <cellStyle name="E­Æo±aE￡ 24 46" xfId="15043"/>
    <cellStyle name="E­Æo±aE￡ 24 5" xfId="15044"/>
    <cellStyle name="E­Æo±aE￡ 24 6" xfId="15045"/>
    <cellStyle name="E­Æo±aE￡ 24 7" xfId="15046"/>
    <cellStyle name="E­Æo±aE￡ 24 8" xfId="15047"/>
    <cellStyle name="E­Æo±aE￡ 24 9" xfId="15048"/>
    <cellStyle name="E­Æo±aE￡ 25" xfId="15049"/>
    <cellStyle name="È­Æó±âÈ£ 25" xfId="15050"/>
    <cellStyle name="E­Æo±aE￡ 25 10" xfId="15051"/>
    <cellStyle name="E­Æo±aE￡ 25 11" xfId="15052"/>
    <cellStyle name="E­Æo±aE￡ 25 12" xfId="15053"/>
    <cellStyle name="E­Æo±aE￡ 25 13" xfId="15054"/>
    <cellStyle name="E­Æo±aE￡ 25 14" xfId="15055"/>
    <cellStyle name="E­Æo±aE￡ 25 15" xfId="15056"/>
    <cellStyle name="E­Æo±aE￡ 25 16" xfId="15057"/>
    <cellStyle name="E­Æo±aE￡ 25 17" xfId="15058"/>
    <cellStyle name="E­Æo±aE￡ 25 18" xfId="15059"/>
    <cellStyle name="E­Æo±aE￡ 25 19" xfId="15060"/>
    <cellStyle name="E­Æo±aE￡ 25 2" xfId="15061"/>
    <cellStyle name="E­Æo±aE￡ 25 2 2" xfId="15062"/>
    <cellStyle name="E­Æo±aE￡ 25 2 2 2" xfId="15063"/>
    <cellStyle name="E­Æo±aE￡ 25 2 2 2 2" xfId="15064"/>
    <cellStyle name="E­Æo±aE￡ 25 2 2 3" xfId="15065"/>
    <cellStyle name="E­Æo±aE￡ 25 2 3" xfId="15066"/>
    <cellStyle name="E­Æo±aE￡ 25 2 3 2" xfId="15067"/>
    <cellStyle name="E­Æo±aE￡ 25 2 4" xfId="15068"/>
    <cellStyle name="E­Æo±aE￡ 25 20" xfId="15069"/>
    <cellStyle name="E­Æo±aE￡ 25 21" xfId="15070"/>
    <cellStyle name="E­Æo±aE￡ 25 22" xfId="15071"/>
    <cellStyle name="E­Æo±aE￡ 25 23" xfId="15072"/>
    <cellStyle name="E­Æo±aE￡ 25 24" xfId="15073"/>
    <cellStyle name="E­Æo±aE￡ 25 25" xfId="15074"/>
    <cellStyle name="E­Æo±aE￡ 25 26" xfId="15075"/>
    <cellStyle name="E­Æo±aE￡ 25 27" xfId="15076"/>
    <cellStyle name="E­Æo±aE￡ 25 28" xfId="15077"/>
    <cellStyle name="E­Æo±aE￡ 25 29" xfId="15078"/>
    <cellStyle name="E­Æo±aE￡ 25 3" xfId="15079"/>
    <cellStyle name="E­Æo±aE￡ 25 3 2" xfId="15080"/>
    <cellStyle name="E­Æo±aE￡ 25 3 2 2" xfId="15081"/>
    <cellStyle name="E­Æo±aE￡ 25 3 3" xfId="15082"/>
    <cellStyle name="E­Æo±aE￡ 25 30" xfId="15083"/>
    <cellStyle name="E­Æo±aE￡ 25 31" xfId="15084"/>
    <cellStyle name="E­Æo±aE￡ 25 32" xfId="15085"/>
    <cellStyle name="E­Æo±aE￡ 25 33" xfId="15086"/>
    <cellStyle name="E­Æo±aE￡ 25 34" xfId="15087"/>
    <cellStyle name="E­Æo±aE￡ 25 35" xfId="15088"/>
    <cellStyle name="E­Æo±aE￡ 25 36" xfId="15089"/>
    <cellStyle name="E­Æo±aE￡ 25 37" xfId="15090"/>
    <cellStyle name="E­Æo±aE￡ 25 38" xfId="15091"/>
    <cellStyle name="E­Æo±aE￡ 25 39" xfId="15092"/>
    <cellStyle name="E­Æo±aE￡ 25 4" xfId="15093"/>
    <cellStyle name="E­Æo±aE￡ 25 4 2" xfId="15094"/>
    <cellStyle name="E­Æo±aE￡ 25 4 2 2" xfId="15095"/>
    <cellStyle name="E­Æo±aE￡ 25 4 3" xfId="15096"/>
    <cellStyle name="E­Æo±aE￡ 25 40" xfId="15097"/>
    <cellStyle name="E­Æo±aE￡ 25 41" xfId="15098"/>
    <cellStyle name="E­Æo±aE￡ 25 42" xfId="15099"/>
    <cellStyle name="E­Æo±aE￡ 25 43" xfId="15100"/>
    <cellStyle name="E­Æo±aE￡ 25 44" xfId="15101"/>
    <cellStyle name="E­Æo±aE￡ 25 45" xfId="15102"/>
    <cellStyle name="E­Æo±aE￡ 25 46" xfId="15103"/>
    <cellStyle name="E­Æo±aE￡ 25 5" xfId="15104"/>
    <cellStyle name="E­Æo±aE￡ 25 6" xfId="15105"/>
    <cellStyle name="E­Æo±aE￡ 25 7" xfId="15106"/>
    <cellStyle name="E­Æo±aE￡ 25 8" xfId="15107"/>
    <cellStyle name="E­Æo±aE￡ 25 9" xfId="15108"/>
    <cellStyle name="E­Æo±aE￡ 26" xfId="15109"/>
    <cellStyle name="È­Æó±âÈ£ 26" xfId="15110"/>
    <cellStyle name="E­Æo±aE￡ 26 10" xfId="15111"/>
    <cellStyle name="E­Æo±aE￡ 26 11" xfId="15112"/>
    <cellStyle name="E­Æo±aE￡ 26 12" xfId="15113"/>
    <cellStyle name="E­Æo±aE￡ 26 13" xfId="15114"/>
    <cellStyle name="E­Æo±aE￡ 26 14" xfId="15115"/>
    <cellStyle name="E­Æo±aE￡ 26 15" xfId="15116"/>
    <cellStyle name="E­Æo±aE￡ 26 16" xfId="15117"/>
    <cellStyle name="E­Æo±aE￡ 26 17" xfId="15118"/>
    <cellStyle name="E­Æo±aE￡ 26 18" xfId="15119"/>
    <cellStyle name="E­Æo±aE￡ 26 19" xfId="15120"/>
    <cellStyle name="E­Æo±aE￡ 26 2" xfId="15121"/>
    <cellStyle name="E­Æo±aE￡ 26 2 2" xfId="15122"/>
    <cellStyle name="E­Æo±aE￡ 26 2 2 2" xfId="15123"/>
    <cellStyle name="E­Æo±aE￡ 26 2 2 2 2" xfId="15124"/>
    <cellStyle name="E­Æo±aE￡ 26 2 2 3" xfId="15125"/>
    <cellStyle name="E­Æo±aE￡ 26 2 3" xfId="15126"/>
    <cellStyle name="E­Æo±aE￡ 26 2 3 2" xfId="15127"/>
    <cellStyle name="E­Æo±aE￡ 26 2 4" xfId="15128"/>
    <cellStyle name="E­Æo±aE￡ 26 20" xfId="15129"/>
    <cellStyle name="E­Æo±aE￡ 26 21" xfId="15130"/>
    <cellStyle name="E­Æo±aE￡ 26 22" xfId="15131"/>
    <cellStyle name="E­Æo±aE￡ 26 23" xfId="15132"/>
    <cellStyle name="E­Æo±aE￡ 26 24" xfId="15133"/>
    <cellStyle name="E­Æo±aE￡ 26 25" xfId="15134"/>
    <cellStyle name="E­Æo±aE￡ 26 26" xfId="15135"/>
    <cellStyle name="E­Æo±aE￡ 26 27" xfId="15136"/>
    <cellStyle name="E­Æo±aE￡ 26 28" xfId="15137"/>
    <cellStyle name="E­Æo±aE￡ 26 29" xfId="15138"/>
    <cellStyle name="E­Æo±aE￡ 26 3" xfId="15139"/>
    <cellStyle name="E­Æo±aE￡ 26 3 2" xfId="15140"/>
    <cellStyle name="E­Æo±aE￡ 26 3 2 2" xfId="15141"/>
    <cellStyle name="E­Æo±aE￡ 26 3 3" xfId="15142"/>
    <cellStyle name="E­Æo±aE￡ 26 30" xfId="15143"/>
    <cellStyle name="E­Æo±aE￡ 26 31" xfId="15144"/>
    <cellStyle name="E­Æo±aE￡ 26 32" xfId="15145"/>
    <cellStyle name="E­Æo±aE￡ 26 33" xfId="15146"/>
    <cellStyle name="E­Æo±aE￡ 26 34" xfId="15147"/>
    <cellStyle name="E­Æo±aE￡ 26 35" xfId="15148"/>
    <cellStyle name="E­Æo±aE￡ 26 36" xfId="15149"/>
    <cellStyle name="E­Æo±aE￡ 26 37" xfId="15150"/>
    <cellStyle name="E­Æo±aE￡ 26 38" xfId="15151"/>
    <cellStyle name="E­Æo±aE￡ 26 39" xfId="15152"/>
    <cellStyle name="E­Æo±aE￡ 26 4" xfId="15153"/>
    <cellStyle name="E­Æo±aE￡ 26 4 2" xfId="15154"/>
    <cellStyle name="E­Æo±aE￡ 26 4 2 2" xfId="15155"/>
    <cellStyle name="E­Æo±aE￡ 26 4 3" xfId="15156"/>
    <cellStyle name="E­Æo±aE￡ 26 40" xfId="15157"/>
    <cellStyle name="E­Æo±aE￡ 26 41" xfId="15158"/>
    <cellStyle name="E­Æo±aE￡ 26 42" xfId="15159"/>
    <cellStyle name="E­Æo±aE￡ 26 43" xfId="15160"/>
    <cellStyle name="E­Æo±aE￡ 26 44" xfId="15161"/>
    <cellStyle name="E­Æo±aE￡ 26 45" xfId="15162"/>
    <cellStyle name="E­Æo±aE￡ 26 46" xfId="15163"/>
    <cellStyle name="E­Æo±aE￡ 26 5" xfId="15164"/>
    <cellStyle name="E­Æo±aE￡ 26 6" xfId="15165"/>
    <cellStyle name="E­Æo±aE￡ 26 7" xfId="15166"/>
    <cellStyle name="E­Æo±aE￡ 26 8" xfId="15167"/>
    <cellStyle name="E­Æo±aE￡ 26 9" xfId="15168"/>
    <cellStyle name="E­Æo±aE￡ 27" xfId="15169"/>
    <cellStyle name="È­Æó±âÈ£ 27" xfId="15170"/>
    <cellStyle name="E­Æo±aE￡ 27 10" xfId="15171"/>
    <cellStyle name="E­Æo±aE￡ 27 11" xfId="15172"/>
    <cellStyle name="E­Æo±aE￡ 27 12" xfId="15173"/>
    <cellStyle name="E­Æo±aE￡ 27 13" xfId="15174"/>
    <cellStyle name="E­Æo±aE￡ 27 14" xfId="15175"/>
    <cellStyle name="E­Æo±aE￡ 27 15" xfId="15176"/>
    <cellStyle name="E­Æo±aE￡ 27 16" xfId="15177"/>
    <cellStyle name="E­Æo±aE￡ 27 17" xfId="15178"/>
    <cellStyle name="E­Æo±aE￡ 27 18" xfId="15179"/>
    <cellStyle name="E­Æo±aE￡ 27 19" xfId="15180"/>
    <cellStyle name="E­Æo±aE￡ 27 2" xfId="15181"/>
    <cellStyle name="E­Æo±aE￡ 27 2 2" xfId="15182"/>
    <cellStyle name="E­Æo±aE￡ 27 2 2 2" xfId="15183"/>
    <cellStyle name="E­Æo±aE￡ 27 2 2 2 2" xfId="15184"/>
    <cellStyle name="E­Æo±aE￡ 27 2 2 3" xfId="15185"/>
    <cellStyle name="E­Æo±aE￡ 27 2 3" xfId="15186"/>
    <cellStyle name="E­Æo±aE￡ 27 2 3 2" xfId="15187"/>
    <cellStyle name="E­Æo±aE￡ 27 2 4" xfId="15188"/>
    <cellStyle name="E­Æo±aE￡ 27 20" xfId="15189"/>
    <cellStyle name="E­Æo±aE￡ 27 21" xfId="15190"/>
    <cellStyle name="E­Æo±aE￡ 27 22" xfId="15191"/>
    <cellStyle name="E­Æo±aE￡ 27 23" xfId="15192"/>
    <cellStyle name="E­Æo±aE￡ 27 24" xfId="15193"/>
    <cellStyle name="E­Æo±aE￡ 27 25" xfId="15194"/>
    <cellStyle name="E­Æo±aE￡ 27 26" xfId="15195"/>
    <cellStyle name="E­Æo±aE￡ 27 27" xfId="15196"/>
    <cellStyle name="E­Æo±aE￡ 27 28" xfId="15197"/>
    <cellStyle name="E­Æo±aE￡ 27 29" xfId="15198"/>
    <cellStyle name="E­Æo±aE￡ 27 3" xfId="15199"/>
    <cellStyle name="E­Æo±aE￡ 27 3 2" xfId="15200"/>
    <cellStyle name="E­Æo±aE￡ 27 3 2 2" xfId="15201"/>
    <cellStyle name="E­Æo±aE￡ 27 3 3" xfId="15202"/>
    <cellStyle name="E­Æo±aE￡ 27 30" xfId="15203"/>
    <cellStyle name="E­Æo±aE￡ 27 31" xfId="15204"/>
    <cellStyle name="E­Æo±aE￡ 27 32" xfId="15205"/>
    <cellStyle name="E­Æo±aE￡ 27 33" xfId="15206"/>
    <cellStyle name="E­Æo±aE￡ 27 34" xfId="15207"/>
    <cellStyle name="E­Æo±aE￡ 27 35" xfId="15208"/>
    <cellStyle name="E­Æo±aE￡ 27 36" xfId="15209"/>
    <cellStyle name="E­Æo±aE￡ 27 37" xfId="15210"/>
    <cellStyle name="E­Æo±aE￡ 27 38" xfId="15211"/>
    <cellStyle name="E­Æo±aE￡ 27 39" xfId="15212"/>
    <cellStyle name="E­Æo±aE￡ 27 4" xfId="15213"/>
    <cellStyle name="E­Æo±aE￡ 27 4 2" xfId="15214"/>
    <cellStyle name="E­Æo±aE￡ 27 4 2 2" xfId="15215"/>
    <cellStyle name="E­Æo±aE￡ 27 4 3" xfId="15216"/>
    <cellStyle name="E­Æo±aE￡ 27 40" xfId="15217"/>
    <cellStyle name="E­Æo±aE￡ 27 41" xfId="15218"/>
    <cellStyle name="E­Æo±aE￡ 27 42" xfId="15219"/>
    <cellStyle name="E­Æo±aE￡ 27 43" xfId="15220"/>
    <cellStyle name="E­Æo±aE￡ 27 44" xfId="15221"/>
    <cellStyle name="E­Æo±aE￡ 27 45" xfId="15222"/>
    <cellStyle name="E­Æo±aE￡ 27 46" xfId="15223"/>
    <cellStyle name="E­Æo±aE￡ 27 5" xfId="15224"/>
    <cellStyle name="E­Æo±aE￡ 27 6" xfId="15225"/>
    <cellStyle name="E­Æo±aE￡ 27 7" xfId="15226"/>
    <cellStyle name="E­Æo±aE￡ 27 8" xfId="15227"/>
    <cellStyle name="E­Æo±aE￡ 27 9" xfId="15228"/>
    <cellStyle name="E­Æo±aE￡ 28" xfId="15229"/>
    <cellStyle name="È­Æó±âÈ£ 28" xfId="15230"/>
    <cellStyle name="E­Æo±aE￡ 28 10" xfId="15231"/>
    <cellStyle name="E­Æo±aE￡ 28 11" xfId="15232"/>
    <cellStyle name="E­Æo±aE￡ 28 12" xfId="15233"/>
    <cellStyle name="E­Æo±aE￡ 28 13" xfId="15234"/>
    <cellStyle name="E­Æo±aE￡ 28 14" xfId="15235"/>
    <cellStyle name="E­Æo±aE￡ 28 15" xfId="15236"/>
    <cellStyle name="E­Æo±aE￡ 28 16" xfId="15237"/>
    <cellStyle name="E­Æo±aE￡ 28 17" xfId="15238"/>
    <cellStyle name="E­Æo±aE￡ 28 18" xfId="15239"/>
    <cellStyle name="E­Æo±aE￡ 28 19" xfId="15240"/>
    <cellStyle name="E­Æo±aE￡ 28 2" xfId="15241"/>
    <cellStyle name="E­Æo±aE￡ 28 2 2" xfId="15242"/>
    <cellStyle name="E­Æo±aE￡ 28 2 2 2" xfId="15243"/>
    <cellStyle name="E­Æo±aE￡ 28 2 2 2 2" xfId="15244"/>
    <cellStyle name="E­Æo±aE￡ 28 2 2 3" xfId="15245"/>
    <cellStyle name="E­Æo±aE￡ 28 2 3" xfId="15246"/>
    <cellStyle name="E­Æo±aE￡ 28 2 3 2" xfId="15247"/>
    <cellStyle name="E­Æo±aE￡ 28 2 4" xfId="15248"/>
    <cellStyle name="E­Æo±aE￡ 28 20" xfId="15249"/>
    <cellStyle name="E­Æo±aE￡ 28 21" xfId="15250"/>
    <cellStyle name="E­Æo±aE￡ 28 22" xfId="15251"/>
    <cellStyle name="E­Æo±aE￡ 28 23" xfId="15252"/>
    <cellStyle name="E­Æo±aE￡ 28 24" xfId="15253"/>
    <cellStyle name="E­Æo±aE￡ 28 25" xfId="15254"/>
    <cellStyle name="E­Æo±aE￡ 28 26" xfId="15255"/>
    <cellStyle name="E­Æo±aE￡ 28 27" xfId="15256"/>
    <cellStyle name="E­Æo±aE￡ 28 28" xfId="15257"/>
    <cellStyle name="E­Æo±aE￡ 28 29" xfId="15258"/>
    <cellStyle name="E­Æo±aE￡ 28 3" xfId="15259"/>
    <cellStyle name="E­Æo±aE￡ 28 3 2" xfId="15260"/>
    <cellStyle name="E­Æo±aE￡ 28 3 2 2" xfId="15261"/>
    <cellStyle name="E­Æo±aE￡ 28 3 3" xfId="15262"/>
    <cellStyle name="E­Æo±aE￡ 28 30" xfId="15263"/>
    <cellStyle name="E­Æo±aE￡ 28 31" xfId="15264"/>
    <cellStyle name="E­Æo±aE￡ 28 32" xfId="15265"/>
    <cellStyle name="E­Æo±aE￡ 28 33" xfId="15266"/>
    <cellStyle name="E­Æo±aE￡ 28 34" xfId="15267"/>
    <cellStyle name="E­Æo±aE￡ 28 35" xfId="15268"/>
    <cellStyle name="E­Æo±aE￡ 28 36" xfId="15269"/>
    <cellStyle name="E­Æo±aE￡ 28 37" xfId="15270"/>
    <cellStyle name="E­Æo±aE￡ 28 38" xfId="15271"/>
    <cellStyle name="E­Æo±aE￡ 28 39" xfId="15272"/>
    <cellStyle name="E­Æo±aE￡ 28 4" xfId="15273"/>
    <cellStyle name="E­Æo±aE￡ 28 4 2" xfId="15274"/>
    <cellStyle name="E­Æo±aE￡ 28 4 2 2" xfId="15275"/>
    <cellStyle name="E­Æo±aE￡ 28 4 3" xfId="15276"/>
    <cellStyle name="E­Æo±aE￡ 28 40" xfId="15277"/>
    <cellStyle name="E­Æo±aE￡ 28 41" xfId="15278"/>
    <cellStyle name="E­Æo±aE￡ 28 42" xfId="15279"/>
    <cellStyle name="E­Æo±aE￡ 28 43" xfId="15280"/>
    <cellStyle name="E­Æo±aE￡ 28 44" xfId="15281"/>
    <cellStyle name="E­Æo±aE￡ 28 45" xfId="15282"/>
    <cellStyle name="E­Æo±aE￡ 28 46" xfId="15283"/>
    <cellStyle name="E­Æo±aE￡ 28 5" xfId="15284"/>
    <cellStyle name="E­Æo±aE￡ 28 6" xfId="15285"/>
    <cellStyle name="E­Æo±aE￡ 28 7" xfId="15286"/>
    <cellStyle name="E­Æo±aE￡ 28 8" xfId="15287"/>
    <cellStyle name="E­Æo±aE￡ 28 9" xfId="15288"/>
    <cellStyle name="E­Æo±aE￡ 29" xfId="15289"/>
    <cellStyle name="È­Æó±âÈ£ 29" xfId="15290"/>
    <cellStyle name="E­Æo±aE￡ 29 10" xfId="15291"/>
    <cellStyle name="E­Æo±aE￡ 29 11" xfId="15292"/>
    <cellStyle name="E­Æo±aE￡ 29 12" xfId="15293"/>
    <cellStyle name="E­Æo±aE￡ 29 13" xfId="15294"/>
    <cellStyle name="E­Æo±aE￡ 29 14" xfId="15295"/>
    <cellStyle name="E­Æo±aE￡ 29 15" xfId="15296"/>
    <cellStyle name="E­Æo±aE￡ 29 16" xfId="15297"/>
    <cellStyle name="E­Æo±aE￡ 29 17" xfId="15298"/>
    <cellStyle name="E­Æo±aE￡ 29 18" xfId="15299"/>
    <cellStyle name="E­Æo±aE￡ 29 19" xfId="15300"/>
    <cellStyle name="E­Æo±aE￡ 29 2" xfId="15301"/>
    <cellStyle name="E­Æo±aE￡ 29 2 2" xfId="15302"/>
    <cellStyle name="E­Æo±aE￡ 29 2 2 2" xfId="15303"/>
    <cellStyle name="E­Æo±aE￡ 29 2 2 2 2" xfId="15304"/>
    <cellStyle name="E­Æo±aE￡ 29 2 2 3" xfId="15305"/>
    <cellStyle name="E­Æo±aE￡ 29 2 3" xfId="15306"/>
    <cellStyle name="E­Æo±aE￡ 29 2 3 2" xfId="15307"/>
    <cellStyle name="E­Æo±aE￡ 29 2 4" xfId="15308"/>
    <cellStyle name="E­Æo±aE￡ 29 20" xfId="15309"/>
    <cellStyle name="E­Æo±aE￡ 29 21" xfId="15310"/>
    <cellStyle name="E­Æo±aE￡ 29 22" xfId="15311"/>
    <cellStyle name="E­Æo±aE￡ 29 23" xfId="15312"/>
    <cellStyle name="E­Æo±aE￡ 29 24" xfId="15313"/>
    <cellStyle name="E­Æo±aE￡ 29 25" xfId="15314"/>
    <cellStyle name="E­Æo±aE￡ 29 26" xfId="15315"/>
    <cellStyle name="E­Æo±aE￡ 29 27" xfId="15316"/>
    <cellStyle name="E­Æo±aE￡ 29 28" xfId="15317"/>
    <cellStyle name="E­Æo±aE￡ 29 29" xfId="15318"/>
    <cellStyle name="E­Æo±aE￡ 29 3" xfId="15319"/>
    <cellStyle name="E­Æo±aE￡ 29 3 2" xfId="15320"/>
    <cellStyle name="E­Æo±aE￡ 29 3 2 2" xfId="15321"/>
    <cellStyle name="E­Æo±aE￡ 29 3 3" xfId="15322"/>
    <cellStyle name="E­Æo±aE￡ 29 30" xfId="15323"/>
    <cellStyle name="E­Æo±aE￡ 29 31" xfId="15324"/>
    <cellStyle name="E­Æo±aE￡ 29 32" xfId="15325"/>
    <cellStyle name="E­Æo±aE￡ 29 33" xfId="15326"/>
    <cellStyle name="E­Æo±aE￡ 29 34" xfId="15327"/>
    <cellStyle name="E­Æo±aE￡ 29 35" xfId="15328"/>
    <cellStyle name="E­Æo±aE￡ 29 36" xfId="15329"/>
    <cellStyle name="E­Æo±aE￡ 29 37" xfId="15330"/>
    <cellStyle name="E­Æo±aE￡ 29 38" xfId="15331"/>
    <cellStyle name="E­Æo±aE￡ 29 39" xfId="15332"/>
    <cellStyle name="E­Æo±aE￡ 29 4" xfId="15333"/>
    <cellStyle name="E­Æo±aE￡ 29 4 2" xfId="15334"/>
    <cellStyle name="E­Æo±aE￡ 29 4 2 2" xfId="15335"/>
    <cellStyle name="E­Æo±aE￡ 29 4 3" xfId="15336"/>
    <cellStyle name="E­Æo±aE￡ 29 40" xfId="15337"/>
    <cellStyle name="E­Æo±aE￡ 29 41" xfId="15338"/>
    <cellStyle name="E­Æo±aE￡ 29 42" xfId="15339"/>
    <cellStyle name="E­Æo±aE￡ 29 43" xfId="15340"/>
    <cellStyle name="E­Æo±aE￡ 29 44" xfId="15341"/>
    <cellStyle name="E­Æo±aE￡ 29 45" xfId="15342"/>
    <cellStyle name="E­Æo±aE￡ 29 46" xfId="15343"/>
    <cellStyle name="E­Æo±aE￡ 29 5" xfId="15344"/>
    <cellStyle name="E­Æo±aE￡ 29 6" xfId="15345"/>
    <cellStyle name="E­Æo±aE￡ 29 7" xfId="15346"/>
    <cellStyle name="E­Æo±aE￡ 29 8" xfId="15347"/>
    <cellStyle name="E­Æo±aE￡ 29 9" xfId="15348"/>
    <cellStyle name="E­Æo±aE￡ 3" xfId="15349"/>
    <cellStyle name="È­Æó±âÈ£ 3" xfId="15350"/>
    <cellStyle name="E­Æo±aE￡ 3 10" xfId="15351"/>
    <cellStyle name="E­Æo±aE￡ 3 11" xfId="15352"/>
    <cellStyle name="E­Æo±aE￡ 3 12" xfId="15353"/>
    <cellStyle name="E­Æo±aE￡ 3 13" xfId="15354"/>
    <cellStyle name="E­Æo±aE￡ 3 14" xfId="15355"/>
    <cellStyle name="E­Æo±aE￡ 3 15" xfId="15356"/>
    <cellStyle name="E­Æo±aE￡ 3 16" xfId="15357"/>
    <cellStyle name="E­Æo±aE￡ 3 17" xfId="15358"/>
    <cellStyle name="E­Æo±aE￡ 3 18" xfId="15359"/>
    <cellStyle name="E­Æo±aE￡ 3 19" xfId="15360"/>
    <cellStyle name="E­Æo±aE￡ 3 2" xfId="15361"/>
    <cellStyle name="E­Æo±aE￡ 3 2 2" xfId="15362"/>
    <cellStyle name="E­Æo±aE￡ 3 2 2 2" xfId="15363"/>
    <cellStyle name="E­Æo±aE￡ 3 2 2 2 2" xfId="15364"/>
    <cellStyle name="E­Æo±aE￡ 3 2 2 2 2 2" xfId="15365"/>
    <cellStyle name="E­Æo±aE￡ 3 2 2 2 3" xfId="15366"/>
    <cellStyle name="E­Æo±aE￡ 3 2 2 3" xfId="15367"/>
    <cellStyle name="E­Æo±aE￡ 3 2 2 3 2" xfId="15368"/>
    <cellStyle name="E­Æo±aE￡ 3 2 2 4" xfId="15369"/>
    <cellStyle name="E­Æo±aE￡ 3 2 3" xfId="15370"/>
    <cellStyle name="E­Æo±aE￡ 3 2 3 2" xfId="15371"/>
    <cellStyle name="E­Æo±aE￡ 3 2 3 2 2" xfId="15372"/>
    <cellStyle name="E­Æo±aE￡ 3 2 3 3" xfId="15373"/>
    <cellStyle name="E­Æo±aE￡ 3 2 4" xfId="15374"/>
    <cellStyle name="E­Æo±aE￡ 3 2 4 2" xfId="15375"/>
    <cellStyle name="E­Æo±aE￡ 3 2 4 2 2" xfId="15376"/>
    <cellStyle name="E­Æo±aE￡ 3 2 4 3" xfId="15377"/>
    <cellStyle name="E­Æo±aE￡ 3 2 5" xfId="15378"/>
    <cellStyle name="E­Æo±aE￡ 3 20" xfId="15379"/>
    <cellStyle name="E­Æo±aE￡ 3 21" xfId="15380"/>
    <cellStyle name="E­Æo±aE￡ 3 22" xfId="15381"/>
    <cellStyle name="E­Æo±aE￡ 3 23" xfId="15382"/>
    <cellStyle name="E­Æo±aE￡ 3 24" xfId="15383"/>
    <cellStyle name="E­Æo±aE￡ 3 25" xfId="15384"/>
    <cellStyle name="E­Æo±aE￡ 3 26" xfId="15385"/>
    <cellStyle name="E­Æo±aE￡ 3 27" xfId="15386"/>
    <cellStyle name="E­Æo±aE￡ 3 28" xfId="15387"/>
    <cellStyle name="E­Æo±aE￡ 3 29" xfId="15388"/>
    <cellStyle name="E­Æo±aE￡ 3 3" xfId="15389"/>
    <cellStyle name="E­Æo±aE￡ 3 3 2" xfId="15390"/>
    <cellStyle name="E­Æo±aE￡ 3 3 2 2" xfId="15391"/>
    <cellStyle name="E­Æo±aE￡ 3 3 2 2 2" xfId="15392"/>
    <cellStyle name="E­Æo±aE￡ 3 3 2 3" xfId="15393"/>
    <cellStyle name="E­Æo±aE￡ 3 3 3" xfId="15394"/>
    <cellStyle name="E­Æo±aE￡ 3 3 3 2" xfId="15395"/>
    <cellStyle name="E­Æo±aE￡ 3 3 4" xfId="15396"/>
    <cellStyle name="E­Æo±aE￡ 3 30" xfId="15397"/>
    <cellStyle name="E­Æo±aE￡ 3 31" xfId="15398"/>
    <cellStyle name="E­Æo±aE￡ 3 32" xfId="15399"/>
    <cellStyle name="E­Æo±aE￡ 3 33" xfId="15400"/>
    <cellStyle name="E­Æo±aE￡ 3 34" xfId="15401"/>
    <cellStyle name="E­Æo±aE￡ 3 35" xfId="15402"/>
    <cellStyle name="E­Æo±aE￡ 3 36" xfId="15403"/>
    <cellStyle name="E­Æo±aE￡ 3 37" xfId="15404"/>
    <cellStyle name="E­Æo±aE￡ 3 38" xfId="15405"/>
    <cellStyle name="E­Æo±aE￡ 3 39" xfId="15406"/>
    <cellStyle name="E­Æo±aE￡ 3 4" xfId="15407"/>
    <cellStyle name="E­Æo±aE￡ 3 4 2" xfId="15408"/>
    <cellStyle name="E­Æo±aE￡ 3 4 2 2" xfId="15409"/>
    <cellStyle name="E­Æo±aE￡ 3 4 3" xfId="15410"/>
    <cellStyle name="E­Æo±aE￡ 3 40" xfId="15411"/>
    <cellStyle name="E­Æo±aE￡ 3 41" xfId="15412"/>
    <cellStyle name="E­Æo±aE￡ 3 42" xfId="15413"/>
    <cellStyle name="E­Æo±aE￡ 3 43" xfId="15414"/>
    <cellStyle name="E­Æo±aE￡ 3 44" xfId="15415"/>
    <cellStyle name="E­Æo±aE￡ 3 45" xfId="15416"/>
    <cellStyle name="E­Æo±aE￡ 3 46" xfId="15417"/>
    <cellStyle name="E­Æo±aE￡ 3 47" xfId="15418"/>
    <cellStyle name="E­Æo±aE￡ 3 5" xfId="15419"/>
    <cellStyle name="E­Æo±aE￡ 3 5 2" xfId="15420"/>
    <cellStyle name="E­Æo±aE￡ 3 5 2 2" xfId="15421"/>
    <cellStyle name="E­Æo±aE￡ 3 5 3" xfId="15422"/>
    <cellStyle name="E­Æo±aE￡ 3 6" xfId="15423"/>
    <cellStyle name="E­Æo±aE￡ 3 7" xfId="15424"/>
    <cellStyle name="E­Æo±aE￡ 3 8" xfId="15425"/>
    <cellStyle name="E­Æo±aE￡ 3 9" xfId="15426"/>
    <cellStyle name="E­Æo±aE￡ 30" xfId="15427"/>
    <cellStyle name="È­Æó±âÈ£ 30" xfId="15428"/>
    <cellStyle name="E­Æo±aE￡ 30 10" xfId="15429"/>
    <cellStyle name="E­Æo±aE￡ 30 11" xfId="15430"/>
    <cellStyle name="E­Æo±aE￡ 30 12" xfId="15431"/>
    <cellStyle name="E­Æo±aE￡ 30 13" xfId="15432"/>
    <cellStyle name="E­Æo±aE￡ 30 14" xfId="15433"/>
    <cellStyle name="E­Æo±aE￡ 30 15" xfId="15434"/>
    <cellStyle name="E­Æo±aE￡ 30 16" xfId="15435"/>
    <cellStyle name="E­Æo±aE￡ 30 17" xfId="15436"/>
    <cellStyle name="E­Æo±aE￡ 30 18" xfId="15437"/>
    <cellStyle name="E­Æo±aE￡ 30 19" xfId="15438"/>
    <cellStyle name="E­Æo±aE￡ 30 2" xfId="15439"/>
    <cellStyle name="E­Æo±aE￡ 30 2 2" xfId="15440"/>
    <cellStyle name="E­Æo±aE￡ 30 2 2 2" xfId="15441"/>
    <cellStyle name="E­Æo±aE￡ 30 2 2 2 2" xfId="15442"/>
    <cellStyle name="E­Æo±aE￡ 30 2 2 3" xfId="15443"/>
    <cellStyle name="E­Æo±aE￡ 30 2 3" xfId="15444"/>
    <cellStyle name="E­Æo±aE￡ 30 2 3 2" xfId="15445"/>
    <cellStyle name="E­Æo±aE￡ 30 2 4" xfId="15446"/>
    <cellStyle name="E­Æo±aE￡ 30 20" xfId="15447"/>
    <cellStyle name="E­Æo±aE￡ 30 21" xfId="15448"/>
    <cellStyle name="E­Æo±aE￡ 30 22" xfId="15449"/>
    <cellStyle name="E­Æo±aE￡ 30 23" xfId="15450"/>
    <cellStyle name="E­Æo±aE￡ 30 24" xfId="15451"/>
    <cellStyle name="E­Æo±aE￡ 30 25" xfId="15452"/>
    <cellStyle name="E­Æo±aE￡ 30 26" xfId="15453"/>
    <cellStyle name="E­Æo±aE￡ 30 27" xfId="15454"/>
    <cellStyle name="E­Æo±aE￡ 30 28" xfId="15455"/>
    <cellStyle name="E­Æo±aE￡ 30 29" xfId="15456"/>
    <cellStyle name="E­Æo±aE￡ 30 3" xfId="15457"/>
    <cellStyle name="E­Æo±aE￡ 30 3 2" xfId="15458"/>
    <cellStyle name="E­Æo±aE￡ 30 3 2 2" xfId="15459"/>
    <cellStyle name="E­Æo±aE￡ 30 3 3" xfId="15460"/>
    <cellStyle name="E­Æo±aE￡ 30 30" xfId="15461"/>
    <cellStyle name="E­Æo±aE￡ 30 31" xfId="15462"/>
    <cellStyle name="E­Æo±aE￡ 30 32" xfId="15463"/>
    <cellStyle name="E­Æo±aE￡ 30 33" xfId="15464"/>
    <cellStyle name="E­Æo±aE￡ 30 34" xfId="15465"/>
    <cellStyle name="E­Æo±aE￡ 30 35" xfId="15466"/>
    <cellStyle name="E­Æo±aE￡ 30 36" xfId="15467"/>
    <cellStyle name="E­Æo±aE￡ 30 37" xfId="15468"/>
    <cellStyle name="E­Æo±aE￡ 30 38" xfId="15469"/>
    <cellStyle name="E­Æo±aE￡ 30 39" xfId="15470"/>
    <cellStyle name="E­Æo±aE￡ 30 4" xfId="15471"/>
    <cellStyle name="E­Æo±aE￡ 30 4 2" xfId="15472"/>
    <cellStyle name="E­Æo±aE￡ 30 40" xfId="15473"/>
    <cellStyle name="E­Æo±aE￡ 30 41" xfId="15474"/>
    <cellStyle name="E­Æo±aE￡ 30 42" xfId="15475"/>
    <cellStyle name="E­Æo±aE￡ 30 43" xfId="15476"/>
    <cellStyle name="E­Æo±aE￡ 30 44" xfId="15477"/>
    <cellStyle name="E­Æo±aE￡ 30 45" xfId="15478"/>
    <cellStyle name="E­Æo±aE￡ 30 46" xfId="15479"/>
    <cellStyle name="E­Æo±aE￡ 30 5" xfId="15480"/>
    <cellStyle name="E­Æo±aE￡ 30 6" xfId="15481"/>
    <cellStyle name="E­Æo±aE￡ 30 7" xfId="15482"/>
    <cellStyle name="E­Æo±aE￡ 30 8" xfId="15483"/>
    <cellStyle name="E­Æo±aE￡ 30 9" xfId="15484"/>
    <cellStyle name="E­Æo±aE￡ 31" xfId="15485"/>
    <cellStyle name="È­Æó±âÈ£ 31" xfId="15486"/>
    <cellStyle name="E­Æo±aE￡ 31 10" xfId="15487"/>
    <cellStyle name="E­Æo±aE￡ 31 11" xfId="15488"/>
    <cellStyle name="E­Æo±aE￡ 31 12" xfId="15489"/>
    <cellStyle name="E­Æo±aE￡ 31 13" xfId="15490"/>
    <cellStyle name="E­Æo±aE￡ 31 14" xfId="15491"/>
    <cellStyle name="E­Æo±aE￡ 31 15" xfId="15492"/>
    <cellStyle name="E­Æo±aE￡ 31 16" xfId="15493"/>
    <cellStyle name="E­Æo±aE￡ 31 17" xfId="15494"/>
    <cellStyle name="E­Æo±aE￡ 31 18" xfId="15495"/>
    <cellStyle name="E­Æo±aE￡ 31 19" xfId="15496"/>
    <cellStyle name="E­Æo±aE￡ 31 2" xfId="15497"/>
    <cellStyle name="E­Æo±aE￡ 31 2 2" xfId="15498"/>
    <cellStyle name="E­Æo±aE￡ 31 2 2 2" xfId="15499"/>
    <cellStyle name="E­Æo±aE￡ 31 2 2 2 2" xfId="15500"/>
    <cellStyle name="E­Æo±aE￡ 31 2 2 3" xfId="15501"/>
    <cellStyle name="E­Æo±aE￡ 31 2 3" xfId="15502"/>
    <cellStyle name="E­Æo±aE￡ 31 2 3 2" xfId="15503"/>
    <cellStyle name="E­Æo±aE￡ 31 2 4" xfId="15504"/>
    <cellStyle name="E­Æo±aE￡ 31 20" xfId="15505"/>
    <cellStyle name="E­Æo±aE￡ 31 21" xfId="15506"/>
    <cellStyle name="E­Æo±aE￡ 31 22" xfId="15507"/>
    <cellStyle name="E­Æo±aE￡ 31 23" xfId="15508"/>
    <cellStyle name="E­Æo±aE￡ 31 24" xfId="15509"/>
    <cellStyle name="E­Æo±aE￡ 31 25" xfId="15510"/>
    <cellStyle name="E­Æo±aE￡ 31 26" xfId="15511"/>
    <cellStyle name="E­Æo±aE￡ 31 27" xfId="15512"/>
    <cellStyle name="E­Æo±aE￡ 31 28" xfId="15513"/>
    <cellStyle name="E­Æo±aE￡ 31 29" xfId="15514"/>
    <cellStyle name="E­Æo±aE￡ 31 3" xfId="15515"/>
    <cellStyle name="E­Æo±aE￡ 31 3 2" xfId="15516"/>
    <cellStyle name="E­Æo±aE￡ 31 3 2 2" xfId="15517"/>
    <cellStyle name="E­Æo±aE￡ 31 3 3" xfId="15518"/>
    <cellStyle name="E­Æo±aE￡ 31 30" xfId="15519"/>
    <cellStyle name="E­Æo±aE￡ 31 31" xfId="15520"/>
    <cellStyle name="E­Æo±aE￡ 31 32" xfId="15521"/>
    <cellStyle name="E­Æo±aE￡ 31 33" xfId="15522"/>
    <cellStyle name="E­Æo±aE￡ 31 34" xfId="15523"/>
    <cellStyle name="E­Æo±aE￡ 31 35" xfId="15524"/>
    <cellStyle name="E­Æo±aE￡ 31 36" xfId="15525"/>
    <cellStyle name="E­Æo±aE￡ 31 37" xfId="15526"/>
    <cellStyle name="E­Æo±aE￡ 31 38" xfId="15527"/>
    <cellStyle name="E­Æo±aE￡ 31 39" xfId="15528"/>
    <cellStyle name="E­Æo±aE￡ 31 4" xfId="15529"/>
    <cellStyle name="E­Æo±aE￡ 31 4 2" xfId="15530"/>
    <cellStyle name="E­Æo±aE￡ 31 40" xfId="15531"/>
    <cellStyle name="E­Æo±aE￡ 31 41" xfId="15532"/>
    <cellStyle name="E­Æo±aE￡ 31 42" xfId="15533"/>
    <cellStyle name="E­Æo±aE￡ 31 43" xfId="15534"/>
    <cellStyle name="E­Æo±aE￡ 31 44" xfId="15535"/>
    <cellStyle name="E­Æo±aE￡ 31 45" xfId="15536"/>
    <cellStyle name="E­Æo±aE￡ 31 46" xfId="15537"/>
    <cellStyle name="E­Æo±aE￡ 31 5" xfId="15538"/>
    <cellStyle name="E­Æo±aE￡ 31 6" xfId="15539"/>
    <cellStyle name="E­Æo±aE￡ 31 7" xfId="15540"/>
    <cellStyle name="E­Æo±aE￡ 31 8" xfId="15541"/>
    <cellStyle name="E­Æo±aE￡ 31 9" xfId="15542"/>
    <cellStyle name="E­Æo±aE￡ 32" xfId="15543"/>
    <cellStyle name="È­Æó±âÈ£ 32" xfId="15544"/>
    <cellStyle name="E­Æo±aE￡ 32 10" xfId="15545"/>
    <cellStyle name="E­Æo±aE￡ 32 11" xfId="15546"/>
    <cellStyle name="E­Æo±aE￡ 32 12" xfId="15547"/>
    <cellStyle name="E­Æo±aE￡ 32 13" xfId="15548"/>
    <cellStyle name="E­Æo±aE￡ 32 14" xfId="15549"/>
    <cellStyle name="E­Æo±aE￡ 32 15" xfId="15550"/>
    <cellStyle name="E­Æo±aE￡ 32 16" xfId="15551"/>
    <cellStyle name="E­Æo±aE￡ 32 17" xfId="15552"/>
    <cellStyle name="E­Æo±aE￡ 32 18" xfId="15553"/>
    <cellStyle name="E­Æo±aE￡ 32 19" xfId="15554"/>
    <cellStyle name="E­Æo±aE￡ 32 2" xfId="15555"/>
    <cellStyle name="E­Æo±aE￡ 32 2 2" xfId="15556"/>
    <cellStyle name="E­Æo±aE￡ 32 2 2 2" xfId="15557"/>
    <cellStyle name="E­Æo±aE￡ 32 2 2 2 2" xfId="15558"/>
    <cellStyle name="E­Æo±aE￡ 32 2 2 3" xfId="15559"/>
    <cellStyle name="E­Æo±aE￡ 32 2 3" xfId="15560"/>
    <cellStyle name="E­Æo±aE￡ 32 2 3 2" xfId="15561"/>
    <cellStyle name="E­Æo±aE￡ 32 2 4" xfId="15562"/>
    <cellStyle name="E­Æo±aE￡ 32 20" xfId="15563"/>
    <cellStyle name="E­Æo±aE￡ 32 21" xfId="15564"/>
    <cellStyle name="E­Æo±aE￡ 32 22" xfId="15565"/>
    <cellStyle name="E­Æo±aE￡ 32 23" xfId="15566"/>
    <cellStyle name="E­Æo±aE￡ 32 24" xfId="15567"/>
    <cellStyle name="E­Æo±aE￡ 32 25" xfId="15568"/>
    <cellStyle name="E­Æo±aE￡ 32 26" xfId="15569"/>
    <cellStyle name="E­Æo±aE￡ 32 27" xfId="15570"/>
    <cellStyle name="E­Æo±aE￡ 32 28" xfId="15571"/>
    <cellStyle name="E­Æo±aE￡ 32 29" xfId="15572"/>
    <cellStyle name="E­Æo±aE￡ 32 3" xfId="15573"/>
    <cellStyle name="E­Æo±aE￡ 32 3 2" xfId="15574"/>
    <cellStyle name="E­Æo±aE￡ 32 3 2 2" xfId="15575"/>
    <cellStyle name="E­Æo±aE￡ 32 3 3" xfId="15576"/>
    <cellStyle name="E­Æo±aE￡ 32 30" xfId="15577"/>
    <cellStyle name="E­Æo±aE￡ 32 31" xfId="15578"/>
    <cellStyle name="E­Æo±aE￡ 32 32" xfId="15579"/>
    <cellStyle name="E­Æo±aE￡ 32 33" xfId="15580"/>
    <cellStyle name="E­Æo±aE￡ 32 34" xfId="15581"/>
    <cellStyle name="E­Æo±aE￡ 32 35" xfId="15582"/>
    <cellStyle name="E­Æo±aE￡ 32 36" xfId="15583"/>
    <cellStyle name="E­Æo±aE￡ 32 37" xfId="15584"/>
    <cellStyle name="E­Æo±aE￡ 32 38" xfId="15585"/>
    <cellStyle name="E­Æo±aE￡ 32 39" xfId="15586"/>
    <cellStyle name="E­Æo±aE￡ 32 4" xfId="15587"/>
    <cellStyle name="E­Æo±aE￡ 32 4 2" xfId="15588"/>
    <cellStyle name="E­Æo±aE￡ 32 40" xfId="15589"/>
    <cellStyle name="E­Æo±aE￡ 32 41" xfId="15590"/>
    <cellStyle name="E­Æo±aE￡ 32 42" xfId="15591"/>
    <cellStyle name="E­Æo±aE￡ 32 43" xfId="15592"/>
    <cellStyle name="E­Æo±aE￡ 32 44" xfId="15593"/>
    <cellStyle name="E­Æo±aE￡ 32 45" xfId="15594"/>
    <cellStyle name="E­Æo±aE￡ 32 46" xfId="15595"/>
    <cellStyle name="E­Æo±aE￡ 32 5" xfId="15596"/>
    <cellStyle name="E­Æo±aE￡ 32 6" xfId="15597"/>
    <cellStyle name="E­Æo±aE￡ 32 7" xfId="15598"/>
    <cellStyle name="E­Æo±aE￡ 32 8" xfId="15599"/>
    <cellStyle name="E­Æo±aE￡ 32 9" xfId="15600"/>
    <cellStyle name="E­Æo±aE￡ 33" xfId="15601"/>
    <cellStyle name="È­Æó±âÈ£ 33" xfId="15602"/>
    <cellStyle name="E­Æo±aE￡ 33 10" xfId="15603"/>
    <cellStyle name="E­Æo±aE￡ 33 11" xfId="15604"/>
    <cellStyle name="E­Æo±aE￡ 33 12" xfId="15605"/>
    <cellStyle name="E­Æo±aE￡ 33 13" xfId="15606"/>
    <cellStyle name="E­Æo±aE￡ 33 14" xfId="15607"/>
    <cellStyle name="E­Æo±aE￡ 33 15" xfId="15608"/>
    <cellStyle name="E­Æo±aE￡ 33 16" xfId="15609"/>
    <cellStyle name="E­Æo±aE￡ 33 17" xfId="15610"/>
    <cellStyle name="E­Æo±aE￡ 33 18" xfId="15611"/>
    <cellStyle name="E­Æo±aE￡ 33 19" xfId="15612"/>
    <cellStyle name="E­Æo±aE￡ 33 2" xfId="15613"/>
    <cellStyle name="E­Æo±aE￡ 33 2 2" xfId="15614"/>
    <cellStyle name="E­Æo±aE￡ 33 2 2 2" xfId="15615"/>
    <cellStyle name="E­Æo±aE￡ 33 2 2 2 2" xfId="15616"/>
    <cellStyle name="E­Æo±aE￡ 33 2 2 3" xfId="15617"/>
    <cellStyle name="E­Æo±aE￡ 33 2 3" xfId="15618"/>
    <cellStyle name="E­Æo±aE￡ 33 2 3 2" xfId="15619"/>
    <cellStyle name="E­Æo±aE￡ 33 2 4" xfId="15620"/>
    <cellStyle name="E­Æo±aE￡ 33 20" xfId="15621"/>
    <cellStyle name="E­Æo±aE￡ 33 21" xfId="15622"/>
    <cellStyle name="E­Æo±aE￡ 33 22" xfId="15623"/>
    <cellStyle name="E­Æo±aE￡ 33 23" xfId="15624"/>
    <cellStyle name="E­Æo±aE￡ 33 24" xfId="15625"/>
    <cellStyle name="E­Æo±aE￡ 33 25" xfId="15626"/>
    <cellStyle name="E­Æo±aE￡ 33 26" xfId="15627"/>
    <cellStyle name="E­Æo±aE￡ 33 27" xfId="15628"/>
    <cellStyle name="E­Æo±aE￡ 33 28" xfId="15629"/>
    <cellStyle name="E­Æo±aE￡ 33 29" xfId="15630"/>
    <cellStyle name="E­Æo±aE￡ 33 3" xfId="15631"/>
    <cellStyle name="E­Æo±aE￡ 33 3 2" xfId="15632"/>
    <cellStyle name="E­Æo±aE￡ 33 3 2 2" xfId="15633"/>
    <cellStyle name="E­Æo±aE￡ 33 3 3" xfId="15634"/>
    <cellStyle name="E­Æo±aE￡ 33 30" xfId="15635"/>
    <cellStyle name="E­Æo±aE￡ 33 31" xfId="15636"/>
    <cellStyle name="E­Æo±aE￡ 33 32" xfId="15637"/>
    <cellStyle name="E­Æo±aE￡ 33 33" xfId="15638"/>
    <cellStyle name="E­Æo±aE￡ 33 34" xfId="15639"/>
    <cellStyle name="E­Æo±aE￡ 33 35" xfId="15640"/>
    <cellStyle name="E­Æo±aE￡ 33 36" xfId="15641"/>
    <cellStyle name="E­Æo±aE￡ 33 37" xfId="15642"/>
    <cellStyle name="E­Æo±aE￡ 33 38" xfId="15643"/>
    <cellStyle name="E­Æo±aE￡ 33 39" xfId="15644"/>
    <cellStyle name="E­Æo±aE￡ 33 4" xfId="15645"/>
    <cellStyle name="E­Æo±aE￡ 33 4 2" xfId="15646"/>
    <cellStyle name="E­Æo±aE￡ 33 40" xfId="15647"/>
    <cellStyle name="E­Æo±aE￡ 33 41" xfId="15648"/>
    <cellStyle name="E­Æo±aE￡ 33 42" xfId="15649"/>
    <cellStyle name="E­Æo±aE￡ 33 43" xfId="15650"/>
    <cellStyle name="E­Æo±aE￡ 33 44" xfId="15651"/>
    <cellStyle name="E­Æo±aE￡ 33 45" xfId="15652"/>
    <cellStyle name="E­Æo±aE￡ 33 46" xfId="15653"/>
    <cellStyle name="E­Æo±aE￡ 33 5" xfId="15654"/>
    <cellStyle name="E­Æo±aE￡ 33 6" xfId="15655"/>
    <cellStyle name="E­Æo±aE￡ 33 7" xfId="15656"/>
    <cellStyle name="E­Æo±aE￡ 33 8" xfId="15657"/>
    <cellStyle name="E­Æo±aE￡ 33 9" xfId="15658"/>
    <cellStyle name="E­Æo±aE￡ 34" xfId="15659"/>
    <cellStyle name="È­Æó±âÈ£ 34" xfId="15660"/>
    <cellStyle name="E­Æo±aE￡ 34 10" xfId="15661"/>
    <cellStyle name="E­Æo±aE￡ 34 11" xfId="15662"/>
    <cellStyle name="E­Æo±aE￡ 34 12" xfId="15663"/>
    <cellStyle name="E­Æo±aE￡ 34 13" xfId="15664"/>
    <cellStyle name="E­Æo±aE￡ 34 14" xfId="15665"/>
    <cellStyle name="E­Æo±aE￡ 34 15" xfId="15666"/>
    <cellStyle name="E­Æo±aE￡ 34 16" xfId="15667"/>
    <cellStyle name="E­Æo±aE￡ 34 17" xfId="15668"/>
    <cellStyle name="E­Æo±aE￡ 34 18" xfId="15669"/>
    <cellStyle name="E­Æo±aE￡ 34 19" xfId="15670"/>
    <cellStyle name="E­Æo±aE￡ 34 2" xfId="15671"/>
    <cellStyle name="E­Æo±aE￡ 34 2 2" xfId="15672"/>
    <cellStyle name="E­Æo±aE￡ 34 2 2 2" xfId="15673"/>
    <cellStyle name="E­Æo±aE￡ 34 2 2 2 2" xfId="15674"/>
    <cellStyle name="E­Æo±aE￡ 34 2 2 3" xfId="15675"/>
    <cellStyle name="E­Æo±aE￡ 34 2 3" xfId="15676"/>
    <cellStyle name="E­Æo±aE￡ 34 2 3 2" xfId="15677"/>
    <cellStyle name="E­Æo±aE￡ 34 2 4" xfId="15678"/>
    <cellStyle name="E­Æo±aE￡ 34 20" xfId="15679"/>
    <cellStyle name="E­Æo±aE￡ 34 21" xfId="15680"/>
    <cellStyle name="E­Æo±aE￡ 34 22" xfId="15681"/>
    <cellStyle name="E­Æo±aE￡ 34 23" xfId="15682"/>
    <cellStyle name="E­Æo±aE￡ 34 24" xfId="15683"/>
    <cellStyle name="E­Æo±aE￡ 34 25" xfId="15684"/>
    <cellStyle name="E­Æo±aE￡ 34 26" xfId="15685"/>
    <cellStyle name="E­Æo±aE￡ 34 27" xfId="15686"/>
    <cellStyle name="E­Æo±aE￡ 34 28" xfId="15687"/>
    <cellStyle name="E­Æo±aE￡ 34 29" xfId="15688"/>
    <cellStyle name="E­Æo±aE￡ 34 3" xfId="15689"/>
    <cellStyle name="E­Æo±aE￡ 34 3 2" xfId="15690"/>
    <cellStyle name="E­Æo±aE￡ 34 3 2 2" xfId="15691"/>
    <cellStyle name="E­Æo±aE￡ 34 3 3" xfId="15692"/>
    <cellStyle name="E­Æo±aE￡ 34 30" xfId="15693"/>
    <cellStyle name="E­Æo±aE￡ 34 31" xfId="15694"/>
    <cellStyle name="E­Æo±aE￡ 34 32" xfId="15695"/>
    <cellStyle name="E­Æo±aE￡ 34 33" xfId="15696"/>
    <cellStyle name="E­Æo±aE￡ 34 34" xfId="15697"/>
    <cellStyle name="E­Æo±aE￡ 34 35" xfId="15698"/>
    <cellStyle name="E­Æo±aE￡ 34 36" xfId="15699"/>
    <cellStyle name="E­Æo±aE￡ 34 37" xfId="15700"/>
    <cellStyle name="E­Æo±aE￡ 34 38" xfId="15701"/>
    <cellStyle name="E­Æo±aE￡ 34 39" xfId="15702"/>
    <cellStyle name="E­Æo±aE￡ 34 4" xfId="15703"/>
    <cellStyle name="E­Æo±aE￡ 34 4 2" xfId="15704"/>
    <cellStyle name="E­Æo±aE￡ 34 40" xfId="15705"/>
    <cellStyle name="E­Æo±aE￡ 34 41" xfId="15706"/>
    <cellStyle name="E­Æo±aE￡ 34 42" xfId="15707"/>
    <cellStyle name="E­Æo±aE￡ 34 43" xfId="15708"/>
    <cellStyle name="E­Æo±aE￡ 34 44" xfId="15709"/>
    <cellStyle name="E­Æo±aE￡ 34 45" xfId="15710"/>
    <cellStyle name="E­Æo±aE￡ 34 46" xfId="15711"/>
    <cellStyle name="E­Æo±aE￡ 34 5" xfId="15712"/>
    <cellStyle name="E­Æo±aE￡ 34 6" xfId="15713"/>
    <cellStyle name="E­Æo±aE￡ 34 7" xfId="15714"/>
    <cellStyle name="E­Æo±aE￡ 34 8" xfId="15715"/>
    <cellStyle name="E­Æo±aE￡ 34 9" xfId="15716"/>
    <cellStyle name="E­Æo±aE￡ 35" xfId="15717"/>
    <cellStyle name="È­Æó±âÈ£ 35" xfId="15718"/>
    <cellStyle name="E­Æo±aE￡ 35 10" xfId="15719"/>
    <cellStyle name="E­Æo±aE￡ 35 11" xfId="15720"/>
    <cellStyle name="E­Æo±aE￡ 35 12" xfId="15721"/>
    <cellStyle name="E­Æo±aE￡ 35 13" xfId="15722"/>
    <cellStyle name="E­Æo±aE￡ 35 14" xfId="15723"/>
    <cellStyle name="E­Æo±aE￡ 35 15" xfId="15724"/>
    <cellStyle name="E­Æo±aE￡ 35 16" xfId="15725"/>
    <cellStyle name="E­Æo±aE￡ 35 17" xfId="15726"/>
    <cellStyle name="E­Æo±aE￡ 35 18" xfId="15727"/>
    <cellStyle name="E­Æo±aE￡ 35 19" xfId="15728"/>
    <cellStyle name="E­Æo±aE￡ 35 2" xfId="15729"/>
    <cellStyle name="E­Æo±aE￡ 35 2 2" xfId="15730"/>
    <cellStyle name="E­Æo±aE￡ 35 2 2 2" xfId="15731"/>
    <cellStyle name="E­Æo±aE￡ 35 2 2 2 2" xfId="15732"/>
    <cellStyle name="E­Æo±aE￡ 35 2 2 3" xfId="15733"/>
    <cellStyle name="E­Æo±aE￡ 35 2 3" xfId="15734"/>
    <cellStyle name="E­Æo±aE￡ 35 2 3 2" xfId="15735"/>
    <cellStyle name="E­Æo±aE￡ 35 2 4" xfId="15736"/>
    <cellStyle name="E­Æo±aE￡ 35 20" xfId="15737"/>
    <cellStyle name="E­Æo±aE￡ 35 21" xfId="15738"/>
    <cellStyle name="E­Æo±aE￡ 35 22" xfId="15739"/>
    <cellStyle name="E­Æo±aE￡ 35 23" xfId="15740"/>
    <cellStyle name="E­Æo±aE￡ 35 24" xfId="15741"/>
    <cellStyle name="E­Æo±aE￡ 35 25" xfId="15742"/>
    <cellStyle name="E­Æo±aE￡ 35 26" xfId="15743"/>
    <cellStyle name="E­Æo±aE￡ 35 27" xfId="15744"/>
    <cellStyle name="E­Æo±aE￡ 35 28" xfId="15745"/>
    <cellStyle name="E­Æo±aE￡ 35 29" xfId="15746"/>
    <cellStyle name="E­Æo±aE￡ 35 3" xfId="15747"/>
    <cellStyle name="E­Æo±aE￡ 35 3 2" xfId="15748"/>
    <cellStyle name="E­Æo±aE￡ 35 3 2 2" xfId="15749"/>
    <cellStyle name="E­Æo±aE￡ 35 3 3" xfId="15750"/>
    <cellStyle name="E­Æo±aE￡ 35 30" xfId="15751"/>
    <cellStyle name="E­Æo±aE￡ 35 31" xfId="15752"/>
    <cellStyle name="E­Æo±aE￡ 35 32" xfId="15753"/>
    <cellStyle name="E­Æo±aE￡ 35 33" xfId="15754"/>
    <cellStyle name="E­Æo±aE￡ 35 34" xfId="15755"/>
    <cellStyle name="E­Æo±aE￡ 35 35" xfId="15756"/>
    <cellStyle name="E­Æo±aE￡ 35 36" xfId="15757"/>
    <cellStyle name="E­Æo±aE￡ 35 37" xfId="15758"/>
    <cellStyle name="E­Æo±aE￡ 35 38" xfId="15759"/>
    <cellStyle name="E­Æo±aE￡ 35 39" xfId="15760"/>
    <cellStyle name="E­Æo±aE￡ 35 4" xfId="15761"/>
    <cellStyle name="E­Æo±aE￡ 35 4 2" xfId="15762"/>
    <cellStyle name="E­Æo±aE￡ 35 40" xfId="15763"/>
    <cellStyle name="E­Æo±aE￡ 35 41" xfId="15764"/>
    <cellStyle name="E­Æo±aE￡ 35 42" xfId="15765"/>
    <cellStyle name="E­Æo±aE￡ 35 43" xfId="15766"/>
    <cellStyle name="E­Æo±aE￡ 35 44" xfId="15767"/>
    <cellStyle name="E­Æo±aE￡ 35 45" xfId="15768"/>
    <cellStyle name="E­Æo±aE￡ 35 46" xfId="15769"/>
    <cellStyle name="E­Æo±aE￡ 35 5" xfId="15770"/>
    <cellStyle name="E­Æo±aE￡ 35 6" xfId="15771"/>
    <cellStyle name="E­Æo±aE￡ 35 7" xfId="15772"/>
    <cellStyle name="E­Æo±aE￡ 35 8" xfId="15773"/>
    <cellStyle name="E­Æo±aE￡ 35 9" xfId="15774"/>
    <cellStyle name="E­Æo±aE￡ 36" xfId="15775"/>
    <cellStyle name="È­Æó±âÈ£ 36" xfId="15776"/>
    <cellStyle name="E­Æo±aE￡ 36 10" xfId="15777"/>
    <cellStyle name="E­Æo±aE￡ 36 11" xfId="15778"/>
    <cellStyle name="E­Æo±aE￡ 36 12" xfId="15779"/>
    <cellStyle name="E­Æo±aE￡ 36 13" xfId="15780"/>
    <cellStyle name="E­Æo±aE￡ 36 14" xfId="15781"/>
    <cellStyle name="E­Æo±aE￡ 36 15" xfId="15782"/>
    <cellStyle name="E­Æo±aE￡ 36 16" xfId="15783"/>
    <cellStyle name="E­Æo±aE￡ 36 17" xfId="15784"/>
    <cellStyle name="E­Æo±aE￡ 36 18" xfId="15785"/>
    <cellStyle name="E­Æo±aE￡ 36 19" xfId="15786"/>
    <cellStyle name="E­Æo±aE￡ 36 2" xfId="15787"/>
    <cellStyle name="E­Æo±aE￡ 36 2 2" xfId="15788"/>
    <cellStyle name="E­Æo±aE￡ 36 2 2 2" xfId="15789"/>
    <cellStyle name="E­Æo±aE￡ 36 2 2 2 2" xfId="15790"/>
    <cellStyle name="E­Æo±aE￡ 36 2 2 3" xfId="15791"/>
    <cellStyle name="E­Æo±aE￡ 36 2 3" xfId="15792"/>
    <cellStyle name="E­Æo±aE￡ 36 2 3 2" xfId="15793"/>
    <cellStyle name="E­Æo±aE￡ 36 2 4" xfId="15794"/>
    <cellStyle name="E­Æo±aE￡ 36 20" xfId="15795"/>
    <cellStyle name="E­Æo±aE￡ 36 21" xfId="15796"/>
    <cellStyle name="E­Æo±aE￡ 36 22" xfId="15797"/>
    <cellStyle name="E­Æo±aE￡ 36 23" xfId="15798"/>
    <cellStyle name="E­Æo±aE￡ 36 24" xfId="15799"/>
    <cellStyle name="E­Æo±aE￡ 36 25" xfId="15800"/>
    <cellStyle name="E­Æo±aE￡ 36 26" xfId="15801"/>
    <cellStyle name="E­Æo±aE￡ 36 27" xfId="15802"/>
    <cellStyle name="E­Æo±aE￡ 36 28" xfId="15803"/>
    <cellStyle name="E­Æo±aE￡ 36 29" xfId="15804"/>
    <cellStyle name="E­Æo±aE￡ 36 3" xfId="15805"/>
    <cellStyle name="E­Æo±aE￡ 36 3 2" xfId="15806"/>
    <cellStyle name="E­Æo±aE￡ 36 3 2 2" xfId="15807"/>
    <cellStyle name="E­Æo±aE￡ 36 3 3" xfId="15808"/>
    <cellStyle name="E­Æo±aE￡ 36 30" xfId="15809"/>
    <cellStyle name="E­Æo±aE￡ 36 31" xfId="15810"/>
    <cellStyle name="E­Æo±aE￡ 36 32" xfId="15811"/>
    <cellStyle name="E­Æo±aE￡ 36 33" xfId="15812"/>
    <cellStyle name="E­Æo±aE￡ 36 34" xfId="15813"/>
    <cellStyle name="E­Æo±aE￡ 36 35" xfId="15814"/>
    <cellStyle name="E­Æo±aE￡ 36 36" xfId="15815"/>
    <cellStyle name="E­Æo±aE￡ 36 37" xfId="15816"/>
    <cellStyle name="E­Æo±aE￡ 36 38" xfId="15817"/>
    <cellStyle name="E­Æo±aE￡ 36 39" xfId="15818"/>
    <cellStyle name="E­Æo±aE￡ 36 4" xfId="15819"/>
    <cellStyle name="E­Æo±aE￡ 36 4 2" xfId="15820"/>
    <cellStyle name="E­Æo±aE￡ 36 40" xfId="15821"/>
    <cellStyle name="E­Æo±aE￡ 36 41" xfId="15822"/>
    <cellStyle name="E­Æo±aE￡ 36 42" xfId="15823"/>
    <cellStyle name="E­Æo±aE￡ 36 43" xfId="15824"/>
    <cellStyle name="E­Æo±aE￡ 36 44" xfId="15825"/>
    <cellStyle name="E­Æo±aE￡ 36 45" xfId="15826"/>
    <cellStyle name="E­Æo±aE￡ 36 46" xfId="15827"/>
    <cellStyle name="E­Æo±aE￡ 36 5" xfId="15828"/>
    <cellStyle name="E­Æo±aE￡ 36 6" xfId="15829"/>
    <cellStyle name="E­Æo±aE￡ 36 7" xfId="15830"/>
    <cellStyle name="E­Æo±aE￡ 36 8" xfId="15831"/>
    <cellStyle name="E­Æo±aE￡ 36 9" xfId="15832"/>
    <cellStyle name="E­Æo±aE￡ 37" xfId="15833"/>
    <cellStyle name="È­Æó±âÈ£ 37" xfId="15834"/>
    <cellStyle name="E­Æo±aE￡ 37 10" xfId="15835"/>
    <cellStyle name="E­Æo±aE￡ 37 11" xfId="15836"/>
    <cellStyle name="E­Æo±aE￡ 37 12" xfId="15837"/>
    <cellStyle name="E­Æo±aE￡ 37 13" xfId="15838"/>
    <cellStyle name="E­Æo±aE￡ 37 14" xfId="15839"/>
    <cellStyle name="E­Æo±aE￡ 37 15" xfId="15840"/>
    <cellStyle name="E­Æo±aE￡ 37 16" xfId="15841"/>
    <cellStyle name="E­Æo±aE￡ 37 17" xfId="15842"/>
    <cellStyle name="E­Æo±aE￡ 37 18" xfId="15843"/>
    <cellStyle name="E­Æo±aE￡ 37 19" xfId="15844"/>
    <cellStyle name="E­Æo±aE￡ 37 2" xfId="15845"/>
    <cellStyle name="E­Æo±aE￡ 37 2 2" xfId="15846"/>
    <cellStyle name="E­Æo±aE￡ 37 2 2 2" xfId="15847"/>
    <cellStyle name="E­Æo±aE￡ 37 2 2 2 2" xfId="15848"/>
    <cellStyle name="E­Æo±aE￡ 37 2 2 3" xfId="15849"/>
    <cellStyle name="E­Æo±aE￡ 37 2 3" xfId="15850"/>
    <cellStyle name="E­Æo±aE￡ 37 2 3 2" xfId="15851"/>
    <cellStyle name="E­Æo±aE￡ 37 2 4" xfId="15852"/>
    <cellStyle name="E­Æo±aE￡ 37 20" xfId="15853"/>
    <cellStyle name="E­Æo±aE￡ 37 21" xfId="15854"/>
    <cellStyle name="E­Æo±aE￡ 37 22" xfId="15855"/>
    <cellStyle name="E­Æo±aE￡ 37 23" xfId="15856"/>
    <cellStyle name="E­Æo±aE￡ 37 24" xfId="15857"/>
    <cellStyle name="E­Æo±aE￡ 37 25" xfId="15858"/>
    <cellStyle name="E­Æo±aE￡ 37 26" xfId="15859"/>
    <cellStyle name="E­Æo±aE￡ 37 27" xfId="15860"/>
    <cellStyle name="E­Æo±aE￡ 37 28" xfId="15861"/>
    <cellStyle name="E­Æo±aE￡ 37 29" xfId="15862"/>
    <cellStyle name="E­Æo±aE￡ 37 3" xfId="15863"/>
    <cellStyle name="E­Æo±aE￡ 37 3 2" xfId="15864"/>
    <cellStyle name="E­Æo±aE￡ 37 3 2 2" xfId="15865"/>
    <cellStyle name="E­Æo±aE￡ 37 3 3" xfId="15866"/>
    <cellStyle name="E­Æo±aE￡ 37 30" xfId="15867"/>
    <cellStyle name="E­Æo±aE￡ 37 31" xfId="15868"/>
    <cellStyle name="E­Æo±aE￡ 37 32" xfId="15869"/>
    <cellStyle name="E­Æo±aE￡ 37 33" xfId="15870"/>
    <cellStyle name="E­Æo±aE￡ 37 34" xfId="15871"/>
    <cellStyle name="E­Æo±aE￡ 37 35" xfId="15872"/>
    <cellStyle name="E­Æo±aE￡ 37 36" xfId="15873"/>
    <cellStyle name="E­Æo±aE￡ 37 37" xfId="15874"/>
    <cellStyle name="E­Æo±aE￡ 37 38" xfId="15875"/>
    <cellStyle name="E­Æo±aE￡ 37 39" xfId="15876"/>
    <cellStyle name="E­Æo±aE￡ 37 4" xfId="15877"/>
    <cellStyle name="E­Æo±aE￡ 37 4 2" xfId="15878"/>
    <cellStyle name="E­Æo±aE￡ 37 40" xfId="15879"/>
    <cellStyle name="E­Æo±aE￡ 37 41" xfId="15880"/>
    <cellStyle name="E­Æo±aE￡ 37 42" xfId="15881"/>
    <cellStyle name="E­Æo±aE￡ 37 43" xfId="15882"/>
    <cellStyle name="E­Æo±aE￡ 37 44" xfId="15883"/>
    <cellStyle name="E­Æo±aE￡ 37 45" xfId="15884"/>
    <cellStyle name="E­Æo±aE￡ 37 46" xfId="15885"/>
    <cellStyle name="E­Æo±aE￡ 37 5" xfId="15886"/>
    <cellStyle name="E­Æo±aE￡ 37 6" xfId="15887"/>
    <cellStyle name="E­Æo±aE￡ 37 7" xfId="15888"/>
    <cellStyle name="E­Æo±aE￡ 37 8" xfId="15889"/>
    <cellStyle name="E­Æo±aE￡ 37 9" xfId="15890"/>
    <cellStyle name="E­Æo±aE￡ 38" xfId="15891"/>
    <cellStyle name="È­Æó±âÈ£ 38" xfId="15892"/>
    <cellStyle name="E­Æo±aE￡ 38 10" xfId="15893"/>
    <cellStyle name="E­Æo±aE￡ 38 11" xfId="15894"/>
    <cellStyle name="E­Æo±aE￡ 38 12" xfId="15895"/>
    <cellStyle name="E­Æo±aE￡ 38 13" xfId="15896"/>
    <cellStyle name="E­Æo±aE￡ 38 14" xfId="15897"/>
    <cellStyle name="E­Æo±aE￡ 38 15" xfId="15898"/>
    <cellStyle name="E­Æo±aE￡ 38 16" xfId="15899"/>
    <cellStyle name="E­Æo±aE￡ 38 17" xfId="15900"/>
    <cellStyle name="E­Æo±aE￡ 38 18" xfId="15901"/>
    <cellStyle name="E­Æo±aE￡ 38 19" xfId="15902"/>
    <cellStyle name="E­Æo±aE￡ 38 2" xfId="15903"/>
    <cellStyle name="E­Æo±aE￡ 38 2 2" xfId="15904"/>
    <cellStyle name="E­Æo±aE￡ 38 2 2 2" xfId="15905"/>
    <cellStyle name="E­Æo±aE￡ 38 2 2 2 2" xfId="15906"/>
    <cellStyle name="E­Æo±aE￡ 38 2 2 3" xfId="15907"/>
    <cellStyle name="E­Æo±aE￡ 38 2 3" xfId="15908"/>
    <cellStyle name="E­Æo±aE￡ 38 2 3 2" xfId="15909"/>
    <cellStyle name="E­Æo±aE￡ 38 2 4" xfId="15910"/>
    <cellStyle name="E­Æo±aE￡ 38 20" xfId="15911"/>
    <cellStyle name="E­Æo±aE￡ 38 21" xfId="15912"/>
    <cellStyle name="E­Æo±aE￡ 38 22" xfId="15913"/>
    <cellStyle name="E­Æo±aE￡ 38 23" xfId="15914"/>
    <cellStyle name="E­Æo±aE￡ 38 24" xfId="15915"/>
    <cellStyle name="E­Æo±aE￡ 38 25" xfId="15916"/>
    <cellStyle name="E­Æo±aE￡ 38 26" xfId="15917"/>
    <cellStyle name="E­Æo±aE￡ 38 27" xfId="15918"/>
    <cellStyle name="E­Æo±aE￡ 38 28" xfId="15919"/>
    <cellStyle name="E­Æo±aE￡ 38 29" xfId="15920"/>
    <cellStyle name="E­Æo±aE￡ 38 3" xfId="15921"/>
    <cellStyle name="E­Æo±aE￡ 38 3 2" xfId="15922"/>
    <cellStyle name="E­Æo±aE￡ 38 3 2 2" xfId="15923"/>
    <cellStyle name="E­Æo±aE￡ 38 3 3" xfId="15924"/>
    <cellStyle name="E­Æo±aE￡ 38 30" xfId="15925"/>
    <cellStyle name="E­Æo±aE￡ 38 31" xfId="15926"/>
    <cellStyle name="E­Æo±aE￡ 38 32" xfId="15927"/>
    <cellStyle name="E­Æo±aE￡ 38 33" xfId="15928"/>
    <cellStyle name="E­Æo±aE￡ 38 34" xfId="15929"/>
    <cellStyle name="E­Æo±aE￡ 38 35" xfId="15930"/>
    <cellStyle name="E­Æo±aE￡ 38 36" xfId="15931"/>
    <cellStyle name="E­Æo±aE￡ 38 37" xfId="15932"/>
    <cellStyle name="E­Æo±aE￡ 38 38" xfId="15933"/>
    <cellStyle name="E­Æo±aE￡ 38 39" xfId="15934"/>
    <cellStyle name="E­Æo±aE￡ 38 4" xfId="15935"/>
    <cellStyle name="E­Æo±aE￡ 38 4 2" xfId="15936"/>
    <cellStyle name="E­Æo±aE￡ 38 40" xfId="15937"/>
    <cellStyle name="E­Æo±aE￡ 38 41" xfId="15938"/>
    <cellStyle name="E­Æo±aE￡ 38 42" xfId="15939"/>
    <cellStyle name="E­Æo±aE￡ 38 43" xfId="15940"/>
    <cellStyle name="E­Æo±aE￡ 38 44" xfId="15941"/>
    <cellStyle name="E­Æo±aE￡ 38 45" xfId="15942"/>
    <cellStyle name="E­Æo±aE￡ 38 46" xfId="15943"/>
    <cellStyle name="E­Æo±aE￡ 38 5" xfId="15944"/>
    <cellStyle name="E­Æo±aE￡ 38 6" xfId="15945"/>
    <cellStyle name="E­Æo±aE￡ 38 7" xfId="15946"/>
    <cellStyle name="E­Æo±aE￡ 38 8" xfId="15947"/>
    <cellStyle name="E­Æo±aE￡ 38 9" xfId="15948"/>
    <cellStyle name="E­Æo±aE￡ 39" xfId="15949"/>
    <cellStyle name="È­Æó±âÈ£ 39" xfId="15950"/>
    <cellStyle name="E­Æo±aE￡ 39 10" xfId="15951"/>
    <cellStyle name="E­Æo±aE￡ 39 11" xfId="15952"/>
    <cellStyle name="E­Æo±aE￡ 39 12" xfId="15953"/>
    <cellStyle name="E­Æo±aE￡ 39 13" xfId="15954"/>
    <cellStyle name="E­Æo±aE￡ 39 14" xfId="15955"/>
    <cellStyle name="E­Æo±aE￡ 39 15" xfId="15956"/>
    <cellStyle name="E­Æo±aE￡ 39 16" xfId="15957"/>
    <cellStyle name="E­Æo±aE￡ 39 17" xfId="15958"/>
    <cellStyle name="E­Æo±aE￡ 39 18" xfId="15959"/>
    <cellStyle name="E­Æo±aE￡ 39 19" xfId="15960"/>
    <cellStyle name="E­Æo±aE￡ 39 2" xfId="15961"/>
    <cellStyle name="E­Æo±aE￡ 39 2 2" xfId="15962"/>
    <cellStyle name="E­Æo±aE￡ 39 2 2 2" xfId="15963"/>
    <cellStyle name="E­Æo±aE￡ 39 2 2 2 2" xfId="15964"/>
    <cellStyle name="E­Æo±aE￡ 39 2 2 3" xfId="15965"/>
    <cellStyle name="E­Æo±aE￡ 39 2 3" xfId="15966"/>
    <cellStyle name="E­Æo±aE￡ 39 2 3 2" xfId="15967"/>
    <cellStyle name="E­Æo±aE￡ 39 2 4" xfId="15968"/>
    <cellStyle name="E­Æo±aE￡ 39 20" xfId="15969"/>
    <cellStyle name="E­Æo±aE￡ 39 21" xfId="15970"/>
    <cellStyle name="E­Æo±aE￡ 39 22" xfId="15971"/>
    <cellStyle name="E­Æo±aE￡ 39 23" xfId="15972"/>
    <cellStyle name="E­Æo±aE￡ 39 24" xfId="15973"/>
    <cellStyle name="E­Æo±aE￡ 39 25" xfId="15974"/>
    <cellStyle name="E­Æo±aE￡ 39 26" xfId="15975"/>
    <cellStyle name="E­Æo±aE￡ 39 27" xfId="15976"/>
    <cellStyle name="E­Æo±aE￡ 39 28" xfId="15977"/>
    <cellStyle name="E­Æo±aE￡ 39 29" xfId="15978"/>
    <cellStyle name="E­Æo±aE￡ 39 3" xfId="15979"/>
    <cellStyle name="E­Æo±aE￡ 39 3 2" xfId="15980"/>
    <cellStyle name="E­Æo±aE￡ 39 3 2 2" xfId="15981"/>
    <cellStyle name="E­Æo±aE￡ 39 3 3" xfId="15982"/>
    <cellStyle name="E­Æo±aE￡ 39 30" xfId="15983"/>
    <cellStyle name="E­Æo±aE￡ 39 31" xfId="15984"/>
    <cellStyle name="E­Æo±aE￡ 39 32" xfId="15985"/>
    <cellStyle name="E­Æo±aE￡ 39 33" xfId="15986"/>
    <cellStyle name="E­Æo±aE￡ 39 34" xfId="15987"/>
    <cellStyle name="E­Æo±aE￡ 39 35" xfId="15988"/>
    <cellStyle name="E­Æo±aE￡ 39 36" xfId="15989"/>
    <cellStyle name="E­Æo±aE￡ 39 37" xfId="15990"/>
    <cellStyle name="E­Æo±aE￡ 39 38" xfId="15991"/>
    <cellStyle name="E­Æo±aE￡ 39 39" xfId="15992"/>
    <cellStyle name="E­Æo±aE￡ 39 4" xfId="15993"/>
    <cellStyle name="E­Æo±aE￡ 39 4 2" xfId="15994"/>
    <cellStyle name="E­Æo±aE￡ 39 40" xfId="15995"/>
    <cellStyle name="E­Æo±aE￡ 39 41" xfId="15996"/>
    <cellStyle name="E­Æo±aE￡ 39 42" xfId="15997"/>
    <cellStyle name="E­Æo±aE￡ 39 43" xfId="15998"/>
    <cellStyle name="E­Æo±aE￡ 39 44" xfId="15999"/>
    <cellStyle name="E­Æo±aE￡ 39 45" xfId="16000"/>
    <cellStyle name="E­Æo±aE￡ 39 5" xfId="16001"/>
    <cellStyle name="E­Æo±aE￡ 39 6" xfId="16002"/>
    <cellStyle name="E­Æo±aE￡ 39 7" xfId="16003"/>
    <cellStyle name="E­Æo±aE￡ 39 8" xfId="16004"/>
    <cellStyle name="E­Æo±aE￡ 39 9" xfId="16005"/>
    <cellStyle name="E­Æo±aE￡ 4" xfId="16006"/>
    <cellStyle name="È­Æó±âÈ£ 4" xfId="16007"/>
    <cellStyle name="E­Æo±aE￡ 4 10" xfId="16008"/>
    <cellStyle name="E­Æo±aE￡ 4 11" xfId="16009"/>
    <cellStyle name="E­Æo±aE￡ 4 12" xfId="16010"/>
    <cellStyle name="E­Æo±aE￡ 4 13" xfId="16011"/>
    <cellStyle name="E­Æo±aE￡ 4 14" xfId="16012"/>
    <cellStyle name="E­Æo±aE￡ 4 15" xfId="16013"/>
    <cellStyle name="E­Æo±aE￡ 4 16" xfId="16014"/>
    <cellStyle name="E­Æo±aE￡ 4 17" xfId="16015"/>
    <cellStyle name="E­Æo±aE￡ 4 18" xfId="16016"/>
    <cellStyle name="E­Æo±aE￡ 4 19" xfId="16017"/>
    <cellStyle name="E­Æo±aE￡ 4 2" xfId="16018"/>
    <cellStyle name="E­Æo±aE￡ 4 2 2" xfId="16019"/>
    <cellStyle name="E­Æo±aE￡ 4 2 2 2" xfId="16020"/>
    <cellStyle name="E­Æo±aE￡ 4 2 2 2 2" xfId="16021"/>
    <cellStyle name="E­Æo±aE￡ 4 2 2 3" xfId="16022"/>
    <cellStyle name="E­Æo±aE￡ 4 2 3" xfId="16023"/>
    <cellStyle name="E­Æo±aE￡ 4 2 3 2" xfId="16024"/>
    <cellStyle name="E­Æo±aE￡ 4 2 4" xfId="16025"/>
    <cellStyle name="E­Æo±aE￡ 4 20" xfId="16026"/>
    <cellStyle name="E­Æo±aE￡ 4 21" xfId="16027"/>
    <cellStyle name="E­Æo±aE￡ 4 22" xfId="16028"/>
    <cellStyle name="E­Æo±aE￡ 4 23" xfId="16029"/>
    <cellStyle name="E­Æo±aE￡ 4 24" xfId="16030"/>
    <cellStyle name="E­Æo±aE￡ 4 25" xfId="16031"/>
    <cellStyle name="E­Æo±aE￡ 4 26" xfId="16032"/>
    <cellStyle name="E­Æo±aE￡ 4 27" xfId="16033"/>
    <cellStyle name="E­Æo±aE￡ 4 28" xfId="16034"/>
    <cellStyle name="E­Æo±aE￡ 4 29" xfId="16035"/>
    <cellStyle name="E­Æo±aE￡ 4 3" xfId="16036"/>
    <cellStyle name="E­Æo±aE￡ 4 3 2" xfId="16037"/>
    <cellStyle name="E­Æo±aE￡ 4 3 2 2" xfId="16038"/>
    <cellStyle name="E­Æo±aE￡ 4 3 3" xfId="16039"/>
    <cellStyle name="E­Æo±aE￡ 4 30" xfId="16040"/>
    <cellStyle name="E­Æo±aE￡ 4 31" xfId="16041"/>
    <cellStyle name="E­Æo±aE￡ 4 32" xfId="16042"/>
    <cellStyle name="E­Æo±aE￡ 4 33" xfId="16043"/>
    <cellStyle name="E­Æo±aE￡ 4 34" xfId="16044"/>
    <cellStyle name="E­Æo±aE￡ 4 35" xfId="16045"/>
    <cellStyle name="E­Æo±aE￡ 4 36" xfId="16046"/>
    <cellStyle name="E­Æo±aE￡ 4 37" xfId="16047"/>
    <cellStyle name="E­Æo±aE￡ 4 38" xfId="16048"/>
    <cellStyle name="E­Æo±aE￡ 4 39" xfId="16049"/>
    <cellStyle name="E­Æo±aE￡ 4 4" xfId="16050"/>
    <cellStyle name="E­Æo±aE￡ 4 4 2" xfId="16051"/>
    <cellStyle name="E­Æo±aE￡ 4 4 2 2" xfId="16052"/>
    <cellStyle name="E­Æo±aE￡ 4 4 3" xfId="16053"/>
    <cellStyle name="E­Æo±aE￡ 4 40" xfId="16054"/>
    <cellStyle name="E­Æo±aE￡ 4 41" xfId="16055"/>
    <cellStyle name="E­Æo±aE￡ 4 42" xfId="16056"/>
    <cellStyle name="E­Æo±aE￡ 4 43" xfId="16057"/>
    <cellStyle name="E­Æo±aE￡ 4 44" xfId="16058"/>
    <cellStyle name="E­Æo±aE￡ 4 45" xfId="16059"/>
    <cellStyle name="E­Æo±aE￡ 4 46" xfId="16060"/>
    <cellStyle name="E­Æo±aE￡ 4 5" xfId="16061"/>
    <cellStyle name="E­Æo±aE￡ 4 6" xfId="16062"/>
    <cellStyle name="E­Æo±aE￡ 4 7" xfId="16063"/>
    <cellStyle name="E­Æo±aE￡ 4 8" xfId="16064"/>
    <cellStyle name="E­Æo±aE￡ 4 9" xfId="16065"/>
    <cellStyle name="E­Æo±aE￡ 40" xfId="16066"/>
    <cellStyle name="È­Æó±âÈ£ 40" xfId="16067"/>
    <cellStyle name="E­Æo±aE￡ 40 10" xfId="16068"/>
    <cellStyle name="E­Æo±aE￡ 40 11" xfId="16069"/>
    <cellStyle name="E­Æo±aE￡ 40 12" xfId="16070"/>
    <cellStyle name="E­Æo±aE￡ 40 13" xfId="16071"/>
    <cellStyle name="E­Æo±aE￡ 40 14" xfId="16072"/>
    <cellStyle name="E­Æo±aE￡ 40 15" xfId="16073"/>
    <cellStyle name="E­Æo±aE￡ 40 16" xfId="16074"/>
    <cellStyle name="E­Æo±aE￡ 40 17" xfId="16075"/>
    <cellStyle name="E­Æo±aE￡ 40 18" xfId="16076"/>
    <cellStyle name="E­Æo±aE￡ 40 19" xfId="16077"/>
    <cellStyle name="E­Æo±aE￡ 40 2" xfId="16078"/>
    <cellStyle name="E­Æo±aE￡ 40 2 2" xfId="16079"/>
    <cellStyle name="E­Æo±aE￡ 40 2 2 2" xfId="16080"/>
    <cellStyle name="E­Æo±aE￡ 40 2 3" xfId="16081"/>
    <cellStyle name="E­Æo±aE￡ 40 20" xfId="16082"/>
    <cellStyle name="E­Æo±aE￡ 40 21" xfId="16083"/>
    <cellStyle name="E­Æo±aE￡ 40 22" xfId="16084"/>
    <cellStyle name="E­Æo±aE￡ 40 23" xfId="16085"/>
    <cellStyle name="E­Æo±aE￡ 40 24" xfId="16086"/>
    <cellStyle name="E­Æo±aE￡ 40 25" xfId="16087"/>
    <cellStyle name="E­Æo±aE￡ 40 26" xfId="16088"/>
    <cellStyle name="E­Æo±aE￡ 40 27" xfId="16089"/>
    <cellStyle name="E­Æo±aE￡ 40 28" xfId="16090"/>
    <cellStyle name="E­Æo±aE￡ 40 29" xfId="16091"/>
    <cellStyle name="E­Æo±aE￡ 40 3" xfId="16092"/>
    <cellStyle name="E­Æo±aE￡ 40 3 2" xfId="16093"/>
    <cellStyle name="E­Æo±aE￡ 40 30" xfId="16094"/>
    <cellStyle name="E­Æo±aE￡ 40 31" xfId="16095"/>
    <cellStyle name="E­Æo±aE￡ 40 32" xfId="16096"/>
    <cellStyle name="E­Æo±aE￡ 40 33" xfId="16097"/>
    <cellStyle name="E­Æo±aE￡ 40 34" xfId="16098"/>
    <cellStyle name="E­Æo±aE￡ 40 35" xfId="16099"/>
    <cellStyle name="E­Æo±aE￡ 40 36" xfId="16100"/>
    <cellStyle name="E­Æo±aE￡ 40 37" xfId="16101"/>
    <cellStyle name="E­Æo±aE￡ 40 38" xfId="16102"/>
    <cellStyle name="E­Æo±aE￡ 40 39" xfId="16103"/>
    <cellStyle name="E­Æo±aE￡ 40 4" xfId="16104"/>
    <cellStyle name="E­Æo±aE￡ 40 40" xfId="16105"/>
    <cellStyle name="E­Æo±aE￡ 40 41" xfId="16106"/>
    <cellStyle name="E­Æo±aE￡ 40 42" xfId="16107"/>
    <cellStyle name="E­Æo±aE￡ 40 43" xfId="16108"/>
    <cellStyle name="E­Æo±aE￡ 40 5" xfId="16109"/>
    <cellStyle name="E­Æo±aE￡ 40 6" xfId="16110"/>
    <cellStyle name="E­Æo±aE￡ 40 7" xfId="16111"/>
    <cellStyle name="E­Æo±aE￡ 40 8" xfId="16112"/>
    <cellStyle name="E­Æo±aE￡ 40 9" xfId="16113"/>
    <cellStyle name="E­Æo±aE￡ 41" xfId="16114"/>
    <cellStyle name="È­Æó±âÈ£ 41" xfId="16115"/>
    <cellStyle name="E­Æo±aE￡ 41 10" xfId="16116"/>
    <cellStyle name="E­Æo±aE￡ 41 11" xfId="16117"/>
    <cellStyle name="E­Æo±aE￡ 41 12" xfId="16118"/>
    <cellStyle name="E­Æo±aE￡ 41 13" xfId="16119"/>
    <cellStyle name="E­Æo±aE￡ 41 14" xfId="16120"/>
    <cellStyle name="E­Æo±aE￡ 41 15" xfId="16121"/>
    <cellStyle name="E­Æo±aE￡ 41 16" xfId="16122"/>
    <cellStyle name="E­Æo±aE￡ 41 17" xfId="16123"/>
    <cellStyle name="E­Æo±aE￡ 41 18" xfId="16124"/>
    <cellStyle name="E­Æo±aE￡ 41 19" xfId="16125"/>
    <cellStyle name="E­Æo±aE￡ 41 2" xfId="16126"/>
    <cellStyle name="E­Æo±aE￡ 41 2 2" xfId="16127"/>
    <cellStyle name="E­Æo±aE￡ 41 2 2 2" xfId="16128"/>
    <cellStyle name="E­Æo±aE￡ 41 2 3" xfId="16129"/>
    <cellStyle name="E­Æo±aE￡ 41 20" xfId="16130"/>
    <cellStyle name="E­Æo±aE￡ 41 21" xfId="16131"/>
    <cellStyle name="E­Æo±aE￡ 41 22" xfId="16132"/>
    <cellStyle name="E­Æo±aE￡ 41 23" xfId="16133"/>
    <cellStyle name="E­Æo±aE￡ 41 24" xfId="16134"/>
    <cellStyle name="E­Æo±aE￡ 41 25" xfId="16135"/>
    <cellStyle name="E­Æo±aE￡ 41 26" xfId="16136"/>
    <cellStyle name="E­Æo±aE￡ 41 27" xfId="16137"/>
    <cellStyle name="E­Æo±aE￡ 41 28" xfId="16138"/>
    <cellStyle name="E­Æo±aE￡ 41 29" xfId="16139"/>
    <cellStyle name="E­Æo±aE￡ 41 3" xfId="16140"/>
    <cellStyle name="E­Æo±aE￡ 41 3 2" xfId="16141"/>
    <cellStyle name="E­Æo±aE￡ 41 30" xfId="16142"/>
    <cellStyle name="E­Æo±aE￡ 41 31" xfId="16143"/>
    <cellStyle name="E­Æo±aE￡ 41 32" xfId="16144"/>
    <cellStyle name="E­Æo±aE￡ 41 33" xfId="16145"/>
    <cellStyle name="E­Æo±aE￡ 41 34" xfId="16146"/>
    <cellStyle name="E­Æo±aE￡ 41 35" xfId="16147"/>
    <cellStyle name="E­Æo±aE￡ 41 36" xfId="16148"/>
    <cellStyle name="E­Æo±aE￡ 41 37" xfId="16149"/>
    <cellStyle name="E­Æo±aE￡ 41 38" xfId="16150"/>
    <cellStyle name="E­Æo±aE￡ 41 39" xfId="16151"/>
    <cellStyle name="E­Æo±aE￡ 41 4" xfId="16152"/>
    <cellStyle name="E­Æo±aE￡ 41 40" xfId="16153"/>
    <cellStyle name="E­Æo±aE￡ 41 41" xfId="16154"/>
    <cellStyle name="E­Æo±aE￡ 41 42" xfId="16155"/>
    <cellStyle name="E­Æo±aE￡ 41 5" xfId="16156"/>
    <cellStyle name="E­Æo±aE￡ 41 6" xfId="16157"/>
    <cellStyle name="E­Æo±aE￡ 41 7" xfId="16158"/>
    <cellStyle name="E­Æo±aE￡ 41 8" xfId="16159"/>
    <cellStyle name="E­Æo±aE￡ 41 9" xfId="16160"/>
    <cellStyle name="E­Æo±aE￡ 42" xfId="16161"/>
    <cellStyle name="È­Æó±âÈ£ 42" xfId="16162"/>
    <cellStyle name="E­Æo±aE￡ 42 10" xfId="16163"/>
    <cellStyle name="E­Æo±aE￡ 42 11" xfId="16164"/>
    <cellStyle name="E­Æo±aE￡ 42 12" xfId="16165"/>
    <cellStyle name="E­Æo±aE￡ 42 13" xfId="16166"/>
    <cellStyle name="E­Æo±aE￡ 42 14" xfId="16167"/>
    <cellStyle name="E­Æo±aE￡ 42 15" xfId="16168"/>
    <cellStyle name="E­Æo±aE￡ 42 16" xfId="16169"/>
    <cellStyle name="E­Æo±aE￡ 42 17" xfId="16170"/>
    <cellStyle name="E­Æo±aE￡ 42 18" xfId="16171"/>
    <cellStyle name="E­Æo±aE￡ 42 19" xfId="16172"/>
    <cellStyle name="E­Æo±aE￡ 42 2" xfId="16173"/>
    <cellStyle name="E­Æo±aE￡ 42 2 2" xfId="16174"/>
    <cellStyle name="E­Æo±aE￡ 42 2 2 2" xfId="16175"/>
    <cellStyle name="E­Æo±aE￡ 42 2 3" xfId="16176"/>
    <cellStyle name="E­Æo±aE￡ 42 20" xfId="16177"/>
    <cellStyle name="E­Æo±aE￡ 42 21" xfId="16178"/>
    <cellStyle name="E­Æo±aE￡ 42 22" xfId="16179"/>
    <cellStyle name="E­Æo±aE￡ 42 23" xfId="16180"/>
    <cellStyle name="E­Æo±aE￡ 42 24" xfId="16181"/>
    <cellStyle name="E­Æo±aE￡ 42 25" xfId="16182"/>
    <cellStyle name="E­Æo±aE￡ 42 26" xfId="16183"/>
    <cellStyle name="E­Æo±aE￡ 42 27" xfId="16184"/>
    <cellStyle name="E­Æo±aE￡ 42 28" xfId="16185"/>
    <cellStyle name="E­Æo±aE￡ 42 29" xfId="16186"/>
    <cellStyle name="E­Æo±aE￡ 42 3" xfId="16187"/>
    <cellStyle name="E­Æo±aE￡ 42 3 2" xfId="16188"/>
    <cellStyle name="E­Æo±aE￡ 42 30" xfId="16189"/>
    <cellStyle name="E­Æo±aE￡ 42 31" xfId="16190"/>
    <cellStyle name="E­Æo±aE￡ 42 32" xfId="16191"/>
    <cellStyle name="E­Æo±aE￡ 42 33" xfId="16192"/>
    <cellStyle name="E­Æo±aE￡ 42 34" xfId="16193"/>
    <cellStyle name="E­Æo±aE￡ 42 35" xfId="16194"/>
    <cellStyle name="E­Æo±aE￡ 42 36" xfId="16195"/>
    <cellStyle name="E­Æo±aE￡ 42 37" xfId="16196"/>
    <cellStyle name="E­Æo±aE￡ 42 38" xfId="16197"/>
    <cellStyle name="E­Æo±aE￡ 42 39" xfId="16198"/>
    <cellStyle name="E­Æo±aE￡ 42 4" xfId="16199"/>
    <cellStyle name="E­Æo±aE￡ 42 40" xfId="16200"/>
    <cellStyle name="E­Æo±aE￡ 42 41" xfId="16201"/>
    <cellStyle name="E­Æo±aE￡ 42 5" xfId="16202"/>
    <cellStyle name="E­Æo±aE￡ 42 6" xfId="16203"/>
    <cellStyle name="E­Æo±aE￡ 42 7" xfId="16204"/>
    <cellStyle name="E­Æo±aE￡ 42 8" xfId="16205"/>
    <cellStyle name="E­Æo±aE￡ 42 9" xfId="16206"/>
    <cellStyle name="E­Æo±aE￡ 43" xfId="16207"/>
    <cellStyle name="È­Æó±âÈ£ 43" xfId="16208"/>
    <cellStyle name="E­Æo±aE￡ 43 10" xfId="16209"/>
    <cellStyle name="E­Æo±aE￡ 43 11" xfId="16210"/>
    <cellStyle name="E­Æo±aE￡ 43 12" xfId="16211"/>
    <cellStyle name="E­Æo±aE￡ 43 13" xfId="16212"/>
    <cellStyle name="E­Æo±aE￡ 43 14" xfId="16213"/>
    <cellStyle name="E­Æo±aE￡ 43 15" xfId="16214"/>
    <cellStyle name="E­Æo±aE￡ 43 16" xfId="16215"/>
    <cellStyle name="E­Æo±aE￡ 43 17" xfId="16216"/>
    <cellStyle name="E­Æo±aE￡ 43 18" xfId="16217"/>
    <cellStyle name="E­Æo±aE￡ 43 19" xfId="16218"/>
    <cellStyle name="E­Æo±aE￡ 43 2" xfId="16219"/>
    <cellStyle name="E­Æo±aE￡ 43 2 2" xfId="16220"/>
    <cellStyle name="E­Æo±aE￡ 43 2 2 2" xfId="16221"/>
    <cellStyle name="E­Æo±aE￡ 43 2 3" xfId="16222"/>
    <cellStyle name="E­Æo±aE￡ 43 20" xfId="16223"/>
    <cellStyle name="E­Æo±aE￡ 43 21" xfId="16224"/>
    <cellStyle name="E­Æo±aE￡ 43 22" xfId="16225"/>
    <cellStyle name="E­Æo±aE￡ 43 23" xfId="16226"/>
    <cellStyle name="E­Æo±aE￡ 43 24" xfId="16227"/>
    <cellStyle name="E­Æo±aE￡ 43 25" xfId="16228"/>
    <cellStyle name="E­Æo±aE￡ 43 26" xfId="16229"/>
    <cellStyle name="E­Æo±aE￡ 43 27" xfId="16230"/>
    <cellStyle name="E­Æo±aE￡ 43 28" xfId="16231"/>
    <cellStyle name="E­Æo±aE￡ 43 29" xfId="16232"/>
    <cellStyle name="E­Æo±aE￡ 43 3" xfId="16233"/>
    <cellStyle name="E­Æo±aE￡ 43 3 2" xfId="16234"/>
    <cellStyle name="E­Æo±aE￡ 43 30" xfId="16235"/>
    <cellStyle name="E­Æo±aE￡ 43 31" xfId="16236"/>
    <cellStyle name="E­Æo±aE￡ 43 32" xfId="16237"/>
    <cellStyle name="E­Æo±aE￡ 43 33" xfId="16238"/>
    <cellStyle name="E­Æo±aE￡ 43 34" xfId="16239"/>
    <cellStyle name="E­Æo±aE￡ 43 35" xfId="16240"/>
    <cellStyle name="E­Æo±aE￡ 43 36" xfId="16241"/>
    <cellStyle name="E­Æo±aE￡ 43 37" xfId="16242"/>
    <cellStyle name="E­Æo±aE￡ 43 38" xfId="16243"/>
    <cellStyle name="E­Æo±aE￡ 43 39" xfId="16244"/>
    <cellStyle name="E­Æo±aE￡ 43 4" xfId="16245"/>
    <cellStyle name="E­Æo±aE￡ 43 40" xfId="16246"/>
    <cellStyle name="E­Æo±aE￡ 43 5" xfId="16247"/>
    <cellStyle name="E­Æo±aE￡ 43 6" xfId="16248"/>
    <cellStyle name="E­Æo±aE￡ 43 7" xfId="16249"/>
    <cellStyle name="E­Æo±aE￡ 43 8" xfId="16250"/>
    <cellStyle name="E­Æo±aE￡ 43 9" xfId="16251"/>
    <cellStyle name="E­Æo±aE￡ 44" xfId="16252"/>
    <cellStyle name="È­Æó±âÈ£ 44" xfId="16253"/>
    <cellStyle name="E­Æo±aE￡ 44 10" xfId="16254"/>
    <cellStyle name="E­Æo±aE￡ 44 11" xfId="16255"/>
    <cellStyle name="E­Æo±aE￡ 44 12" xfId="16256"/>
    <cellStyle name="E­Æo±aE￡ 44 13" xfId="16257"/>
    <cellStyle name="E­Æo±aE￡ 44 14" xfId="16258"/>
    <cellStyle name="E­Æo±aE￡ 44 15" xfId="16259"/>
    <cellStyle name="E­Æo±aE￡ 44 16" xfId="16260"/>
    <cellStyle name="E­Æo±aE￡ 44 17" xfId="16261"/>
    <cellStyle name="E­Æo±aE￡ 44 18" xfId="16262"/>
    <cellStyle name="E­Æo±aE￡ 44 19" xfId="16263"/>
    <cellStyle name="E­Æo±aE￡ 44 2" xfId="16264"/>
    <cellStyle name="E­Æo±aE￡ 44 2 2" xfId="16265"/>
    <cellStyle name="E­Æo±aE￡ 44 2 2 2" xfId="16266"/>
    <cellStyle name="E­Æo±aE￡ 44 2 3" xfId="16267"/>
    <cellStyle name="E­Æo±aE￡ 44 20" xfId="16268"/>
    <cellStyle name="E­Æo±aE￡ 44 21" xfId="16269"/>
    <cellStyle name="E­Æo±aE￡ 44 22" xfId="16270"/>
    <cellStyle name="E­Æo±aE￡ 44 23" xfId="16271"/>
    <cellStyle name="E­Æo±aE￡ 44 24" xfId="16272"/>
    <cellStyle name="E­Æo±aE￡ 44 25" xfId="16273"/>
    <cellStyle name="E­Æo±aE￡ 44 26" xfId="16274"/>
    <cellStyle name="E­Æo±aE￡ 44 27" xfId="16275"/>
    <cellStyle name="E­Æo±aE￡ 44 28" xfId="16276"/>
    <cellStyle name="E­Æo±aE￡ 44 29" xfId="16277"/>
    <cellStyle name="E­Æo±aE￡ 44 3" xfId="16278"/>
    <cellStyle name="E­Æo±aE￡ 44 3 2" xfId="16279"/>
    <cellStyle name="E­Æo±aE￡ 44 30" xfId="16280"/>
    <cellStyle name="E­Æo±aE￡ 44 31" xfId="16281"/>
    <cellStyle name="E­Æo±aE￡ 44 32" xfId="16282"/>
    <cellStyle name="E­Æo±aE￡ 44 33" xfId="16283"/>
    <cellStyle name="E­Æo±aE￡ 44 34" xfId="16284"/>
    <cellStyle name="E­Æo±aE￡ 44 35" xfId="16285"/>
    <cellStyle name="E­Æo±aE￡ 44 36" xfId="16286"/>
    <cellStyle name="E­Æo±aE￡ 44 37" xfId="16287"/>
    <cellStyle name="E­Æo±aE￡ 44 38" xfId="16288"/>
    <cellStyle name="E­Æo±aE￡ 44 39" xfId="16289"/>
    <cellStyle name="E­Æo±aE￡ 44 4" xfId="16290"/>
    <cellStyle name="E­Æo±aE￡ 44 5" xfId="16291"/>
    <cellStyle name="E­Æo±aE￡ 44 6" xfId="16292"/>
    <cellStyle name="E­Æo±aE￡ 44 7" xfId="16293"/>
    <cellStyle name="E­Æo±aE￡ 44 8" xfId="16294"/>
    <cellStyle name="E­Æo±aE￡ 44 9" xfId="16295"/>
    <cellStyle name="E­Æo±aE￡ 45" xfId="16296"/>
    <cellStyle name="È­Æó±âÈ£ 45" xfId="16297"/>
    <cellStyle name="E­Æo±aE￡ 45 10" xfId="16298"/>
    <cellStyle name="E­Æo±aE￡ 45 11" xfId="16299"/>
    <cellStyle name="E­Æo±aE￡ 45 12" xfId="16300"/>
    <cellStyle name="E­Æo±aE￡ 45 13" xfId="16301"/>
    <cellStyle name="E­Æo±aE￡ 45 14" xfId="16302"/>
    <cellStyle name="E­Æo±aE￡ 45 15" xfId="16303"/>
    <cellStyle name="E­Æo±aE￡ 45 16" xfId="16304"/>
    <cellStyle name="E­Æo±aE￡ 45 17" xfId="16305"/>
    <cellStyle name="E­Æo±aE￡ 45 18" xfId="16306"/>
    <cellStyle name="E­Æo±aE￡ 45 19" xfId="16307"/>
    <cellStyle name="E­Æo±aE￡ 45 2" xfId="16308"/>
    <cellStyle name="E­Æo±aE￡ 45 2 2" xfId="16309"/>
    <cellStyle name="E­Æo±aE￡ 45 2 2 2" xfId="16310"/>
    <cellStyle name="E­Æo±aE￡ 45 2 3" xfId="16311"/>
    <cellStyle name="E­Æo±aE￡ 45 20" xfId="16312"/>
    <cellStyle name="E­Æo±aE￡ 45 21" xfId="16313"/>
    <cellStyle name="E­Æo±aE￡ 45 22" xfId="16314"/>
    <cellStyle name="E­Æo±aE￡ 45 23" xfId="16315"/>
    <cellStyle name="E­Æo±aE￡ 45 24" xfId="16316"/>
    <cellStyle name="E­Æo±aE￡ 45 25" xfId="16317"/>
    <cellStyle name="E­Æo±aE￡ 45 26" xfId="16318"/>
    <cellStyle name="E­Æo±aE￡ 45 27" xfId="16319"/>
    <cellStyle name="E­Æo±aE￡ 45 28" xfId="16320"/>
    <cellStyle name="E­Æo±aE￡ 45 29" xfId="16321"/>
    <cellStyle name="E­Æo±aE￡ 45 3" xfId="16322"/>
    <cellStyle name="E­Æo±aE￡ 45 3 2" xfId="16323"/>
    <cellStyle name="E­Æo±aE￡ 45 30" xfId="16324"/>
    <cellStyle name="E­Æo±aE￡ 45 31" xfId="16325"/>
    <cellStyle name="E­Æo±aE￡ 45 32" xfId="16326"/>
    <cellStyle name="E­Æo±aE￡ 45 33" xfId="16327"/>
    <cellStyle name="E­Æo±aE￡ 45 34" xfId="16328"/>
    <cellStyle name="E­Æo±aE￡ 45 35" xfId="16329"/>
    <cellStyle name="E­Æo±aE￡ 45 36" xfId="16330"/>
    <cellStyle name="E­Æo±aE￡ 45 37" xfId="16331"/>
    <cellStyle name="E­Æo±aE￡ 45 38" xfId="16332"/>
    <cellStyle name="E­Æo±aE￡ 45 4" xfId="16333"/>
    <cellStyle name="E­Æo±aE￡ 45 5" xfId="16334"/>
    <cellStyle name="E­Æo±aE￡ 45 6" xfId="16335"/>
    <cellStyle name="E­Æo±aE￡ 45 7" xfId="16336"/>
    <cellStyle name="E­Æo±aE￡ 45 8" xfId="16337"/>
    <cellStyle name="E­Æo±aE￡ 45 9" xfId="16338"/>
    <cellStyle name="E­Æo±aE￡ 46" xfId="16339"/>
    <cellStyle name="È­Æó±âÈ£ 46" xfId="16340"/>
    <cellStyle name="E­Æo±aE￡ 46 10" xfId="16341"/>
    <cellStyle name="E­Æo±aE￡ 46 11" xfId="16342"/>
    <cellStyle name="E­Æo±aE￡ 46 12" xfId="16343"/>
    <cellStyle name="E­Æo±aE￡ 46 13" xfId="16344"/>
    <cellStyle name="E­Æo±aE￡ 46 14" xfId="16345"/>
    <cellStyle name="E­Æo±aE￡ 46 15" xfId="16346"/>
    <cellStyle name="E­Æo±aE￡ 46 16" xfId="16347"/>
    <cellStyle name="E­Æo±aE￡ 46 17" xfId="16348"/>
    <cellStyle name="E­Æo±aE￡ 46 18" xfId="16349"/>
    <cellStyle name="E­Æo±aE￡ 46 19" xfId="16350"/>
    <cellStyle name="E­Æo±aE￡ 46 2" xfId="16351"/>
    <cellStyle name="E­Æo±aE￡ 46 2 2" xfId="16352"/>
    <cellStyle name="E­Æo±aE￡ 46 2 2 2" xfId="16353"/>
    <cellStyle name="E­Æo±aE￡ 46 2 3" xfId="16354"/>
    <cellStyle name="E­Æo±aE￡ 46 20" xfId="16355"/>
    <cellStyle name="E­Æo±aE￡ 46 21" xfId="16356"/>
    <cellStyle name="E­Æo±aE￡ 46 22" xfId="16357"/>
    <cellStyle name="E­Æo±aE￡ 46 23" xfId="16358"/>
    <cellStyle name="E­Æo±aE￡ 46 24" xfId="16359"/>
    <cellStyle name="E­Æo±aE￡ 46 25" xfId="16360"/>
    <cellStyle name="E­Æo±aE￡ 46 26" xfId="16361"/>
    <cellStyle name="E­Æo±aE￡ 46 27" xfId="16362"/>
    <cellStyle name="E­Æo±aE￡ 46 28" xfId="16363"/>
    <cellStyle name="E­Æo±aE￡ 46 29" xfId="16364"/>
    <cellStyle name="E­Æo±aE￡ 46 3" xfId="16365"/>
    <cellStyle name="E­Æo±aE￡ 46 3 2" xfId="16366"/>
    <cellStyle name="E­Æo±aE￡ 46 30" xfId="16367"/>
    <cellStyle name="E­Æo±aE￡ 46 31" xfId="16368"/>
    <cellStyle name="E­Æo±aE￡ 46 32" xfId="16369"/>
    <cellStyle name="E­Æo±aE￡ 46 33" xfId="16370"/>
    <cellStyle name="E­Æo±aE￡ 46 34" xfId="16371"/>
    <cellStyle name="E­Æo±aE￡ 46 35" xfId="16372"/>
    <cellStyle name="E­Æo±aE￡ 46 36" xfId="16373"/>
    <cellStyle name="E­Æo±aE￡ 46 37" xfId="16374"/>
    <cellStyle name="E­Æo±aE￡ 46 4" xfId="16375"/>
    <cellStyle name="E­Æo±aE￡ 46 5" xfId="16376"/>
    <cellStyle name="E­Æo±aE￡ 46 6" xfId="16377"/>
    <cellStyle name="E­Æo±aE￡ 46 7" xfId="16378"/>
    <cellStyle name="E­Æo±aE￡ 46 8" xfId="16379"/>
    <cellStyle name="E­Æo±aE￡ 46 9" xfId="16380"/>
    <cellStyle name="E­Æo±aE￡ 47" xfId="16381"/>
    <cellStyle name="È­Æó±âÈ£ 47" xfId="16382"/>
    <cellStyle name="E­Æo±aE￡ 47 10" xfId="16383"/>
    <cellStyle name="E­Æo±aE￡ 47 11" xfId="16384"/>
    <cellStyle name="E­Æo±aE￡ 47 12" xfId="16385"/>
    <cellStyle name="E­Æo±aE￡ 47 13" xfId="16386"/>
    <cellStyle name="E­Æo±aE￡ 47 14" xfId="16387"/>
    <cellStyle name="E­Æo±aE￡ 47 15" xfId="16388"/>
    <cellStyle name="E­Æo±aE￡ 47 16" xfId="16389"/>
    <cellStyle name="E­Æo±aE￡ 47 17" xfId="16390"/>
    <cellStyle name="E­Æo±aE￡ 47 18" xfId="16391"/>
    <cellStyle name="E­Æo±aE￡ 47 19" xfId="16392"/>
    <cellStyle name="E­Æo±aE￡ 47 2" xfId="16393"/>
    <cellStyle name="E­Æo±aE￡ 47 2 2" xfId="16394"/>
    <cellStyle name="E­Æo±aE￡ 47 2 2 2" xfId="16395"/>
    <cellStyle name="E­Æo±aE￡ 47 2 3" xfId="16396"/>
    <cellStyle name="E­Æo±aE￡ 47 20" xfId="16397"/>
    <cellStyle name="E­Æo±aE￡ 47 21" xfId="16398"/>
    <cellStyle name="E­Æo±aE￡ 47 22" xfId="16399"/>
    <cellStyle name="E­Æo±aE￡ 47 23" xfId="16400"/>
    <cellStyle name="E­Æo±aE￡ 47 24" xfId="16401"/>
    <cellStyle name="E­Æo±aE￡ 47 25" xfId="16402"/>
    <cellStyle name="E­Æo±aE￡ 47 26" xfId="16403"/>
    <cellStyle name="E­Æo±aE￡ 47 27" xfId="16404"/>
    <cellStyle name="E­Æo±aE￡ 47 28" xfId="16405"/>
    <cellStyle name="E­Æo±aE￡ 47 29" xfId="16406"/>
    <cellStyle name="E­Æo±aE￡ 47 3" xfId="16407"/>
    <cellStyle name="E­Æo±aE￡ 47 3 2" xfId="16408"/>
    <cellStyle name="E­Æo±aE￡ 47 30" xfId="16409"/>
    <cellStyle name="E­Æo±aE￡ 47 31" xfId="16410"/>
    <cellStyle name="E­Æo±aE￡ 47 32" xfId="16411"/>
    <cellStyle name="E­Æo±aE￡ 47 33" xfId="16412"/>
    <cellStyle name="E­Æo±aE￡ 47 34" xfId="16413"/>
    <cellStyle name="E­Æo±aE￡ 47 35" xfId="16414"/>
    <cellStyle name="E­Æo±aE￡ 47 36" xfId="16415"/>
    <cellStyle name="E­Æo±aE￡ 47 4" xfId="16416"/>
    <cellStyle name="E­Æo±aE￡ 47 5" xfId="16417"/>
    <cellStyle name="E­Æo±aE￡ 47 6" xfId="16418"/>
    <cellStyle name="E­Æo±aE￡ 47 7" xfId="16419"/>
    <cellStyle name="E­Æo±aE￡ 47 8" xfId="16420"/>
    <cellStyle name="E­Æo±aE￡ 47 9" xfId="16421"/>
    <cellStyle name="E­Æo±aE￡ 48" xfId="16422"/>
    <cellStyle name="È­Æó±âÈ£ 48" xfId="16423"/>
    <cellStyle name="E­Æo±aE￡ 48 10" xfId="16424"/>
    <cellStyle name="E­Æo±aE￡ 48 11" xfId="16425"/>
    <cellStyle name="E­Æo±aE￡ 48 12" xfId="16426"/>
    <cellStyle name="E­Æo±aE￡ 48 13" xfId="16427"/>
    <cellStyle name="E­Æo±aE￡ 48 14" xfId="16428"/>
    <cellStyle name="E­Æo±aE￡ 48 15" xfId="16429"/>
    <cellStyle name="E­Æo±aE￡ 48 16" xfId="16430"/>
    <cellStyle name="E­Æo±aE￡ 48 17" xfId="16431"/>
    <cellStyle name="E­Æo±aE￡ 48 18" xfId="16432"/>
    <cellStyle name="E­Æo±aE￡ 48 19" xfId="16433"/>
    <cellStyle name="E­Æo±aE￡ 48 2" xfId="16434"/>
    <cellStyle name="E­Æo±aE￡ 48 2 2" xfId="16435"/>
    <cellStyle name="E­Æo±aE￡ 48 2 2 2" xfId="16436"/>
    <cellStyle name="E­Æo±aE￡ 48 2 3" xfId="16437"/>
    <cellStyle name="E­Æo±aE￡ 48 20" xfId="16438"/>
    <cellStyle name="E­Æo±aE￡ 48 21" xfId="16439"/>
    <cellStyle name="E­Æo±aE￡ 48 22" xfId="16440"/>
    <cellStyle name="E­Æo±aE￡ 48 23" xfId="16441"/>
    <cellStyle name="E­Æo±aE￡ 48 24" xfId="16442"/>
    <cellStyle name="E­Æo±aE￡ 48 25" xfId="16443"/>
    <cellStyle name="E­Æo±aE￡ 48 26" xfId="16444"/>
    <cellStyle name="E­Æo±aE￡ 48 27" xfId="16445"/>
    <cellStyle name="E­Æo±aE￡ 48 28" xfId="16446"/>
    <cellStyle name="E­Æo±aE￡ 48 29" xfId="16447"/>
    <cellStyle name="E­Æo±aE￡ 48 3" xfId="16448"/>
    <cellStyle name="E­Æo±aE￡ 48 3 2" xfId="16449"/>
    <cellStyle name="E­Æo±aE￡ 48 30" xfId="16450"/>
    <cellStyle name="E­Æo±aE￡ 48 31" xfId="16451"/>
    <cellStyle name="E­Æo±aE￡ 48 32" xfId="16452"/>
    <cellStyle name="E­Æo±aE￡ 48 33" xfId="16453"/>
    <cellStyle name="E­Æo±aE￡ 48 34" xfId="16454"/>
    <cellStyle name="E­Æo±aE￡ 48 35" xfId="16455"/>
    <cellStyle name="E­Æo±aE￡ 48 36" xfId="16456"/>
    <cellStyle name="E­Æo±aE￡ 48 4" xfId="16457"/>
    <cellStyle name="E­Æo±aE￡ 48 5" xfId="16458"/>
    <cellStyle name="E­Æo±aE￡ 48 6" xfId="16459"/>
    <cellStyle name="E­Æo±aE￡ 48 7" xfId="16460"/>
    <cellStyle name="E­Æo±aE￡ 48 8" xfId="16461"/>
    <cellStyle name="E­Æo±aE￡ 48 9" xfId="16462"/>
    <cellStyle name="E­Æo±aE￡ 49" xfId="16463"/>
    <cellStyle name="È­Æó±âÈ£ 49" xfId="16464"/>
    <cellStyle name="E­Æo±aE￡ 49 10" xfId="16465"/>
    <cellStyle name="E­Æo±aE￡ 49 11" xfId="16466"/>
    <cellStyle name="E­Æo±aE￡ 49 12" xfId="16467"/>
    <cellStyle name="E­Æo±aE￡ 49 13" xfId="16468"/>
    <cellStyle name="E­Æo±aE￡ 49 14" xfId="16469"/>
    <cellStyle name="E­Æo±aE￡ 49 15" xfId="16470"/>
    <cellStyle name="E­Æo±aE￡ 49 16" xfId="16471"/>
    <cellStyle name="E­Æo±aE￡ 49 17" xfId="16472"/>
    <cellStyle name="E­Æo±aE￡ 49 18" xfId="16473"/>
    <cellStyle name="E­Æo±aE￡ 49 19" xfId="16474"/>
    <cellStyle name="E­Æo±aE￡ 49 2" xfId="16475"/>
    <cellStyle name="E­Æo±aE￡ 49 2 2" xfId="16476"/>
    <cellStyle name="E­Æo±aE￡ 49 2 2 2" xfId="16477"/>
    <cellStyle name="E­Æo±aE￡ 49 2 3" xfId="16478"/>
    <cellStyle name="E­Æo±aE￡ 49 20" xfId="16479"/>
    <cellStyle name="E­Æo±aE￡ 49 21" xfId="16480"/>
    <cellStyle name="E­Æo±aE￡ 49 22" xfId="16481"/>
    <cellStyle name="E­Æo±aE￡ 49 23" xfId="16482"/>
    <cellStyle name="E­Æo±aE￡ 49 24" xfId="16483"/>
    <cellStyle name="E­Æo±aE￡ 49 25" xfId="16484"/>
    <cellStyle name="E­Æo±aE￡ 49 26" xfId="16485"/>
    <cellStyle name="E­Æo±aE￡ 49 27" xfId="16486"/>
    <cellStyle name="E­Æo±aE￡ 49 28" xfId="16487"/>
    <cellStyle name="E­Æo±aE￡ 49 29" xfId="16488"/>
    <cellStyle name="E­Æo±aE￡ 49 3" xfId="16489"/>
    <cellStyle name="E­Æo±aE￡ 49 3 2" xfId="16490"/>
    <cellStyle name="E­Æo±aE￡ 49 30" xfId="16491"/>
    <cellStyle name="E­Æo±aE￡ 49 31" xfId="16492"/>
    <cellStyle name="E­Æo±aE￡ 49 32" xfId="16493"/>
    <cellStyle name="E­Æo±aE￡ 49 33" xfId="16494"/>
    <cellStyle name="E­Æo±aE￡ 49 34" xfId="16495"/>
    <cellStyle name="E­Æo±aE￡ 49 35" xfId="16496"/>
    <cellStyle name="E­Æo±aE￡ 49 36" xfId="16497"/>
    <cellStyle name="E­Æo±aE￡ 49 4" xfId="16498"/>
    <cellStyle name="E­Æo±aE￡ 49 5" xfId="16499"/>
    <cellStyle name="E­Æo±aE￡ 49 6" xfId="16500"/>
    <cellStyle name="E­Æo±aE￡ 49 7" xfId="16501"/>
    <cellStyle name="E­Æo±aE￡ 49 8" xfId="16502"/>
    <cellStyle name="E­Æo±aE￡ 49 9" xfId="16503"/>
    <cellStyle name="E­Æo±aE￡ 5" xfId="16504"/>
    <cellStyle name="È­Æó±âÈ£ 5" xfId="16505"/>
    <cellStyle name="E­Æo±aE￡ 5 10" xfId="16506"/>
    <cellStyle name="E­Æo±aE￡ 5 11" xfId="16507"/>
    <cellStyle name="E­Æo±aE￡ 5 12" xfId="16508"/>
    <cellStyle name="E­Æo±aE￡ 5 13" xfId="16509"/>
    <cellStyle name="E­Æo±aE￡ 5 14" xfId="16510"/>
    <cellStyle name="E­Æo±aE￡ 5 15" xfId="16511"/>
    <cellStyle name="E­Æo±aE￡ 5 16" xfId="16512"/>
    <cellStyle name="E­Æo±aE￡ 5 17" xfId="16513"/>
    <cellStyle name="E­Æo±aE￡ 5 18" xfId="16514"/>
    <cellStyle name="E­Æo±aE￡ 5 19" xfId="16515"/>
    <cellStyle name="E­Æo±aE￡ 5 2" xfId="16516"/>
    <cellStyle name="E­Æo±aE￡ 5 2 2" xfId="16517"/>
    <cellStyle name="E­Æo±aE￡ 5 2 2 2" xfId="16518"/>
    <cellStyle name="E­Æo±aE￡ 5 2 2 2 2" xfId="16519"/>
    <cellStyle name="E­Æo±aE￡ 5 2 2 3" xfId="16520"/>
    <cellStyle name="E­Æo±aE￡ 5 2 3" xfId="16521"/>
    <cellStyle name="E­Æo±aE￡ 5 2 3 2" xfId="16522"/>
    <cellStyle name="E­Æo±aE￡ 5 2 4" xfId="16523"/>
    <cellStyle name="E­Æo±aE￡ 5 20" xfId="16524"/>
    <cellStyle name="E­Æo±aE￡ 5 21" xfId="16525"/>
    <cellStyle name="E­Æo±aE￡ 5 22" xfId="16526"/>
    <cellStyle name="E­Æo±aE￡ 5 23" xfId="16527"/>
    <cellStyle name="E­Æo±aE￡ 5 24" xfId="16528"/>
    <cellStyle name="E­Æo±aE￡ 5 25" xfId="16529"/>
    <cellStyle name="E­Æo±aE￡ 5 26" xfId="16530"/>
    <cellStyle name="E­Æo±aE￡ 5 27" xfId="16531"/>
    <cellStyle name="E­Æo±aE￡ 5 28" xfId="16532"/>
    <cellStyle name="E­Æo±aE￡ 5 29" xfId="16533"/>
    <cellStyle name="E­Æo±aE￡ 5 3" xfId="16534"/>
    <cellStyle name="E­Æo±aE￡ 5 3 2" xfId="16535"/>
    <cellStyle name="E­Æo±aE￡ 5 3 2 2" xfId="16536"/>
    <cellStyle name="E­Æo±aE￡ 5 3 3" xfId="16537"/>
    <cellStyle name="E­Æo±aE￡ 5 30" xfId="16538"/>
    <cellStyle name="E­Æo±aE￡ 5 31" xfId="16539"/>
    <cellStyle name="E­Æo±aE￡ 5 32" xfId="16540"/>
    <cellStyle name="E­Æo±aE￡ 5 33" xfId="16541"/>
    <cellStyle name="E­Æo±aE￡ 5 34" xfId="16542"/>
    <cellStyle name="E­Æo±aE￡ 5 35" xfId="16543"/>
    <cellStyle name="E­Æo±aE￡ 5 36" xfId="16544"/>
    <cellStyle name="E­Æo±aE￡ 5 37" xfId="16545"/>
    <cellStyle name="E­Æo±aE￡ 5 38" xfId="16546"/>
    <cellStyle name="E­Æo±aE￡ 5 39" xfId="16547"/>
    <cellStyle name="E­Æo±aE￡ 5 4" xfId="16548"/>
    <cellStyle name="E­Æo±aE￡ 5 4 2" xfId="16549"/>
    <cellStyle name="E­Æo±aE￡ 5 4 2 2" xfId="16550"/>
    <cellStyle name="E­Æo±aE￡ 5 4 3" xfId="16551"/>
    <cellStyle name="E­Æo±aE￡ 5 40" xfId="16552"/>
    <cellStyle name="E­Æo±aE￡ 5 41" xfId="16553"/>
    <cellStyle name="E­Æo±aE￡ 5 42" xfId="16554"/>
    <cellStyle name="E­Æo±aE￡ 5 43" xfId="16555"/>
    <cellStyle name="E­Æo±aE￡ 5 44" xfId="16556"/>
    <cellStyle name="E­Æo±aE￡ 5 45" xfId="16557"/>
    <cellStyle name="E­Æo±aE￡ 5 46" xfId="16558"/>
    <cellStyle name="E­Æo±aE￡ 5 5" xfId="16559"/>
    <cellStyle name="E­Æo±aE￡ 5 6" xfId="16560"/>
    <cellStyle name="E­Æo±aE￡ 5 7" xfId="16561"/>
    <cellStyle name="E­Æo±aE￡ 5 8" xfId="16562"/>
    <cellStyle name="E­Æo±aE￡ 5 9" xfId="16563"/>
    <cellStyle name="E­Æo±aE￡ 50" xfId="16564"/>
    <cellStyle name="È­Æó±âÈ£ 50" xfId="16565"/>
    <cellStyle name="E­Æo±aE￡ 50 10" xfId="16566"/>
    <cellStyle name="E­Æo±aE￡ 50 11" xfId="16567"/>
    <cellStyle name="E­Æo±aE￡ 50 12" xfId="16568"/>
    <cellStyle name="E­Æo±aE￡ 50 13" xfId="16569"/>
    <cellStyle name="E­Æo±aE￡ 50 14" xfId="16570"/>
    <cellStyle name="E­Æo±aE￡ 50 15" xfId="16571"/>
    <cellStyle name="E­Æo±aE￡ 50 16" xfId="16572"/>
    <cellStyle name="E­Æo±aE￡ 50 17" xfId="16573"/>
    <cellStyle name="E­Æo±aE￡ 50 18" xfId="16574"/>
    <cellStyle name="E­Æo±aE￡ 50 19" xfId="16575"/>
    <cellStyle name="E­Æo±aE￡ 50 2" xfId="16576"/>
    <cellStyle name="E­Æo±aE￡ 50 2 2" xfId="16577"/>
    <cellStyle name="E­Æo±aE￡ 50 2 2 2" xfId="16578"/>
    <cellStyle name="E­Æo±aE￡ 50 2 3" xfId="16579"/>
    <cellStyle name="E­Æo±aE￡ 50 20" xfId="16580"/>
    <cellStyle name="E­Æo±aE￡ 50 21" xfId="16581"/>
    <cellStyle name="E­Æo±aE￡ 50 22" xfId="16582"/>
    <cellStyle name="E­Æo±aE￡ 50 23" xfId="16583"/>
    <cellStyle name="E­Æo±aE￡ 50 24" xfId="16584"/>
    <cellStyle name="E­Æo±aE￡ 50 25" xfId="16585"/>
    <cellStyle name="E­Æo±aE￡ 50 26" xfId="16586"/>
    <cellStyle name="E­Æo±aE￡ 50 27" xfId="16587"/>
    <cellStyle name="E­Æo±aE￡ 50 28" xfId="16588"/>
    <cellStyle name="E­Æo±aE￡ 50 29" xfId="16589"/>
    <cellStyle name="E­Æo±aE￡ 50 3" xfId="16590"/>
    <cellStyle name="E­Æo±aE￡ 50 3 2" xfId="16591"/>
    <cellStyle name="E­Æo±aE￡ 50 30" xfId="16592"/>
    <cellStyle name="E­Æo±aE￡ 50 31" xfId="16593"/>
    <cellStyle name="E­Æo±aE￡ 50 32" xfId="16594"/>
    <cellStyle name="E­Æo±aE￡ 50 33" xfId="16595"/>
    <cellStyle name="E­Æo±aE￡ 50 34" xfId="16596"/>
    <cellStyle name="E­Æo±aE￡ 50 35" xfId="16597"/>
    <cellStyle name="E­Æo±aE￡ 50 4" xfId="16598"/>
    <cellStyle name="E­Æo±aE￡ 50 5" xfId="16599"/>
    <cellStyle name="E­Æo±aE￡ 50 6" xfId="16600"/>
    <cellStyle name="E­Æo±aE￡ 50 7" xfId="16601"/>
    <cellStyle name="E­Æo±aE￡ 50 8" xfId="16602"/>
    <cellStyle name="E­Æo±aE￡ 50 9" xfId="16603"/>
    <cellStyle name="E­Æo±aE￡ 51" xfId="16604"/>
    <cellStyle name="È­Æó±âÈ£ 51" xfId="16605"/>
    <cellStyle name="E­Æo±aE￡ 51 10" xfId="16606"/>
    <cellStyle name="E­Æo±aE￡ 51 11" xfId="16607"/>
    <cellStyle name="E­Æo±aE￡ 51 12" xfId="16608"/>
    <cellStyle name="E­Æo±aE￡ 51 13" xfId="16609"/>
    <cellStyle name="E­Æo±aE￡ 51 14" xfId="16610"/>
    <cellStyle name="E­Æo±aE￡ 51 15" xfId="16611"/>
    <cellStyle name="E­Æo±aE￡ 51 16" xfId="16612"/>
    <cellStyle name="E­Æo±aE￡ 51 17" xfId="16613"/>
    <cellStyle name="E­Æo±aE￡ 51 18" xfId="16614"/>
    <cellStyle name="E­Æo±aE￡ 51 19" xfId="16615"/>
    <cellStyle name="E­Æo±aE￡ 51 2" xfId="16616"/>
    <cellStyle name="E­Æo±aE￡ 51 2 2" xfId="16617"/>
    <cellStyle name="E­Æo±aE￡ 51 2 2 2" xfId="16618"/>
    <cellStyle name="E­Æo±aE￡ 51 2 3" xfId="16619"/>
    <cellStyle name="E­Æo±aE￡ 51 20" xfId="16620"/>
    <cellStyle name="E­Æo±aE￡ 51 21" xfId="16621"/>
    <cellStyle name="E­Æo±aE￡ 51 22" xfId="16622"/>
    <cellStyle name="E­Æo±aE￡ 51 23" xfId="16623"/>
    <cellStyle name="E­Æo±aE￡ 51 24" xfId="16624"/>
    <cellStyle name="E­Æo±aE￡ 51 25" xfId="16625"/>
    <cellStyle name="E­Æo±aE￡ 51 26" xfId="16626"/>
    <cellStyle name="E­Æo±aE￡ 51 27" xfId="16627"/>
    <cellStyle name="E­Æo±aE￡ 51 28" xfId="16628"/>
    <cellStyle name="E­Æo±aE￡ 51 29" xfId="16629"/>
    <cellStyle name="E­Æo±aE￡ 51 3" xfId="16630"/>
    <cellStyle name="E­Æo±aE￡ 51 3 2" xfId="16631"/>
    <cellStyle name="E­Æo±aE￡ 51 30" xfId="16632"/>
    <cellStyle name="E­Æo±aE￡ 51 31" xfId="16633"/>
    <cellStyle name="E­Æo±aE￡ 51 32" xfId="16634"/>
    <cellStyle name="E­Æo±aE￡ 51 33" xfId="16635"/>
    <cellStyle name="E­Æo±aE￡ 51 34" xfId="16636"/>
    <cellStyle name="E­Æo±aE￡ 51 4" xfId="16637"/>
    <cellStyle name="E­Æo±aE￡ 51 5" xfId="16638"/>
    <cellStyle name="E­Æo±aE￡ 51 6" xfId="16639"/>
    <cellStyle name="E­Æo±aE￡ 51 7" xfId="16640"/>
    <cellStyle name="E­Æo±aE￡ 51 8" xfId="16641"/>
    <cellStyle name="E­Æo±aE￡ 51 9" xfId="16642"/>
    <cellStyle name="E­Æo±aE￡ 52" xfId="16643"/>
    <cellStyle name="È­Æó±âÈ£ 52" xfId="16644"/>
    <cellStyle name="E­Æo±aE￡ 52 10" xfId="16645"/>
    <cellStyle name="E­Æo±aE￡ 52 11" xfId="16646"/>
    <cellStyle name="E­Æo±aE￡ 52 12" xfId="16647"/>
    <cellStyle name="E­Æo±aE￡ 52 13" xfId="16648"/>
    <cellStyle name="E­Æo±aE￡ 52 14" xfId="16649"/>
    <cellStyle name="E­Æo±aE￡ 52 15" xfId="16650"/>
    <cellStyle name="E­Æo±aE￡ 52 16" xfId="16651"/>
    <cellStyle name="E­Æo±aE￡ 52 17" xfId="16652"/>
    <cellStyle name="E­Æo±aE￡ 52 18" xfId="16653"/>
    <cellStyle name="E­Æo±aE￡ 52 19" xfId="16654"/>
    <cellStyle name="E­Æo±aE￡ 52 2" xfId="16655"/>
    <cellStyle name="E­Æo±aE￡ 52 2 2" xfId="16656"/>
    <cellStyle name="E­Æo±aE￡ 52 2 2 2" xfId="16657"/>
    <cellStyle name="E­Æo±aE￡ 52 2 3" xfId="16658"/>
    <cellStyle name="E­Æo±aE￡ 52 20" xfId="16659"/>
    <cellStyle name="E­Æo±aE￡ 52 21" xfId="16660"/>
    <cellStyle name="E­Æo±aE￡ 52 22" xfId="16661"/>
    <cellStyle name="E­Æo±aE￡ 52 23" xfId="16662"/>
    <cellStyle name="E­Æo±aE￡ 52 24" xfId="16663"/>
    <cellStyle name="E­Æo±aE￡ 52 25" xfId="16664"/>
    <cellStyle name="E­Æo±aE￡ 52 26" xfId="16665"/>
    <cellStyle name="E­Æo±aE￡ 52 27" xfId="16666"/>
    <cellStyle name="E­Æo±aE￡ 52 28" xfId="16667"/>
    <cellStyle name="E­Æo±aE￡ 52 29" xfId="16668"/>
    <cellStyle name="E­Æo±aE￡ 52 3" xfId="16669"/>
    <cellStyle name="E­Æo±aE￡ 52 3 2" xfId="16670"/>
    <cellStyle name="E­Æo±aE￡ 52 30" xfId="16671"/>
    <cellStyle name="E­Æo±aE￡ 52 31" xfId="16672"/>
    <cellStyle name="E­Æo±aE￡ 52 32" xfId="16673"/>
    <cellStyle name="E­Æo±aE￡ 52 33" xfId="16674"/>
    <cellStyle name="E­Æo±aE￡ 52 4" xfId="16675"/>
    <cellStyle name="E­Æo±aE￡ 52 5" xfId="16676"/>
    <cellStyle name="E­Æo±aE￡ 52 6" xfId="16677"/>
    <cellStyle name="E­Æo±aE￡ 52 7" xfId="16678"/>
    <cellStyle name="E­Æo±aE￡ 52 8" xfId="16679"/>
    <cellStyle name="E­Æo±aE￡ 52 9" xfId="16680"/>
    <cellStyle name="E­Æo±aE￡ 53" xfId="16681"/>
    <cellStyle name="È­Æó±âÈ£ 53" xfId="16682"/>
    <cellStyle name="E­Æo±aE￡ 53 10" xfId="16683"/>
    <cellStyle name="E­Æo±aE￡ 53 11" xfId="16684"/>
    <cellStyle name="E­Æo±aE￡ 53 12" xfId="16685"/>
    <cellStyle name="E­Æo±aE￡ 53 13" xfId="16686"/>
    <cellStyle name="E­Æo±aE￡ 53 14" xfId="16687"/>
    <cellStyle name="E­Æo±aE￡ 53 15" xfId="16688"/>
    <cellStyle name="E­Æo±aE￡ 53 16" xfId="16689"/>
    <cellStyle name="E­Æo±aE￡ 53 17" xfId="16690"/>
    <cellStyle name="E­Æo±aE￡ 53 18" xfId="16691"/>
    <cellStyle name="E­Æo±aE￡ 53 19" xfId="16692"/>
    <cellStyle name="E­Æo±aE￡ 53 2" xfId="16693"/>
    <cellStyle name="E­Æo±aE￡ 53 2 2" xfId="16694"/>
    <cellStyle name="E­Æo±aE￡ 53 2 2 2" xfId="16695"/>
    <cellStyle name="E­Æo±aE￡ 53 2 3" xfId="16696"/>
    <cellStyle name="E­Æo±aE￡ 53 20" xfId="16697"/>
    <cellStyle name="E­Æo±aE￡ 53 21" xfId="16698"/>
    <cellStyle name="E­Æo±aE￡ 53 22" xfId="16699"/>
    <cellStyle name="E­Æo±aE￡ 53 23" xfId="16700"/>
    <cellStyle name="E­Æo±aE￡ 53 24" xfId="16701"/>
    <cellStyle name="E­Æo±aE￡ 53 25" xfId="16702"/>
    <cellStyle name="E­Æo±aE￡ 53 26" xfId="16703"/>
    <cellStyle name="E­Æo±aE￡ 53 27" xfId="16704"/>
    <cellStyle name="E­Æo±aE￡ 53 28" xfId="16705"/>
    <cellStyle name="E­Æo±aE￡ 53 29" xfId="16706"/>
    <cellStyle name="E­Æo±aE￡ 53 3" xfId="16707"/>
    <cellStyle name="E­Æo±aE￡ 53 3 2" xfId="16708"/>
    <cellStyle name="E­Æo±aE￡ 53 30" xfId="16709"/>
    <cellStyle name="E­Æo±aE￡ 53 31" xfId="16710"/>
    <cellStyle name="E­Æo±aE￡ 53 32" xfId="16711"/>
    <cellStyle name="E­Æo±aE￡ 53 4" xfId="16712"/>
    <cellStyle name="E­Æo±aE￡ 53 5" xfId="16713"/>
    <cellStyle name="E­Æo±aE￡ 53 6" xfId="16714"/>
    <cellStyle name="E­Æo±aE￡ 53 7" xfId="16715"/>
    <cellStyle name="E­Æo±aE￡ 53 8" xfId="16716"/>
    <cellStyle name="E­Æo±aE￡ 53 9" xfId="16717"/>
    <cellStyle name="E­Æo±aE￡ 54" xfId="16718"/>
    <cellStyle name="È­Æó±âÈ£ 54" xfId="16719"/>
    <cellStyle name="E­Æo±aE￡ 54 10" xfId="16720"/>
    <cellStyle name="E­Æo±aE￡ 54 11" xfId="16721"/>
    <cellStyle name="E­Æo±aE￡ 54 12" xfId="16722"/>
    <cellStyle name="E­Æo±aE￡ 54 13" xfId="16723"/>
    <cellStyle name="E­Æo±aE￡ 54 14" xfId="16724"/>
    <cellStyle name="E­Æo±aE￡ 54 15" xfId="16725"/>
    <cellStyle name="E­Æo±aE￡ 54 16" xfId="16726"/>
    <cellStyle name="E­Æo±aE￡ 54 17" xfId="16727"/>
    <cellStyle name="E­Æo±aE￡ 54 18" xfId="16728"/>
    <cellStyle name="E­Æo±aE￡ 54 19" xfId="16729"/>
    <cellStyle name="E­Æo±aE￡ 54 2" xfId="16730"/>
    <cellStyle name="E­Æo±aE￡ 54 2 2" xfId="16731"/>
    <cellStyle name="E­Æo±aE￡ 54 2 2 2" xfId="16732"/>
    <cellStyle name="E­Æo±aE￡ 54 2 3" xfId="16733"/>
    <cellStyle name="E­Æo±aE￡ 54 20" xfId="16734"/>
    <cellStyle name="E­Æo±aE￡ 54 21" xfId="16735"/>
    <cellStyle name="E­Æo±aE￡ 54 22" xfId="16736"/>
    <cellStyle name="E­Æo±aE￡ 54 23" xfId="16737"/>
    <cellStyle name="E­Æo±aE￡ 54 24" xfId="16738"/>
    <cellStyle name="E­Æo±aE￡ 54 25" xfId="16739"/>
    <cellStyle name="E­Æo±aE￡ 54 26" xfId="16740"/>
    <cellStyle name="E­Æo±aE￡ 54 27" xfId="16741"/>
    <cellStyle name="E­Æo±aE￡ 54 28" xfId="16742"/>
    <cellStyle name="E­Æo±aE￡ 54 29" xfId="16743"/>
    <cellStyle name="E­Æo±aE￡ 54 3" xfId="16744"/>
    <cellStyle name="E­Æo±aE￡ 54 3 2" xfId="16745"/>
    <cellStyle name="E­Æo±aE￡ 54 30" xfId="16746"/>
    <cellStyle name="E­Æo±aE￡ 54 31" xfId="16747"/>
    <cellStyle name="E­Æo±aE￡ 54 4" xfId="16748"/>
    <cellStyle name="E­Æo±aE￡ 54 5" xfId="16749"/>
    <cellStyle name="E­Æo±aE￡ 54 6" xfId="16750"/>
    <cellStyle name="E­Æo±aE￡ 54 7" xfId="16751"/>
    <cellStyle name="E­Æo±aE￡ 54 8" xfId="16752"/>
    <cellStyle name="E­Æo±aE￡ 54 9" xfId="16753"/>
    <cellStyle name="E­Æo±aE￡ 55" xfId="16754"/>
    <cellStyle name="È­Æó±âÈ£ 55" xfId="16755"/>
    <cellStyle name="E­Æo±aE￡ 55 10" xfId="16756"/>
    <cellStyle name="E­Æo±aE￡ 55 11" xfId="16757"/>
    <cellStyle name="E­Æo±aE￡ 55 12" xfId="16758"/>
    <cellStyle name="E­Æo±aE￡ 55 13" xfId="16759"/>
    <cellStyle name="E­Æo±aE￡ 55 14" xfId="16760"/>
    <cellStyle name="E­Æo±aE￡ 55 15" xfId="16761"/>
    <cellStyle name="E­Æo±aE￡ 55 16" xfId="16762"/>
    <cellStyle name="E­Æo±aE￡ 55 17" xfId="16763"/>
    <cellStyle name="E­Æo±aE￡ 55 18" xfId="16764"/>
    <cellStyle name="E­Æo±aE￡ 55 19" xfId="16765"/>
    <cellStyle name="E­Æo±aE￡ 55 2" xfId="16766"/>
    <cellStyle name="E­Æo±aE￡ 55 2 2" xfId="16767"/>
    <cellStyle name="E­Æo±aE￡ 55 2 2 2" xfId="16768"/>
    <cellStyle name="E­Æo±aE￡ 55 2 3" xfId="16769"/>
    <cellStyle name="E­Æo±aE￡ 55 20" xfId="16770"/>
    <cellStyle name="E­Æo±aE￡ 55 21" xfId="16771"/>
    <cellStyle name="E­Æo±aE￡ 55 22" xfId="16772"/>
    <cellStyle name="E­Æo±aE￡ 55 23" xfId="16773"/>
    <cellStyle name="E­Æo±aE￡ 55 24" xfId="16774"/>
    <cellStyle name="E­Æo±aE￡ 55 25" xfId="16775"/>
    <cellStyle name="E­Æo±aE￡ 55 26" xfId="16776"/>
    <cellStyle name="E­Æo±aE￡ 55 27" xfId="16777"/>
    <cellStyle name="E­Æo±aE￡ 55 28" xfId="16778"/>
    <cellStyle name="E­Æo±aE￡ 55 29" xfId="16779"/>
    <cellStyle name="E­Æo±aE￡ 55 3" xfId="16780"/>
    <cellStyle name="E­Æo±aE￡ 55 3 2" xfId="16781"/>
    <cellStyle name="E­Æo±aE￡ 55 30" xfId="16782"/>
    <cellStyle name="E­Æo±aE￡ 55 4" xfId="16783"/>
    <cellStyle name="E­Æo±aE￡ 55 5" xfId="16784"/>
    <cellStyle name="E­Æo±aE￡ 55 6" xfId="16785"/>
    <cellStyle name="E­Æo±aE￡ 55 7" xfId="16786"/>
    <cellStyle name="E­Æo±aE￡ 55 8" xfId="16787"/>
    <cellStyle name="E­Æo±aE￡ 55 9" xfId="16788"/>
    <cellStyle name="E­Æo±aE￡ 56" xfId="16789"/>
    <cellStyle name="È­Æó±âÈ£ 56" xfId="16790"/>
    <cellStyle name="E­Æo±aE￡ 56 10" xfId="16791"/>
    <cellStyle name="E­Æo±aE￡ 56 11" xfId="16792"/>
    <cellStyle name="E­Æo±aE￡ 56 12" xfId="16793"/>
    <cellStyle name="E­Æo±aE￡ 56 13" xfId="16794"/>
    <cellStyle name="E­Æo±aE￡ 56 14" xfId="16795"/>
    <cellStyle name="E­Æo±aE￡ 56 15" xfId="16796"/>
    <cellStyle name="E­Æo±aE￡ 56 16" xfId="16797"/>
    <cellStyle name="E­Æo±aE￡ 56 17" xfId="16798"/>
    <cellStyle name="E­Æo±aE￡ 56 18" xfId="16799"/>
    <cellStyle name="E­Æo±aE￡ 56 19" xfId="16800"/>
    <cellStyle name="E­Æo±aE￡ 56 2" xfId="16801"/>
    <cellStyle name="E­Æo±aE￡ 56 2 2" xfId="16802"/>
    <cellStyle name="E­Æo±aE￡ 56 2 2 2" xfId="16803"/>
    <cellStyle name="E­Æo±aE￡ 56 2 3" xfId="16804"/>
    <cellStyle name="E­Æo±aE￡ 56 20" xfId="16805"/>
    <cellStyle name="E­Æo±aE￡ 56 21" xfId="16806"/>
    <cellStyle name="E­Æo±aE￡ 56 22" xfId="16807"/>
    <cellStyle name="E­Æo±aE￡ 56 23" xfId="16808"/>
    <cellStyle name="E­Æo±aE￡ 56 24" xfId="16809"/>
    <cellStyle name="E­Æo±aE￡ 56 25" xfId="16810"/>
    <cellStyle name="E­Æo±aE￡ 56 26" xfId="16811"/>
    <cellStyle name="E­Æo±aE￡ 56 27" xfId="16812"/>
    <cellStyle name="E­Æo±aE￡ 56 28" xfId="16813"/>
    <cellStyle name="E­Æo±aE￡ 56 29" xfId="16814"/>
    <cellStyle name="E­Æo±aE￡ 56 3" xfId="16815"/>
    <cellStyle name="E­Æo±aE￡ 56 3 2" xfId="16816"/>
    <cellStyle name="E­Æo±aE￡ 56 4" xfId="16817"/>
    <cellStyle name="E­Æo±aE￡ 56 5" xfId="16818"/>
    <cellStyle name="E­Æo±aE￡ 56 6" xfId="16819"/>
    <cellStyle name="E­Æo±aE￡ 56 7" xfId="16820"/>
    <cellStyle name="E­Æo±aE￡ 56 8" xfId="16821"/>
    <cellStyle name="E­Æo±aE￡ 56 9" xfId="16822"/>
    <cellStyle name="E­Æo±aE￡ 57" xfId="16823"/>
    <cellStyle name="È­Æó±âÈ£ 57" xfId="16824"/>
    <cellStyle name="E­Æo±aE￡ 57 10" xfId="16825"/>
    <cellStyle name="E­Æo±aE￡ 57 11" xfId="16826"/>
    <cellStyle name="E­Æo±aE￡ 57 12" xfId="16827"/>
    <cellStyle name="E­Æo±aE￡ 57 13" xfId="16828"/>
    <cellStyle name="E­Æo±aE￡ 57 14" xfId="16829"/>
    <cellStyle name="E­Æo±aE￡ 57 15" xfId="16830"/>
    <cellStyle name="E­Æo±aE￡ 57 16" xfId="16831"/>
    <cellStyle name="E­Æo±aE￡ 57 17" xfId="16832"/>
    <cellStyle name="E­Æo±aE￡ 57 18" xfId="16833"/>
    <cellStyle name="E­Æo±aE￡ 57 19" xfId="16834"/>
    <cellStyle name="E­Æo±aE￡ 57 2" xfId="16835"/>
    <cellStyle name="E­Æo±aE￡ 57 2 2" xfId="16836"/>
    <cellStyle name="E­Æo±aE￡ 57 2 2 2" xfId="16837"/>
    <cellStyle name="E­Æo±aE￡ 57 2 3" xfId="16838"/>
    <cellStyle name="E­Æo±aE￡ 57 20" xfId="16839"/>
    <cellStyle name="E­Æo±aE￡ 57 21" xfId="16840"/>
    <cellStyle name="E­Æo±aE￡ 57 22" xfId="16841"/>
    <cellStyle name="E­Æo±aE￡ 57 23" xfId="16842"/>
    <cellStyle name="E­Æo±aE￡ 57 24" xfId="16843"/>
    <cellStyle name="E­Æo±aE￡ 57 25" xfId="16844"/>
    <cellStyle name="E­Æo±aE￡ 57 26" xfId="16845"/>
    <cellStyle name="E­Æo±aE￡ 57 27" xfId="16846"/>
    <cellStyle name="E­Æo±aE￡ 57 28" xfId="16847"/>
    <cellStyle name="E­Æo±aE￡ 57 3" xfId="16848"/>
    <cellStyle name="E­Æo±aE￡ 57 3 2" xfId="16849"/>
    <cellStyle name="E­Æo±aE￡ 57 4" xfId="16850"/>
    <cellStyle name="E­Æo±aE￡ 57 5" xfId="16851"/>
    <cellStyle name="E­Æo±aE￡ 57 6" xfId="16852"/>
    <cellStyle name="E­Æo±aE￡ 57 7" xfId="16853"/>
    <cellStyle name="E­Æo±aE￡ 57 8" xfId="16854"/>
    <cellStyle name="E­Æo±aE￡ 57 9" xfId="16855"/>
    <cellStyle name="E­Æo±aE￡ 58" xfId="16856"/>
    <cellStyle name="È­Æó±âÈ£ 58" xfId="16857"/>
    <cellStyle name="E­Æo±aE￡ 58 10" xfId="16858"/>
    <cellStyle name="E­Æo±aE￡ 58 11" xfId="16859"/>
    <cellStyle name="E­Æo±aE￡ 58 12" xfId="16860"/>
    <cellStyle name="E­Æo±aE￡ 58 13" xfId="16861"/>
    <cellStyle name="E­Æo±aE￡ 58 14" xfId="16862"/>
    <cellStyle name="E­Æo±aE￡ 58 15" xfId="16863"/>
    <cellStyle name="E­Æo±aE￡ 58 16" xfId="16864"/>
    <cellStyle name="E­Æo±aE￡ 58 17" xfId="16865"/>
    <cellStyle name="E­Æo±aE￡ 58 18" xfId="16866"/>
    <cellStyle name="E­Æo±aE￡ 58 19" xfId="16867"/>
    <cellStyle name="E­Æo±aE￡ 58 2" xfId="16868"/>
    <cellStyle name="E­Æo±aE￡ 58 2 2" xfId="16869"/>
    <cellStyle name="E­Æo±aE￡ 58 2 2 2" xfId="16870"/>
    <cellStyle name="E­Æo±aE￡ 58 2 3" xfId="16871"/>
    <cellStyle name="E­Æo±aE￡ 58 20" xfId="16872"/>
    <cellStyle name="E­Æo±aE￡ 58 21" xfId="16873"/>
    <cellStyle name="E­Æo±aE￡ 58 22" xfId="16874"/>
    <cellStyle name="E­Æo±aE￡ 58 23" xfId="16875"/>
    <cellStyle name="E­Æo±aE￡ 58 24" xfId="16876"/>
    <cellStyle name="E­Æo±aE￡ 58 25" xfId="16877"/>
    <cellStyle name="E­Æo±aE￡ 58 26" xfId="16878"/>
    <cellStyle name="E­Æo±aE￡ 58 27" xfId="16879"/>
    <cellStyle name="E­Æo±aE￡ 58 3" xfId="16880"/>
    <cellStyle name="E­Æo±aE￡ 58 3 2" xfId="16881"/>
    <cellStyle name="E­Æo±aE￡ 58 4" xfId="16882"/>
    <cellStyle name="E­Æo±aE￡ 58 5" xfId="16883"/>
    <cellStyle name="E­Æo±aE￡ 58 6" xfId="16884"/>
    <cellStyle name="E­Æo±aE￡ 58 7" xfId="16885"/>
    <cellStyle name="E­Æo±aE￡ 58 8" xfId="16886"/>
    <cellStyle name="E­Æo±aE￡ 58 9" xfId="16887"/>
    <cellStyle name="E­Æo±aE￡ 59" xfId="16888"/>
    <cellStyle name="È­Æó±âÈ£ 59" xfId="16889"/>
    <cellStyle name="E­Æo±aE￡ 59 10" xfId="16890"/>
    <cellStyle name="E­Æo±aE￡ 59 11" xfId="16891"/>
    <cellStyle name="E­Æo±aE￡ 59 12" xfId="16892"/>
    <cellStyle name="E­Æo±aE￡ 59 13" xfId="16893"/>
    <cellStyle name="E­Æo±aE￡ 59 14" xfId="16894"/>
    <cellStyle name="E­Æo±aE￡ 59 15" xfId="16895"/>
    <cellStyle name="E­Æo±aE￡ 59 16" xfId="16896"/>
    <cellStyle name="E­Æo±aE￡ 59 17" xfId="16897"/>
    <cellStyle name="E­Æo±aE￡ 59 18" xfId="16898"/>
    <cellStyle name="E­Æo±aE￡ 59 19" xfId="16899"/>
    <cellStyle name="E­Æo±aE￡ 59 2" xfId="16900"/>
    <cellStyle name="E­Æo±aE￡ 59 2 2" xfId="16901"/>
    <cellStyle name="E­Æo±aE￡ 59 2 2 2" xfId="16902"/>
    <cellStyle name="E­Æo±aE￡ 59 2 3" xfId="16903"/>
    <cellStyle name="E­Æo±aE￡ 59 20" xfId="16904"/>
    <cellStyle name="E­Æo±aE￡ 59 21" xfId="16905"/>
    <cellStyle name="E­Æo±aE￡ 59 22" xfId="16906"/>
    <cellStyle name="E­Æo±aE￡ 59 23" xfId="16907"/>
    <cellStyle name="E­Æo±aE￡ 59 24" xfId="16908"/>
    <cellStyle name="E­Æo±aE￡ 59 25" xfId="16909"/>
    <cellStyle name="E­Æo±aE￡ 59 26" xfId="16910"/>
    <cellStyle name="E­Æo±aE￡ 59 3" xfId="16911"/>
    <cellStyle name="E­Æo±aE￡ 59 3 2" xfId="16912"/>
    <cellStyle name="E­Æo±aE￡ 59 4" xfId="16913"/>
    <cellStyle name="E­Æo±aE￡ 59 5" xfId="16914"/>
    <cellStyle name="E­Æo±aE￡ 59 6" xfId="16915"/>
    <cellStyle name="E­Æo±aE￡ 59 7" xfId="16916"/>
    <cellStyle name="E­Æo±aE￡ 59 8" xfId="16917"/>
    <cellStyle name="E­Æo±aE￡ 59 9" xfId="16918"/>
    <cellStyle name="E­Æo±aE￡ 6" xfId="16919"/>
    <cellStyle name="È­Æó±âÈ£ 6" xfId="16920"/>
    <cellStyle name="E­Æo±aE￡ 6 10" xfId="16921"/>
    <cellStyle name="E­Æo±aE￡ 6 11" xfId="16922"/>
    <cellStyle name="E­Æo±aE￡ 6 12" xfId="16923"/>
    <cellStyle name="E­Æo±aE￡ 6 13" xfId="16924"/>
    <cellStyle name="E­Æo±aE￡ 6 14" xfId="16925"/>
    <cellStyle name="E­Æo±aE￡ 6 15" xfId="16926"/>
    <cellStyle name="E­Æo±aE￡ 6 16" xfId="16927"/>
    <cellStyle name="E­Æo±aE￡ 6 17" xfId="16928"/>
    <cellStyle name="E­Æo±aE￡ 6 18" xfId="16929"/>
    <cellStyle name="E­Æo±aE￡ 6 19" xfId="16930"/>
    <cellStyle name="E­Æo±aE￡ 6 2" xfId="16931"/>
    <cellStyle name="E­Æo±aE￡ 6 2 2" xfId="16932"/>
    <cellStyle name="E­Æo±aE￡ 6 2 2 2" xfId="16933"/>
    <cellStyle name="E­Æo±aE￡ 6 2 2 2 2" xfId="16934"/>
    <cellStyle name="E­Æo±aE￡ 6 2 2 3" xfId="16935"/>
    <cellStyle name="E­Æo±aE￡ 6 2 3" xfId="16936"/>
    <cellStyle name="E­Æo±aE￡ 6 2 3 2" xfId="16937"/>
    <cellStyle name="E­Æo±aE￡ 6 2 4" xfId="16938"/>
    <cellStyle name="E­Æo±aE￡ 6 20" xfId="16939"/>
    <cellStyle name="E­Æo±aE￡ 6 21" xfId="16940"/>
    <cellStyle name="E­Æo±aE￡ 6 22" xfId="16941"/>
    <cellStyle name="E­Æo±aE￡ 6 23" xfId="16942"/>
    <cellStyle name="E­Æo±aE￡ 6 24" xfId="16943"/>
    <cellStyle name="E­Æo±aE￡ 6 25" xfId="16944"/>
    <cellStyle name="E­Æo±aE￡ 6 26" xfId="16945"/>
    <cellStyle name="E­Æo±aE￡ 6 27" xfId="16946"/>
    <cellStyle name="E­Æo±aE￡ 6 28" xfId="16947"/>
    <cellStyle name="E­Æo±aE￡ 6 29" xfId="16948"/>
    <cellStyle name="E­Æo±aE￡ 6 3" xfId="16949"/>
    <cellStyle name="E­Æo±aE￡ 6 3 2" xfId="16950"/>
    <cellStyle name="E­Æo±aE￡ 6 3 2 2" xfId="16951"/>
    <cellStyle name="E­Æo±aE￡ 6 3 3" xfId="16952"/>
    <cellStyle name="E­Æo±aE￡ 6 30" xfId="16953"/>
    <cellStyle name="E­Æo±aE￡ 6 31" xfId="16954"/>
    <cellStyle name="E­Æo±aE￡ 6 32" xfId="16955"/>
    <cellStyle name="E­Æo±aE￡ 6 33" xfId="16956"/>
    <cellStyle name="E­Æo±aE￡ 6 34" xfId="16957"/>
    <cellStyle name="E­Æo±aE￡ 6 35" xfId="16958"/>
    <cellStyle name="E­Æo±aE￡ 6 36" xfId="16959"/>
    <cellStyle name="E­Æo±aE￡ 6 37" xfId="16960"/>
    <cellStyle name="E­Æo±aE￡ 6 38" xfId="16961"/>
    <cellStyle name="E­Æo±aE￡ 6 39" xfId="16962"/>
    <cellStyle name="E­Æo±aE￡ 6 4" xfId="16963"/>
    <cellStyle name="E­Æo±aE￡ 6 4 2" xfId="16964"/>
    <cellStyle name="E­Æo±aE￡ 6 4 2 2" xfId="16965"/>
    <cellStyle name="E­Æo±aE￡ 6 4 3" xfId="16966"/>
    <cellStyle name="E­Æo±aE￡ 6 40" xfId="16967"/>
    <cellStyle name="E­Æo±aE￡ 6 41" xfId="16968"/>
    <cellStyle name="E­Æo±aE￡ 6 42" xfId="16969"/>
    <cellStyle name="E­Æo±aE￡ 6 43" xfId="16970"/>
    <cellStyle name="E­Æo±aE￡ 6 44" xfId="16971"/>
    <cellStyle name="E­Æo±aE￡ 6 45" xfId="16972"/>
    <cellStyle name="E­Æo±aE￡ 6 46" xfId="16973"/>
    <cellStyle name="E­Æo±aE￡ 6 5" xfId="16974"/>
    <cellStyle name="E­Æo±aE￡ 6 6" xfId="16975"/>
    <cellStyle name="E­Æo±aE￡ 6 7" xfId="16976"/>
    <cellStyle name="E­Æo±aE￡ 6 8" xfId="16977"/>
    <cellStyle name="E­Æo±aE￡ 6 9" xfId="16978"/>
    <cellStyle name="E­Æo±aE￡ 60" xfId="16979"/>
    <cellStyle name="È­Æó±âÈ£ 60" xfId="16980"/>
    <cellStyle name="E­Æo±aE￡ 60 10" xfId="16981"/>
    <cellStyle name="E­Æo±aE￡ 60 11" xfId="16982"/>
    <cellStyle name="E­Æo±aE￡ 60 12" xfId="16983"/>
    <cellStyle name="E­Æo±aE￡ 60 13" xfId="16984"/>
    <cellStyle name="E­Æo±aE￡ 60 14" xfId="16985"/>
    <cellStyle name="E­Æo±aE￡ 60 15" xfId="16986"/>
    <cellStyle name="E­Æo±aE￡ 60 16" xfId="16987"/>
    <cellStyle name="E­Æo±aE￡ 60 17" xfId="16988"/>
    <cellStyle name="E­Æo±aE￡ 60 18" xfId="16989"/>
    <cellStyle name="E­Æo±aE￡ 60 19" xfId="16990"/>
    <cellStyle name="E­Æo±aE￡ 60 2" xfId="16991"/>
    <cellStyle name="E­Æo±aE￡ 60 2 2" xfId="16992"/>
    <cellStyle name="E­Æo±aE￡ 60 2 2 2" xfId="16993"/>
    <cellStyle name="E­Æo±aE￡ 60 2 3" xfId="16994"/>
    <cellStyle name="E­Æo±aE￡ 60 20" xfId="16995"/>
    <cellStyle name="E­Æo±aE￡ 60 21" xfId="16996"/>
    <cellStyle name="E­Æo±aE￡ 60 22" xfId="16997"/>
    <cellStyle name="E­Æo±aE￡ 60 23" xfId="16998"/>
    <cellStyle name="E­Æo±aE￡ 60 24" xfId="16999"/>
    <cellStyle name="E­Æo±aE￡ 60 25" xfId="17000"/>
    <cellStyle name="E­Æo±aE￡ 60 3" xfId="17001"/>
    <cellStyle name="E­Æo±aE￡ 60 3 2" xfId="17002"/>
    <cellStyle name="E­Æo±aE￡ 60 4" xfId="17003"/>
    <cellStyle name="E­Æo±aE￡ 60 5" xfId="17004"/>
    <cellStyle name="E­Æo±aE￡ 60 6" xfId="17005"/>
    <cellStyle name="E­Æo±aE￡ 60 7" xfId="17006"/>
    <cellStyle name="E­Æo±aE￡ 60 8" xfId="17007"/>
    <cellStyle name="E­Æo±aE￡ 60 9" xfId="17008"/>
    <cellStyle name="E­Æo±aE￡ 61" xfId="17009"/>
    <cellStyle name="È­Æó±âÈ£ 61" xfId="17010"/>
    <cellStyle name="E­Æo±aE￡ 61 10" xfId="17011"/>
    <cellStyle name="E­Æo±aE￡ 61 11" xfId="17012"/>
    <cellStyle name="E­Æo±aE￡ 61 12" xfId="17013"/>
    <cellStyle name="E­Æo±aE￡ 61 13" xfId="17014"/>
    <cellStyle name="E­Æo±aE￡ 61 14" xfId="17015"/>
    <cellStyle name="E­Æo±aE￡ 61 15" xfId="17016"/>
    <cellStyle name="E­Æo±aE￡ 61 16" xfId="17017"/>
    <cellStyle name="E­Æo±aE￡ 61 17" xfId="17018"/>
    <cellStyle name="E­Æo±aE￡ 61 18" xfId="17019"/>
    <cellStyle name="E­Æo±aE￡ 61 19" xfId="17020"/>
    <cellStyle name="E­Æo±aE￡ 61 2" xfId="17021"/>
    <cellStyle name="E­Æo±aE￡ 61 2 2" xfId="17022"/>
    <cellStyle name="E­Æo±aE￡ 61 2 2 2" xfId="17023"/>
    <cellStyle name="E­Æo±aE￡ 61 2 3" xfId="17024"/>
    <cellStyle name="E­Æo±aE￡ 61 20" xfId="17025"/>
    <cellStyle name="E­Æo±aE￡ 61 21" xfId="17026"/>
    <cellStyle name="E­Æo±aE￡ 61 22" xfId="17027"/>
    <cellStyle name="E­Æo±aE￡ 61 23" xfId="17028"/>
    <cellStyle name="E­Æo±aE￡ 61 24" xfId="17029"/>
    <cellStyle name="E­Æo±aE￡ 61 3" xfId="17030"/>
    <cellStyle name="E­Æo±aE￡ 61 3 2" xfId="17031"/>
    <cellStyle name="E­Æo±aE￡ 61 4" xfId="17032"/>
    <cellStyle name="E­Æo±aE￡ 61 5" xfId="17033"/>
    <cellStyle name="E­Æo±aE￡ 61 6" xfId="17034"/>
    <cellStyle name="E­Æo±aE￡ 61 7" xfId="17035"/>
    <cellStyle name="E­Æo±aE￡ 61 8" xfId="17036"/>
    <cellStyle name="E­Æo±aE￡ 61 9" xfId="17037"/>
    <cellStyle name="E­Æo±aE￡ 62" xfId="17038"/>
    <cellStyle name="È­Æó±âÈ£ 62" xfId="17039"/>
    <cellStyle name="E­Æo±aE￡ 62 10" xfId="17040"/>
    <cellStyle name="E­Æo±aE￡ 62 11" xfId="17041"/>
    <cellStyle name="E­Æo±aE￡ 62 12" xfId="17042"/>
    <cellStyle name="E­Æo±aE￡ 62 13" xfId="17043"/>
    <cellStyle name="E­Æo±aE￡ 62 14" xfId="17044"/>
    <cellStyle name="E­Æo±aE￡ 62 15" xfId="17045"/>
    <cellStyle name="E­Æo±aE￡ 62 16" xfId="17046"/>
    <cellStyle name="E­Æo±aE￡ 62 17" xfId="17047"/>
    <cellStyle name="E­Æo±aE￡ 62 18" xfId="17048"/>
    <cellStyle name="E­Æo±aE￡ 62 19" xfId="17049"/>
    <cellStyle name="E­Æo±aE￡ 62 2" xfId="17050"/>
    <cellStyle name="E­Æo±aE￡ 62 2 2" xfId="17051"/>
    <cellStyle name="E­Æo±aE￡ 62 2 2 2" xfId="17052"/>
    <cellStyle name="E­Æo±aE￡ 62 2 3" xfId="17053"/>
    <cellStyle name="E­Æo±aE￡ 62 20" xfId="17054"/>
    <cellStyle name="E­Æo±aE￡ 62 21" xfId="17055"/>
    <cellStyle name="E­Æo±aE￡ 62 22" xfId="17056"/>
    <cellStyle name="E­Æo±aE￡ 62 23" xfId="17057"/>
    <cellStyle name="E­Æo±aE￡ 62 3" xfId="17058"/>
    <cellStyle name="E­Æo±aE￡ 62 3 2" xfId="17059"/>
    <cellStyle name="E­Æo±aE￡ 62 4" xfId="17060"/>
    <cellStyle name="E­Æo±aE￡ 62 5" xfId="17061"/>
    <cellStyle name="E­Æo±aE￡ 62 6" xfId="17062"/>
    <cellStyle name="E­Æo±aE￡ 62 7" xfId="17063"/>
    <cellStyle name="E­Æo±aE￡ 62 8" xfId="17064"/>
    <cellStyle name="E­Æo±aE￡ 62 9" xfId="17065"/>
    <cellStyle name="E­Æo±aE￡ 63" xfId="17066"/>
    <cellStyle name="È­Æó±âÈ£ 63" xfId="17067"/>
    <cellStyle name="E­Æo±aE￡ 63 10" xfId="17068"/>
    <cellStyle name="E­Æo±aE￡ 63 11" xfId="17069"/>
    <cellStyle name="E­Æo±aE￡ 63 12" xfId="17070"/>
    <cellStyle name="E­Æo±aE￡ 63 13" xfId="17071"/>
    <cellStyle name="E­Æo±aE￡ 63 14" xfId="17072"/>
    <cellStyle name="E­Æo±aE￡ 63 15" xfId="17073"/>
    <cellStyle name="E­Æo±aE￡ 63 16" xfId="17074"/>
    <cellStyle name="E­Æo±aE￡ 63 17" xfId="17075"/>
    <cellStyle name="E­Æo±aE￡ 63 18" xfId="17076"/>
    <cellStyle name="E­Æo±aE￡ 63 19" xfId="17077"/>
    <cellStyle name="E­Æo±aE￡ 63 2" xfId="17078"/>
    <cellStyle name="E­Æo±aE￡ 63 2 2" xfId="17079"/>
    <cellStyle name="E­Æo±aE￡ 63 20" xfId="17080"/>
    <cellStyle name="E­Æo±aE￡ 63 21" xfId="17081"/>
    <cellStyle name="E­Æo±aE￡ 63 3" xfId="17082"/>
    <cellStyle name="E­Æo±aE￡ 63 4" xfId="17083"/>
    <cellStyle name="E­Æo±aE￡ 63 5" xfId="17084"/>
    <cellStyle name="E­Æo±aE￡ 63 6" xfId="17085"/>
    <cellStyle name="E­Æo±aE￡ 63 7" xfId="17086"/>
    <cellStyle name="E­Æo±aE￡ 63 8" xfId="17087"/>
    <cellStyle name="E­Æo±aE￡ 63 9" xfId="17088"/>
    <cellStyle name="E­Æo±aE￡ 64" xfId="17089"/>
    <cellStyle name="È­Æó±âÈ£ 64" xfId="17090"/>
    <cellStyle name="E­Æo±aE￡ 64 10" xfId="17091"/>
    <cellStyle name="E­Æo±aE￡ 64 11" xfId="17092"/>
    <cellStyle name="E­Æo±aE￡ 64 12" xfId="17093"/>
    <cellStyle name="E­Æo±aE￡ 64 13" xfId="17094"/>
    <cellStyle name="E­Æo±aE￡ 64 14" xfId="17095"/>
    <cellStyle name="E­Æo±aE￡ 64 15" xfId="17096"/>
    <cellStyle name="E­Æo±aE￡ 64 16" xfId="17097"/>
    <cellStyle name="E­Æo±aE￡ 64 17" xfId="17098"/>
    <cellStyle name="E­Æo±aE￡ 64 18" xfId="17099"/>
    <cellStyle name="E­Æo±aE￡ 64 19" xfId="17100"/>
    <cellStyle name="E­Æo±aE￡ 64 2" xfId="17101"/>
    <cellStyle name="E­Æo±aE￡ 64 2 2" xfId="17102"/>
    <cellStyle name="E­Æo±aE￡ 64 20" xfId="17103"/>
    <cellStyle name="E­Æo±aE￡ 64 3" xfId="17104"/>
    <cellStyle name="E­Æo±aE￡ 64 4" xfId="17105"/>
    <cellStyle name="E­Æo±aE￡ 64 5" xfId="17106"/>
    <cellStyle name="E­Æo±aE￡ 64 6" xfId="17107"/>
    <cellStyle name="E­Æo±aE￡ 64 7" xfId="17108"/>
    <cellStyle name="E­Æo±aE￡ 64 8" xfId="17109"/>
    <cellStyle name="E­Æo±aE￡ 64 9" xfId="17110"/>
    <cellStyle name="E­Æo±aE￡ 65" xfId="17111"/>
    <cellStyle name="È­Æó±âÈ£ 65" xfId="17112"/>
    <cellStyle name="E­Æo±aE￡ 65 10" xfId="17113"/>
    <cellStyle name="E­Æo±aE￡ 65 11" xfId="17114"/>
    <cellStyle name="E­Æo±aE￡ 65 12" xfId="17115"/>
    <cellStyle name="E­Æo±aE￡ 65 13" xfId="17116"/>
    <cellStyle name="E­Æo±aE￡ 65 14" xfId="17117"/>
    <cellStyle name="E­Æo±aE￡ 65 15" xfId="17118"/>
    <cellStyle name="E­Æo±aE￡ 65 16" xfId="17119"/>
    <cellStyle name="E­Æo±aE￡ 65 17" xfId="17120"/>
    <cellStyle name="E­Æo±aE￡ 65 18" xfId="17121"/>
    <cellStyle name="E­Æo±aE￡ 65 2" xfId="17122"/>
    <cellStyle name="E­Æo±aE￡ 65 3" xfId="17123"/>
    <cellStyle name="E­Æo±aE￡ 65 4" xfId="17124"/>
    <cellStyle name="E­Æo±aE￡ 65 5" xfId="17125"/>
    <cellStyle name="E­Æo±aE￡ 65 6" xfId="17126"/>
    <cellStyle name="E­Æo±aE￡ 65 7" xfId="17127"/>
    <cellStyle name="E­Æo±aE￡ 65 8" xfId="17128"/>
    <cellStyle name="E­Æo±aE￡ 65 9" xfId="17129"/>
    <cellStyle name="E­Æo±aE￡ 66" xfId="17130"/>
    <cellStyle name="È­Æó±âÈ£ 66" xfId="17131"/>
    <cellStyle name="E­Æo±aE￡ 66 10" xfId="17132"/>
    <cellStyle name="E­Æo±aE￡ 66 11" xfId="17133"/>
    <cellStyle name="E­Æo±aE￡ 66 12" xfId="17134"/>
    <cellStyle name="E­Æo±aE￡ 66 13" xfId="17135"/>
    <cellStyle name="E­Æo±aE￡ 66 14" xfId="17136"/>
    <cellStyle name="E­Æo±aE￡ 66 15" xfId="17137"/>
    <cellStyle name="E­Æo±aE￡ 66 16" xfId="17138"/>
    <cellStyle name="E­Æo±aE￡ 66 17" xfId="17139"/>
    <cellStyle name="E­Æo±aE￡ 66 2" xfId="17140"/>
    <cellStyle name="E­Æo±aE￡ 66 3" xfId="17141"/>
    <cellStyle name="E­Æo±aE￡ 66 4" xfId="17142"/>
    <cellStyle name="E­Æo±aE￡ 66 5" xfId="17143"/>
    <cellStyle name="E­Æo±aE￡ 66 6" xfId="17144"/>
    <cellStyle name="E­Æo±aE￡ 66 7" xfId="17145"/>
    <cellStyle name="E­Æo±aE￡ 66 8" xfId="17146"/>
    <cellStyle name="E­Æo±aE￡ 66 9" xfId="17147"/>
    <cellStyle name="E­Æo±aE￡ 67" xfId="17148"/>
    <cellStyle name="È­Æó±âÈ£ 67" xfId="17149"/>
    <cellStyle name="E­Æo±aE￡ 68" xfId="17150"/>
    <cellStyle name="È­Æó±âÈ£ 68" xfId="17151"/>
    <cellStyle name="E­Æo±aE￡ 69" xfId="17152"/>
    <cellStyle name="È­Æó±âÈ£ 69" xfId="17153"/>
    <cellStyle name="E­Æo±aE￡ 7" xfId="17154"/>
    <cellStyle name="È­Æó±âÈ£ 7" xfId="17155"/>
    <cellStyle name="E­Æo±aE￡ 7 10" xfId="17156"/>
    <cellStyle name="E­Æo±aE￡ 7 11" xfId="17157"/>
    <cellStyle name="E­Æo±aE￡ 7 12" xfId="17158"/>
    <cellStyle name="E­Æo±aE￡ 7 13" xfId="17159"/>
    <cellStyle name="E­Æo±aE￡ 7 14" xfId="17160"/>
    <cellStyle name="E­Æo±aE￡ 7 15" xfId="17161"/>
    <cellStyle name="E­Æo±aE￡ 7 16" xfId="17162"/>
    <cellStyle name="E­Æo±aE￡ 7 17" xfId="17163"/>
    <cellStyle name="E­Æo±aE￡ 7 18" xfId="17164"/>
    <cellStyle name="E­Æo±aE￡ 7 19" xfId="17165"/>
    <cellStyle name="E­Æo±aE￡ 7 2" xfId="17166"/>
    <cellStyle name="E­Æo±aE￡ 7 2 2" xfId="17167"/>
    <cellStyle name="E­Æo±aE￡ 7 2 2 2" xfId="17168"/>
    <cellStyle name="E­Æo±aE￡ 7 2 2 2 2" xfId="17169"/>
    <cellStyle name="E­Æo±aE￡ 7 2 2 3" xfId="17170"/>
    <cellStyle name="E­Æo±aE￡ 7 2 3" xfId="17171"/>
    <cellStyle name="E­Æo±aE￡ 7 2 3 2" xfId="17172"/>
    <cellStyle name="E­Æo±aE￡ 7 2 4" xfId="17173"/>
    <cellStyle name="E­Æo±aE￡ 7 20" xfId="17174"/>
    <cellStyle name="E­Æo±aE￡ 7 21" xfId="17175"/>
    <cellStyle name="E­Æo±aE￡ 7 22" xfId="17176"/>
    <cellStyle name="E­Æo±aE￡ 7 23" xfId="17177"/>
    <cellStyle name="E­Æo±aE￡ 7 24" xfId="17178"/>
    <cellStyle name="E­Æo±aE￡ 7 25" xfId="17179"/>
    <cellStyle name="E­Æo±aE￡ 7 26" xfId="17180"/>
    <cellStyle name="E­Æo±aE￡ 7 27" xfId="17181"/>
    <cellStyle name="E­Æo±aE￡ 7 28" xfId="17182"/>
    <cellStyle name="E­Æo±aE￡ 7 29" xfId="17183"/>
    <cellStyle name="E­Æo±aE￡ 7 3" xfId="17184"/>
    <cellStyle name="E­Æo±aE￡ 7 3 2" xfId="17185"/>
    <cellStyle name="E­Æo±aE￡ 7 3 2 2" xfId="17186"/>
    <cellStyle name="E­Æo±aE￡ 7 3 3" xfId="17187"/>
    <cellStyle name="E­Æo±aE￡ 7 30" xfId="17188"/>
    <cellStyle name="E­Æo±aE￡ 7 31" xfId="17189"/>
    <cellStyle name="E­Æo±aE￡ 7 32" xfId="17190"/>
    <cellStyle name="E­Æo±aE￡ 7 33" xfId="17191"/>
    <cellStyle name="E­Æo±aE￡ 7 34" xfId="17192"/>
    <cellStyle name="E­Æo±aE￡ 7 35" xfId="17193"/>
    <cellStyle name="E­Æo±aE￡ 7 36" xfId="17194"/>
    <cellStyle name="E­Æo±aE￡ 7 37" xfId="17195"/>
    <cellStyle name="E­Æo±aE￡ 7 38" xfId="17196"/>
    <cellStyle name="E­Æo±aE￡ 7 39" xfId="17197"/>
    <cellStyle name="E­Æo±aE￡ 7 4" xfId="17198"/>
    <cellStyle name="E­Æo±aE￡ 7 4 2" xfId="17199"/>
    <cellStyle name="E­Æo±aE￡ 7 4 2 2" xfId="17200"/>
    <cellStyle name="E­Æo±aE￡ 7 4 3" xfId="17201"/>
    <cellStyle name="E­Æo±aE￡ 7 40" xfId="17202"/>
    <cellStyle name="E­Æo±aE￡ 7 41" xfId="17203"/>
    <cellStyle name="E­Æo±aE￡ 7 42" xfId="17204"/>
    <cellStyle name="E­Æo±aE￡ 7 43" xfId="17205"/>
    <cellStyle name="E­Æo±aE￡ 7 44" xfId="17206"/>
    <cellStyle name="E­Æo±aE￡ 7 45" xfId="17207"/>
    <cellStyle name="E­Æo±aE￡ 7 46" xfId="17208"/>
    <cellStyle name="E­Æo±aE￡ 7 5" xfId="17209"/>
    <cellStyle name="E­Æo±aE￡ 7 6" xfId="17210"/>
    <cellStyle name="E­Æo±aE￡ 7 7" xfId="17211"/>
    <cellStyle name="E­Æo±aE￡ 7 8" xfId="17212"/>
    <cellStyle name="E­Æo±aE￡ 7 9" xfId="17213"/>
    <cellStyle name="E­Æo±aE￡ 70" xfId="17214"/>
    <cellStyle name="È­Æó±âÈ£ 70" xfId="17215"/>
    <cellStyle name="E­Æo±aE￡ 71" xfId="17216"/>
    <cellStyle name="È­Æó±âÈ£ 71" xfId="17217"/>
    <cellStyle name="E­Æo±aE￡ 72" xfId="17218"/>
    <cellStyle name="È­Æó±âÈ£ 72" xfId="17219"/>
    <cellStyle name="E­Æo±aE￡ 73" xfId="17220"/>
    <cellStyle name="È­Æó±âÈ£ 73" xfId="17221"/>
    <cellStyle name="E­Æo±aE￡ 74" xfId="17222"/>
    <cellStyle name="È­Æó±âÈ£ 74" xfId="17223"/>
    <cellStyle name="E­Æo±aE￡ 75" xfId="17224"/>
    <cellStyle name="È­Æó±âÈ£ 75" xfId="17225"/>
    <cellStyle name="E­Æo±aE￡ 76" xfId="17226"/>
    <cellStyle name="È­Æó±âÈ£ 76" xfId="17227"/>
    <cellStyle name="E­Æo±aE￡ 77" xfId="17228"/>
    <cellStyle name="È­Æó±âÈ£ 77" xfId="17229"/>
    <cellStyle name="E­Æo±aE￡ 78" xfId="17230"/>
    <cellStyle name="È­Æó±âÈ£ 78" xfId="17231"/>
    <cellStyle name="E­Æo±aE￡ 79" xfId="17232"/>
    <cellStyle name="È­Æó±âÈ£ 79" xfId="17233"/>
    <cellStyle name="E­Æo±aE￡ 8" xfId="17234"/>
    <cellStyle name="È­Æó±âÈ£ 8" xfId="17235"/>
    <cellStyle name="E­Æo±aE￡ 8 10" xfId="17236"/>
    <cellStyle name="E­Æo±aE￡ 8 11" xfId="17237"/>
    <cellStyle name="E­Æo±aE￡ 8 12" xfId="17238"/>
    <cellStyle name="E­Æo±aE￡ 8 13" xfId="17239"/>
    <cellStyle name="E­Æo±aE￡ 8 14" xfId="17240"/>
    <cellStyle name="E­Æo±aE￡ 8 15" xfId="17241"/>
    <cellStyle name="E­Æo±aE￡ 8 16" xfId="17242"/>
    <cellStyle name="E­Æo±aE￡ 8 17" xfId="17243"/>
    <cellStyle name="E­Æo±aE￡ 8 18" xfId="17244"/>
    <cellStyle name="E­Æo±aE￡ 8 19" xfId="17245"/>
    <cellStyle name="E­Æo±aE￡ 8 2" xfId="17246"/>
    <cellStyle name="E­Æo±aE￡ 8 2 2" xfId="17247"/>
    <cellStyle name="E­Æo±aE￡ 8 2 2 2" xfId="17248"/>
    <cellStyle name="E­Æo±aE￡ 8 2 2 2 2" xfId="17249"/>
    <cellStyle name="E­Æo±aE￡ 8 2 2 3" xfId="17250"/>
    <cellStyle name="E­Æo±aE￡ 8 2 3" xfId="17251"/>
    <cellStyle name="E­Æo±aE￡ 8 2 3 2" xfId="17252"/>
    <cellStyle name="E­Æo±aE￡ 8 2 4" xfId="17253"/>
    <cellStyle name="E­Æo±aE￡ 8 20" xfId="17254"/>
    <cellStyle name="E­Æo±aE￡ 8 21" xfId="17255"/>
    <cellStyle name="E­Æo±aE￡ 8 22" xfId="17256"/>
    <cellStyle name="E­Æo±aE￡ 8 23" xfId="17257"/>
    <cellStyle name="E­Æo±aE￡ 8 24" xfId="17258"/>
    <cellStyle name="E­Æo±aE￡ 8 25" xfId="17259"/>
    <cellStyle name="E­Æo±aE￡ 8 26" xfId="17260"/>
    <cellStyle name="E­Æo±aE￡ 8 27" xfId="17261"/>
    <cellStyle name="E­Æo±aE￡ 8 28" xfId="17262"/>
    <cellStyle name="E­Æo±aE￡ 8 29" xfId="17263"/>
    <cellStyle name="E­Æo±aE￡ 8 3" xfId="17264"/>
    <cellStyle name="E­Æo±aE￡ 8 3 2" xfId="17265"/>
    <cellStyle name="E­Æo±aE￡ 8 3 2 2" xfId="17266"/>
    <cellStyle name="E­Æo±aE￡ 8 3 3" xfId="17267"/>
    <cellStyle name="E­Æo±aE￡ 8 30" xfId="17268"/>
    <cellStyle name="E­Æo±aE￡ 8 31" xfId="17269"/>
    <cellStyle name="E­Æo±aE￡ 8 32" xfId="17270"/>
    <cellStyle name="E­Æo±aE￡ 8 33" xfId="17271"/>
    <cellStyle name="E­Æo±aE￡ 8 34" xfId="17272"/>
    <cellStyle name="E­Æo±aE￡ 8 35" xfId="17273"/>
    <cellStyle name="E­Æo±aE￡ 8 36" xfId="17274"/>
    <cellStyle name="E­Æo±aE￡ 8 37" xfId="17275"/>
    <cellStyle name="E­Æo±aE￡ 8 38" xfId="17276"/>
    <cellStyle name="E­Æo±aE￡ 8 39" xfId="17277"/>
    <cellStyle name="E­Æo±aE￡ 8 4" xfId="17278"/>
    <cellStyle name="E­Æo±aE￡ 8 4 2" xfId="17279"/>
    <cellStyle name="E­Æo±aE￡ 8 4 2 2" xfId="17280"/>
    <cellStyle name="E­Æo±aE￡ 8 4 3" xfId="17281"/>
    <cellStyle name="E­Æo±aE￡ 8 40" xfId="17282"/>
    <cellStyle name="E­Æo±aE￡ 8 41" xfId="17283"/>
    <cellStyle name="E­Æo±aE￡ 8 42" xfId="17284"/>
    <cellStyle name="E­Æo±aE￡ 8 43" xfId="17285"/>
    <cellStyle name="E­Æo±aE￡ 8 44" xfId="17286"/>
    <cellStyle name="E­Æo±aE￡ 8 45" xfId="17287"/>
    <cellStyle name="E­Æo±aE￡ 8 46" xfId="17288"/>
    <cellStyle name="E­Æo±aE￡ 8 5" xfId="17289"/>
    <cellStyle name="E­Æo±aE￡ 8 6" xfId="17290"/>
    <cellStyle name="E­Æo±aE￡ 8 7" xfId="17291"/>
    <cellStyle name="E­Æo±aE￡ 8 8" xfId="17292"/>
    <cellStyle name="E­Æo±aE￡ 8 9" xfId="17293"/>
    <cellStyle name="E­Æo±aE￡ 80" xfId="17294"/>
    <cellStyle name="È­Æó±âÈ£ 80" xfId="17295"/>
    <cellStyle name="E­Æo±aE￡ 81" xfId="17296"/>
    <cellStyle name="È­Æó±âÈ£ 81" xfId="17297"/>
    <cellStyle name="E­Æo±aE￡ 82" xfId="17298"/>
    <cellStyle name="E­Æo±aE￡ 83" xfId="17299"/>
    <cellStyle name="E­Æo±aE￡ 84" xfId="17300"/>
    <cellStyle name="E­Æo±aE￡ 85" xfId="17301"/>
    <cellStyle name="E­Æo±aE￡ 86" xfId="17302"/>
    <cellStyle name="E­Æo±aE￡ 87" xfId="17303"/>
    <cellStyle name="E­Æo±aE￡ 88" xfId="17304"/>
    <cellStyle name="E­Æo±aE￡ 89" xfId="17305"/>
    <cellStyle name="E­Æo±aE￡ 9" xfId="17306"/>
    <cellStyle name="È­Æó±âÈ£ 9" xfId="17307"/>
    <cellStyle name="E­Æo±aE￡ 9 10" xfId="17308"/>
    <cellStyle name="E­Æo±aE￡ 9 11" xfId="17309"/>
    <cellStyle name="E­Æo±aE￡ 9 12" xfId="17310"/>
    <cellStyle name="E­Æo±aE￡ 9 13" xfId="17311"/>
    <cellStyle name="E­Æo±aE￡ 9 14" xfId="17312"/>
    <cellStyle name="E­Æo±aE￡ 9 15" xfId="17313"/>
    <cellStyle name="E­Æo±aE￡ 9 16" xfId="17314"/>
    <cellStyle name="E­Æo±aE￡ 9 17" xfId="17315"/>
    <cellStyle name="E­Æo±aE￡ 9 18" xfId="17316"/>
    <cellStyle name="E­Æo±aE￡ 9 19" xfId="17317"/>
    <cellStyle name="E­Æo±aE￡ 9 2" xfId="17318"/>
    <cellStyle name="E­Æo±aE￡ 9 2 2" xfId="17319"/>
    <cellStyle name="E­Æo±aE￡ 9 2 2 2" xfId="17320"/>
    <cellStyle name="E­Æo±aE￡ 9 2 2 2 2" xfId="17321"/>
    <cellStyle name="E­Æo±aE￡ 9 2 2 3" xfId="17322"/>
    <cellStyle name="E­Æo±aE￡ 9 2 3" xfId="17323"/>
    <cellStyle name="E­Æo±aE￡ 9 2 3 2" xfId="17324"/>
    <cellStyle name="E­Æo±aE￡ 9 2 4" xfId="17325"/>
    <cellStyle name="E­Æo±aE￡ 9 20" xfId="17326"/>
    <cellStyle name="E­Æo±aE￡ 9 21" xfId="17327"/>
    <cellStyle name="E­Æo±aE￡ 9 22" xfId="17328"/>
    <cellStyle name="E­Æo±aE￡ 9 23" xfId="17329"/>
    <cellStyle name="E­Æo±aE￡ 9 24" xfId="17330"/>
    <cellStyle name="E­Æo±aE￡ 9 25" xfId="17331"/>
    <cellStyle name="E­Æo±aE￡ 9 26" xfId="17332"/>
    <cellStyle name="E­Æo±aE￡ 9 27" xfId="17333"/>
    <cellStyle name="E­Æo±aE￡ 9 28" xfId="17334"/>
    <cellStyle name="E­Æo±aE￡ 9 29" xfId="17335"/>
    <cellStyle name="E­Æo±aE￡ 9 3" xfId="17336"/>
    <cellStyle name="E­Æo±aE￡ 9 3 2" xfId="17337"/>
    <cellStyle name="E­Æo±aE￡ 9 3 2 2" xfId="17338"/>
    <cellStyle name="E­Æo±aE￡ 9 3 3" xfId="17339"/>
    <cellStyle name="E­Æo±aE￡ 9 30" xfId="17340"/>
    <cellStyle name="E­Æo±aE￡ 9 31" xfId="17341"/>
    <cellStyle name="E­Æo±aE￡ 9 32" xfId="17342"/>
    <cellStyle name="E­Æo±aE￡ 9 33" xfId="17343"/>
    <cellStyle name="E­Æo±aE￡ 9 34" xfId="17344"/>
    <cellStyle name="E­Æo±aE￡ 9 35" xfId="17345"/>
    <cellStyle name="E­Æo±aE￡ 9 36" xfId="17346"/>
    <cellStyle name="E­Æo±aE￡ 9 37" xfId="17347"/>
    <cellStyle name="E­Æo±aE￡ 9 38" xfId="17348"/>
    <cellStyle name="E­Æo±aE￡ 9 39" xfId="17349"/>
    <cellStyle name="E­Æo±aE￡ 9 4" xfId="17350"/>
    <cellStyle name="E­Æo±aE￡ 9 4 2" xfId="17351"/>
    <cellStyle name="E­Æo±aE￡ 9 4 2 2" xfId="17352"/>
    <cellStyle name="E­Æo±aE￡ 9 4 3" xfId="17353"/>
    <cellStyle name="E­Æo±aE￡ 9 40" xfId="17354"/>
    <cellStyle name="E­Æo±aE￡ 9 41" xfId="17355"/>
    <cellStyle name="E­Æo±aE￡ 9 42" xfId="17356"/>
    <cellStyle name="E­Æo±aE￡ 9 43" xfId="17357"/>
    <cellStyle name="E­Æo±aE￡ 9 44" xfId="17358"/>
    <cellStyle name="E­Æo±aE￡ 9 45" xfId="17359"/>
    <cellStyle name="E­Æo±aE￡ 9 46" xfId="17360"/>
    <cellStyle name="E­Æo±aE￡ 9 5" xfId="17361"/>
    <cellStyle name="E­Æo±aE￡ 9 6" xfId="17362"/>
    <cellStyle name="E­Æo±aE￡ 9 7" xfId="17363"/>
    <cellStyle name="E­Æo±aE￡ 9 8" xfId="17364"/>
    <cellStyle name="E­Æo±aE￡ 9 9" xfId="17365"/>
    <cellStyle name="E­Æo±aE￡ 90" xfId="17366"/>
    <cellStyle name="E­Æo±aE￡ 91" xfId="17367"/>
    <cellStyle name="E­Æo±aE￡ 92" xfId="17368"/>
    <cellStyle name="E­Æo±aE￡ 93" xfId="17369"/>
    <cellStyle name="E­Æo±aE￡ 94" xfId="17370"/>
    <cellStyle name="E­Æo±aE￡ 95" xfId="17371"/>
    <cellStyle name="E­Æo±aE￡ 96" xfId="17372"/>
    <cellStyle name="E­Æo±aE￡ 97" xfId="17373"/>
    <cellStyle name="E­Æo±aE￡ 98" xfId="17374"/>
    <cellStyle name="E­Æo±aE￡ 99" xfId="17375"/>
    <cellStyle name="E­Æo±aE￡_경찰종합학교 내역-작성" xfId="17376"/>
    <cellStyle name="E­Æo±aE￡0" xfId="17377"/>
    <cellStyle name="È­æó±âè£0" xfId="17378"/>
    <cellStyle name="E­Æo±aE￡0 10" xfId="17379"/>
    <cellStyle name="È­Æó±âÈ£0 10" xfId="17380"/>
    <cellStyle name="E­Æo±aE￡0 10 10" xfId="17381"/>
    <cellStyle name="E­Æo±aE￡0 10 11" xfId="17382"/>
    <cellStyle name="E­Æo±aE￡0 10 12" xfId="17383"/>
    <cellStyle name="E­Æo±aE￡0 10 13" xfId="17384"/>
    <cellStyle name="E­Æo±aE￡0 10 14" xfId="17385"/>
    <cellStyle name="E­Æo±aE￡0 10 15" xfId="17386"/>
    <cellStyle name="E­Æo±aE￡0 10 16" xfId="17387"/>
    <cellStyle name="E­Æo±aE￡0 10 17" xfId="17388"/>
    <cellStyle name="E­Æo±aE￡0 10 18" xfId="17389"/>
    <cellStyle name="E­Æo±aE￡0 10 19" xfId="17390"/>
    <cellStyle name="E­Æo±aE￡0 10 2" xfId="17391"/>
    <cellStyle name="E­Æo±aE￡0 10 2 2" xfId="17392"/>
    <cellStyle name="E­Æo±aE￡0 10 2 2 2" xfId="17393"/>
    <cellStyle name="E­Æo±aE￡0 10 2 2 2 2" xfId="17394"/>
    <cellStyle name="E­Æo±aE￡0 10 2 2 3" xfId="17395"/>
    <cellStyle name="E­Æo±aE￡0 10 2 3" xfId="17396"/>
    <cellStyle name="E­Æo±aE￡0 10 2 3 2" xfId="17397"/>
    <cellStyle name="E­Æo±aE￡0 10 2 4" xfId="17398"/>
    <cellStyle name="E­Æo±aE￡0 10 20" xfId="17399"/>
    <cellStyle name="E­Æo±aE￡0 10 21" xfId="17400"/>
    <cellStyle name="E­Æo±aE￡0 10 22" xfId="17401"/>
    <cellStyle name="E­Æo±aE￡0 10 23" xfId="17402"/>
    <cellStyle name="E­Æo±aE￡0 10 24" xfId="17403"/>
    <cellStyle name="E­Æo±aE￡0 10 25" xfId="17404"/>
    <cellStyle name="E­Æo±aE￡0 10 26" xfId="17405"/>
    <cellStyle name="E­Æo±aE￡0 10 27" xfId="17406"/>
    <cellStyle name="E­Æo±aE￡0 10 28" xfId="17407"/>
    <cellStyle name="E­Æo±aE￡0 10 29" xfId="17408"/>
    <cellStyle name="E­Æo±aE￡0 10 3" xfId="17409"/>
    <cellStyle name="E­Æo±aE￡0 10 3 2" xfId="17410"/>
    <cellStyle name="E­Æo±aE￡0 10 3 2 2" xfId="17411"/>
    <cellStyle name="E­Æo±aE￡0 10 3 3" xfId="17412"/>
    <cellStyle name="E­Æo±aE￡0 10 30" xfId="17413"/>
    <cellStyle name="E­Æo±aE￡0 10 31" xfId="17414"/>
    <cellStyle name="E­Æo±aE￡0 10 32" xfId="17415"/>
    <cellStyle name="E­Æo±aE￡0 10 33" xfId="17416"/>
    <cellStyle name="E­Æo±aE￡0 10 34" xfId="17417"/>
    <cellStyle name="E­Æo±aE￡0 10 35" xfId="17418"/>
    <cellStyle name="E­Æo±aE￡0 10 36" xfId="17419"/>
    <cellStyle name="E­Æo±aE￡0 10 37" xfId="17420"/>
    <cellStyle name="E­Æo±aE￡0 10 38" xfId="17421"/>
    <cellStyle name="E­Æo±aE￡0 10 39" xfId="17422"/>
    <cellStyle name="E­Æo±aE￡0 10 4" xfId="17423"/>
    <cellStyle name="E­Æo±aE￡0 10 4 2" xfId="17424"/>
    <cellStyle name="E­Æo±aE￡0 10 4 2 2" xfId="17425"/>
    <cellStyle name="E­Æo±aE￡0 10 4 3" xfId="17426"/>
    <cellStyle name="E­Æo±aE￡0 10 40" xfId="17427"/>
    <cellStyle name="E­Æo±aE￡0 10 41" xfId="17428"/>
    <cellStyle name="E­Æo±aE￡0 10 42" xfId="17429"/>
    <cellStyle name="E­Æo±aE￡0 10 43" xfId="17430"/>
    <cellStyle name="E­Æo±aE￡0 10 44" xfId="17431"/>
    <cellStyle name="E­Æo±aE￡0 10 45" xfId="17432"/>
    <cellStyle name="E­Æo±aE￡0 10 46" xfId="17433"/>
    <cellStyle name="E­Æo±aE￡0 10 5" xfId="17434"/>
    <cellStyle name="E­Æo±aE￡0 10 6" xfId="17435"/>
    <cellStyle name="E­Æo±aE￡0 10 7" xfId="17436"/>
    <cellStyle name="E­Æo±aE￡0 10 8" xfId="17437"/>
    <cellStyle name="E­Æo±aE￡0 10 9" xfId="17438"/>
    <cellStyle name="E­Æo±aE￡0 100" xfId="17439"/>
    <cellStyle name="E­Æo±aE￡0 101" xfId="17440"/>
    <cellStyle name="E­Æo±aE￡0 101 2" xfId="17441"/>
    <cellStyle name="E­Æo±aE￡0 102" xfId="17442"/>
    <cellStyle name="E­Æo±aE￡0 102 2" xfId="17443"/>
    <cellStyle name="E­Æo±aE￡0 103" xfId="17444"/>
    <cellStyle name="E­Æo±aE￡0 103 2" xfId="17445"/>
    <cellStyle name="E­Æo±aE￡0 104" xfId="17446"/>
    <cellStyle name="E­Æo±aE￡0 104 2" xfId="17447"/>
    <cellStyle name="E­Æo±aE￡0 105" xfId="17448"/>
    <cellStyle name="E­Æo±aE￡0 105 2" xfId="17449"/>
    <cellStyle name="E­Æo±aE￡0 106" xfId="17450"/>
    <cellStyle name="E­Æo±aE￡0 106 2" xfId="17451"/>
    <cellStyle name="E­Æo±aE￡0 107" xfId="17452"/>
    <cellStyle name="E­Æo±aE￡0 107 2" xfId="17453"/>
    <cellStyle name="E­Æo±aE￡0 108" xfId="17454"/>
    <cellStyle name="E­Æo±aE￡0 108 2" xfId="17455"/>
    <cellStyle name="E­Æo±aE￡0 109" xfId="17456"/>
    <cellStyle name="E­Æo±aE￡0 109 2" xfId="17457"/>
    <cellStyle name="E­Æo±aE￡0 11" xfId="17458"/>
    <cellStyle name="È­Æó±âÈ£0 11" xfId="17459"/>
    <cellStyle name="E­Æo±aE￡0 11 10" xfId="17460"/>
    <cellStyle name="E­Æo±aE￡0 11 11" xfId="17461"/>
    <cellStyle name="E­Æo±aE￡0 11 12" xfId="17462"/>
    <cellStyle name="E­Æo±aE￡0 11 13" xfId="17463"/>
    <cellStyle name="E­Æo±aE￡0 11 14" xfId="17464"/>
    <cellStyle name="E­Æo±aE￡0 11 15" xfId="17465"/>
    <cellStyle name="E­Æo±aE￡0 11 16" xfId="17466"/>
    <cellStyle name="E­Æo±aE￡0 11 17" xfId="17467"/>
    <cellStyle name="E­Æo±aE￡0 11 18" xfId="17468"/>
    <cellStyle name="E­Æo±aE￡0 11 19" xfId="17469"/>
    <cellStyle name="E­Æo±aE￡0 11 2" xfId="17470"/>
    <cellStyle name="E­Æo±aE￡0 11 2 2" xfId="17471"/>
    <cellStyle name="E­Æo±aE￡0 11 2 2 2" xfId="17472"/>
    <cellStyle name="E­Æo±aE￡0 11 2 2 2 2" xfId="17473"/>
    <cellStyle name="E­Æo±aE￡0 11 2 2 3" xfId="17474"/>
    <cellStyle name="E­Æo±aE￡0 11 2 3" xfId="17475"/>
    <cellStyle name="E­Æo±aE￡0 11 2 3 2" xfId="17476"/>
    <cellStyle name="E­Æo±aE￡0 11 2 4" xfId="17477"/>
    <cellStyle name="E­Æo±aE￡0 11 20" xfId="17478"/>
    <cellStyle name="E­Æo±aE￡0 11 21" xfId="17479"/>
    <cellStyle name="E­Æo±aE￡0 11 22" xfId="17480"/>
    <cellStyle name="E­Æo±aE￡0 11 23" xfId="17481"/>
    <cellStyle name="E­Æo±aE￡0 11 24" xfId="17482"/>
    <cellStyle name="E­Æo±aE￡0 11 25" xfId="17483"/>
    <cellStyle name="E­Æo±aE￡0 11 26" xfId="17484"/>
    <cellStyle name="E­Æo±aE￡0 11 27" xfId="17485"/>
    <cellStyle name="E­Æo±aE￡0 11 28" xfId="17486"/>
    <cellStyle name="E­Æo±aE￡0 11 29" xfId="17487"/>
    <cellStyle name="E­Æo±aE￡0 11 3" xfId="17488"/>
    <cellStyle name="E­Æo±aE￡0 11 3 2" xfId="17489"/>
    <cellStyle name="E­Æo±aE￡0 11 3 2 2" xfId="17490"/>
    <cellStyle name="E­Æo±aE￡0 11 3 3" xfId="17491"/>
    <cellStyle name="E­Æo±aE￡0 11 30" xfId="17492"/>
    <cellStyle name="E­Æo±aE￡0 11 31" xfId="17493"/>
    <cellStyle name="E­Æo±aE￡0 11 32" xfId="17494"/>
    <cellStyle name="E­Æo±aE￡0 11 33" xfId="17495"/>
    <cellStyle name="E­Æo±aE￡0 11 34" xfId="17496"/>
    <cellStyle name="E­Æo±aE￡0 11 35" xfId="17497"/>
    <cellStyle name="E­Æo±aE￡0 11 36" xfId="17498"/>
    <cellStyle name="E­Æo±aE￡0 11 37" xfId="17499"/>
    <cellStyle name="E­Æo±aE￡0 11 38" xfId="17500"/>
    <cellStyle name="E­Æo±aE￡0 11 39" xfId="17501"/>
    <cellStyle name="E­Æo±aE￡0 11 4" xfId="17502"/>
    <cellStyle name="E­Æo±aE￡0 11 4 2" xfId="17503"/>
    <cellStyle name="E­Æo±aE￡0 11 4 2 2" xfId="17504"/>
    <cellStyle name="E­Æo±aE￡0 11 4 3" xfId="17505"/>
    <cellStyle name="E­Æo±aE￡0 11 40" xfId="17506"/>
    <cellStyle name="E­Æo±aE￡0 11 41" xfId="17507"/>
    <cellStyle name="E­Æo±aE￡0 11 42" xfId="17508"/>
    <cellStyle name="E­Æo±aE￡0 11 43" xfId="17509"/>
    <cellStyle name="E­Æo±aE￡0 11 44" xfId="17510"/>
    <cellStyle name="E­Æo±aE￡0 11 45" xfId="17511"/>
    <cellStyle name="E­Æo±aE￡0 11 46" xfId="17512"/>
    <cellStyle name="E­Æo±aE￡0 11 5" xfId="17513"/>
    <cellStyle name="E­Æo±aE￡0 11 6" xfId="17514"/>
    <cellStyle name="E­Æo±aE￡0 11 7" xfId="17515"/>
    <cellStyle name="E­Æo±aE￡0 11 8" xfId="17516"/>
    <cellStyle name="E­Æo±aE￡0 11 9" xfId="17517"/>
    <cellStyle name="E­Æo±aE￡0 110" xfId="17518"/>
    <cellStyle name="E­Æo±aE￡0 110 2" xfId="17519"/>
    <cellStyle name="E­Æo±aE￡0 111" xfId="17520"/>
    <cellStyle name="E­Æo±aE￡0 112" xfId="17521"/>
    <cellStyle name="E­Æo±aE￡0 113" xfId="17522"/>
    <cellStyle name="E­Æo±aE￡0 114" xfId="17523"/>
    <cellStyle name="E­Æo±aE￡0 115" xfId="17524"/>
    <cellStyle name="E­Æo±aE￡0 116" xfId="17525"/>
    <cellStyle name="E­Æo±aE￡0 117" xfId="17526"/>
    <cellStyle name="E­Æo±aE￡0 118" xfId="17527"/>
    <cellStyle name="E­Æo±aE￡0 119" xfId="17528"/>
    <cellStyle name="E­Æo±aE￡0 12" xfId="17529"/>
    <cellStyle name="È­Æó±âÈ£0 12" xfId="17530"/>
    <cellStyle name="E­Æo±aE￡0 12 10" xfId="17531"/>
    <cellStyle name="E­Æo±aE￡0 12 11" xfId="17532"/>
    <cellStyle name="E­Æo±aE￡0 12 12" xfId="17533"/>
    <cellStyle name="E­Æo±aE￡0 12 13" xfId="17534"/>
    <cellStyle name="E­Æo±aE￡0 12 14" xfId="17535"/>
    <cellStyle name="E­Æo±aE￡0 12 15" xfId="17536"/>
    <cellStyle name="E­Æo±aE￡0 12 16" xfId="17537"/>
    <cellStyle name="E­Æo±aE￡0 12 17" xfId="17538"/>
    <cellStyle name="E­Æo±aE￡0 12 18" xfId="17539"/>
    <cellStyle name="E­Æo±aE￡0 12 19" xfId="17540"/>
    <cellStyle name="E­Æo±aE￡0 12 2" xfId="17541"/>
    <cellStyle name="E­Æo±aE￡0 12 2 2" xfId="17542"/>
    <cellStyle name="E­Æo±aE￡0 12 2 2 2" xfId="17543"/>
    <cellStyle name="E­Æo±aE￡0 12 2 2 2 2" xfId="17544"/>
    <cellStyle name="E­Æo±aE￡0 12 2 2 3" xfId="17545"/>
    <cellStyle name="E­Æo±aE￡0 12 2 3" xfId="17546"/>
    <cellStyle name="E­Æo±aE￡0 12 2 3 2" xfId="17547"/>
    <cellStyle name="E­Æo±aE￡0 12 2 4" xfId="17548"/>
    <cellStyle name="E­Æo±aE￡0 12 20" xfId="17549"/>
    <cellStyle name="E­Æo±aE￡0 12 21" xfId="17550"/>
    <cellStyle name="E­Æo±aE￡0 12 22" xfId="17551"/>
    <cellStyle name="E­Æo±aE￡0 12 23" xfId="17552"/>
    <cellStyle name="E­Æo±aE￡0 12 24" xfId="17553"/>
    <cellStyle name="E­Æo±aE￡0 12 25" xfId="17554"/>
    <cellStyle name="E­Æo±aE￡0 12 26" xfId="17555"/>
    <cellStyle name="E­Æo±aE￡0 12 27" xfId="17556"/>
    <cellStyle name="E­Æo±aE￡0 12 28" xfId="17557"/>
    <cellStyle name="E­Æo±aE￡0 12 29" xfId="17558"/>
    <cellStyle name="E­Æo±aE￡0 12 3" xfId="17559"/>
    <cellStyle name="E­Æo±aE￡0 12 3 2" xfId="17560"/>
    <cellStyle name="E­Æo±aE￡0 12 3 2 2" xfId="17561"/>
    <cellStyle name="E­Æo±aE￡0 12 3 3" xfId="17562"/>
    <cellStyle name="E­Æo±aE￡0 12 30" xfId="17563"/>
    <cellStyle name="E­Æo±aE￡0 12 31" xfId="17564"/>
    <cellStyle name="E­Æo±aE￡0 12 32" xfId="17565"/>
    <cellStyle name="E­Æo±aE￡0 12 33" xfId="17566"/>
    <cellStyle name="E­Æo±aE￡0 12 34" xfId="17567"/>
    <cellStyle name="E­Æo±aE￡0 12 35" xfId="17568"/>
    <cellStyle name="E­Æo±aE￡0 12 36" xfId="17569"/>
    <cellStyle name="E­Æo±aE￡0 12 37" xfId="17570"/>
    <cellStyle name="E­Æo±aE￡0 12 38" xfId="17571"/>
    <cellStyle name="E­Æo±aE￡0 12 39" xfId="17572"/>
    <cellStyle name="E­Æo±aE￡0 12 4" xfId="17573"/>
    <cellStyle name="E­Æo±aE￡0 12 4 2" xfId="17574"/>
    <cellStyle name="E­Æo±aE￡0 12 4 2 2" xfId="17575"/>
    <cellStyle name="E­Æo±aE￡0 12 4 3" xfId="17576"/>
    <cellStyle name="E­Æo±aE￡0 12 40" xfId="17577"/>
    <cellStyle name="E­Æo±aE￡0 12 41" xfId="17578"/>
    <cellStyle name="E­Æo±aE￡0 12 42" xfId="17579"/>
    <cellStyle name="E­Æo±aE￡0 12 43" xfId="17580"/>
    <cellStyle name="E­Æo±aE￡0 12 44" xfId="17581"/>
    <cellStyle name="E­Æo±aE￡0 12 45" xfId="17582"/>
    <cellStyle name="E­Æo±aE￡0 12 46" xfId="17583"/>
    <cellStyle name="E­Æo±aE￡0 12 5" xfId="17584"/>
    <cellStyle name="E­Æo±aE￡0 12 6" xfId="17585"/>
    <cellStyle name="E­Æo±aE￡0 12 7" xfId="17586"/>
    <cellStyle name="E­Æo±aE￡0 12 8" xfId="17587"/>
    <cellStyle name="E­Æo±aE￡0 12 9" xfId="17588"/>
    <cellStyle name="E­Æo±aE￡0 120" xfId="17589"/>
    <cellStyle name="E­Æo±aE￡0 121" xfId="17590"/>
    <cellStyle name="E­Æo±aE￡0 122" xfId="17591"/>
    <cellStyle name="E­Æo±aE￡0 123" xfId="17592"/>
    <cellStyle name="E­Æo±aE￡0 124" xfId="17593"/>
    <cellStyle name="E­Æo±aE￡0 125" xfId="17594"/>
    <cellStyle name="E­Æo±aE￡0 126" xfId="17595"/>
    <cellStyle name="E­Æo±aE￡0 127" xfId="17596"/>
    <cellStyle name="E­Æo±aE￡0 128" xfId="17597"/>
    <cellStyle name="E­Æo±aE￡0 129" xfId="17598"/>
    <cellStyle name="E­Æo±aE￡0 13" xfId="17599"/>
    <cellStyle name="È­Æó±âÈ£0 13" xfId="17600"/>
    <cellStyle name="E­Æo±aE￡0 13 10" xfId="17601"/>
    <cellStyle name="E­Æo±aE￡0 13 11" xfId="17602"/>
    <cellStyle name="E­Æo±aE￡0 13 12" xfId="17603"/>
    <cellStyle name="E­Æo±aE￡0 13 13" xfId="17604"/>
    <cellStyle name="E­Æo±aE￡0 13 14" xfId="17605"/>
    <cellStyle name="E­Æo±aE￡0 13 15" xfId="17606"/>
    <cellStyle name="E­Æo±aE￡0 13 16" xfId="17607"/>
    <cellStyle name="E­Æo±aE￡0 13 17" xfId="17608"/>
    <cellStyle name="E­Æo±aE￡0 13 18" xfId="17609"/>
    <cellStyle name="E­Æo±aE￡0 13 19" xfId="17610"/>
    <cellStyle name="E­Æo±aE￡0 13 2" xfId="17611"/>
    <cellStyle name="E­Æo±aE￡0 13 2 2" xfId="17612"/>
    <cellStyle name="E­Æo±aE￡0 13 2 2 2" xfId="17613"/>
    <cellStyle name="E­Æo±aE￡0 13 2 2 2 2" xfId="17614"/>
    <cellStyle name="E­Æo±aE￡0 13 2 2 3" xfId="17615"/>
    <cellStyle name="E­Æo±aE￡0 13 2 3" xfId="17616"/>
    <cellStyle name="E­Æo±aE￡0 13 2 3 2" xfId="17617"/>
    <cellStyle name="E­Æo±aE￡0 13 2 4" xfId="17618"/>
    <cellStyle name="E­Æo±aE￡0 13 20" xfId="17619"/>
    <cellStyle name="E­Æo±aE￡0 13 21" xfId="17620"/>
    <cellStyle name="E­Æo±aE￡0 13 22" xfId="17621"/>
    <cellStyle name="E­Æo±aE￡0 13 23" xfId="17622"/>
    <cellStyle name="E­Æo±aE￡0 13 24" xfId="17623"/>
    <cellStyle name="E­Æo±aE￡0 13 25" xfId="17624"/>
    <cellStyle name="E­Æo±aE￡0 13 26" xfId="17625"/>
    <cellStyle name="E­Æo±aE￡0 13 27" xfId="17626"/>
    <cellStyle name="E­Æo±aE￡0 13 28" xfId="17627"/>
    <cellStyle name="E­Æo±aE￡0 13 29" xfId="17628"/>
    <cellStyle name="E­Æo±aE￡0 13 3" xfId="17629"/>
    <cellStyle name="E­Æo±aE￡0 13 3 2" xfId="17630"/>
    <cellStyle name="E­Æo±aE￡0 13 3 2 2" xfId="17631"/>
    <cellStyle name="E­Æo±aE￡0 13 3 3" xfId="17632"/>
    <cellStyle name="E­Æo±aE￡0 13 30" xfId="17633"/>
    <cellStyle name="E­Æo±aE￡0 13 31" xfId="17634"/>
    <cellStyle name="E­Æo±aE￡0 13 32" xfId="17635"/>
    <cellStyle name="E­Æo±aE￡0 13 33" xfId="17636"/>
    <cellStyle name="E­Æo±aE￡0 13 34" xfId="17637"/>
    <cellStyle name="E­Æo±aE￡0 13 35" xfId="17638"/>
    <cellStyle name="E­Æo±aE￡0 13 36" xfId="17639"/>
    <cellStyle name="E­Æo±aE￡0 13 37" xfId="17640"/>
    <cellStyle name="E­Æo±aE￡0 13 38" xfId="17641"/>
    <cellStyle name="E­Æo±aE￡0 13 39" xfId="17642"/>
    <cellStyle name="E­Æo±aE￡0 13 4" xfId="17643"/>
    <cellStyle name="E­Æo±aE￡0 13 4 2" xfId="17644"/>
    <cellStyle name="E­Æo±aE￡0 13 4 2 2" xfId="17645"/>
    <cellStyle name="E­Æo±aE￡0 13 4 3" xfId="17646"/>
    <cellStyle name="E­Æo±aE￡0 13 40" xfId="17647"/>
    <cellStyle name="E­Æo±aE￡0 13 41" xfId="17648"/>
    <cellStyle name="E­Æo±aE￡0 13 42" xfId="17649"/>
    <cellStyle name="E­Æo±aE￡0 13 43" xfId="17650"/>
    <cellStyle name="E­Æo±aE￡0 13 44" xfId="17651"/>
    <cellStyle name="E­Æo±aE￡0 13 45" xfId="17652"/>
    <cellStyle name="E­Æo±aE￡0 13 46" xfId="17653"/>
    <cellStyle name="E­Æo±aE￡0 13 5" xfId="17654"/>
    <cellStyle name="E­Æo±aE￡0 13 6" xfId="17655"/>
    <cellStyle name="E­Æo±aE￡0 13 7" xfId="17656"/>
    <cellStyle name="E­Æo±aE￡0 13 8" xfId="17657"/>
    <cellStyle name="E­Æo±aE￡0 13 9" xfId="17658"/>
    <cellStyle name="E­Æo±aE￡0 130" xfId="17659"/>
    <cellStyle name="E­Æo±aE￡0 131" xfId="17660"/>
    <cellStyle name="E­Æo±aE￡0 132" xfId="17661"/>
    <cellStyle name="E­Æo±aE￡0 133" xfId="17662"/>
    <cellStyle name="E­Æo±aE￡0 134" xfId="17663"/>
    <cellStyle name="E­Æo±aE￡0 135" xfId="17664"/>
    <cellStyle name="E­Æo±aE￡0 136" xfId="17665"/>
    <cellStyle name="E­Æo±aE￡0 137" xfId="17666"/>
    <cellStyle name="E­Æo±aE￡0 138" xfId="17667"/>
    <cellStyle name="E­Æo±aE￡0 139" xfId="17668"/>
    <cellStyle name="E­Æo±aE￡0 14" xfId="17669"/>
    <cellStyle name="È­Æó±âÈ£0 14" xfId="17670"/>
    <cellStyle name="E­Æo±aE￡0 14 10" xfId="17671"/>
    <cellStyle name="E­Æo±aE￡0 14 11" xfId="17672"/>
    <cellStyle name="E­Æo±aE￡0 14 12" xfId="17673"/>
    <cellStyle name="E­Æo±aE￡0 14 13" xfId="17674"/>
    <cellStyle name="E­Æo±aE￡0 14 14" xfId="17675"/>
    <cellStyle name="E­Æo±aE￡0 14 15" xfId="17676"/>
    <cellStyle name="E­Æo±aE￡0 14 16" xfId="17677"/>
    <cellStyle name="E­Æo±aE￡0 14 17" xfId="17678"/>
    <cellStyle name="E­Æo±aE￡0 14 18" xfId="17679"/>
    <cellStyle name="E­Æo±aE￡0 14 19" xfId="17680"/>
    <cellStyle name="E­Æo±aE￡0 14 2" xfId="17681"/>
    <cellStyle name="E­Æo±aE￡0 14 2 2" xfId="17682"/>
    <cellStyle name="E­Æo±aE￡0 14 2 2 2" xfId="17683"/>
    <cellStyle name="E­Æo±aE￡0 14 2 2 2 2" xfId="17684"/>
    <cellStyle name="E­Æo±aE￡0 14 2 2 3" xfId="17685"/>
    <cellStyle name="E­Æo±aE￡0 14 2 3" xfId="17686"/>
    <cellStyle name="E­Æo±aE￡0 14 2 3 2" xfId="17687"/>
    <cellStyle name="E­Æo±aE￡0 14 2 4" xfId="17688"/>
    <cellStyle name="E­Æo±aE￡0 14 20" xfId="17689"/>
    <cellStyle name="E­Æo±aE￡0 14 21" xfId="17690"/>
    <cellStyle name="E­Æo±aE￡0 14 22" xfId="17691"/>
    <cellStyle name="E­Æo±aE￡0 14 23" xfId="17692"/>
    <cellStyle name="E­Æo±aE￡0 14 24" xfId="17693"/>
    <cellStyle name="E­Æo±aE￡0 14 25" xfId="17694"/>
    <cellStyle name="E­Æo±aE￡0 14 26" xfId="17695"/>
    <cellStyle name="E­Æo±aE￡0 14 27" xfId="17696"/>
    <cellStyle name="E­Æo±aE￡0 14 28" xfId="17697"/>
    <cellStyle name="E­Æo±aE￡0 14 29" xfId="17698"/>
    <cellStyle name="E­Æo±aE￡0 14 3" xfId="17699"/>
    <cellStyle name="E­Æo±aE￡0 14 3 2" xfId="17700"/>
    <cellStyle name="E­Æo±aE￡0 14 3 2 2" xfId="17701"/>
    <cellStyle name="E­Æo±aE￡0 14 3 3" xfId="17702"/>
    <cellStyle name="E­Æo±aE￡0 14 30" xfId="17703"/>
    <cellStyle name="E­Æo±aE￡0 14 31" xfId="17704"/>
    <cellStyle name="E­Æo±aE￡0 14 32" xfId="17705"/>
    <cellStyle name="E­Æo±aE￡0 14 33" xfId="17706"/>
    <cellStyle name="E­Æo±aE￡0 14 34" xfId="17707"/>
    <cellStyle name="E­Æo±aE￡0 14 35" xfId="17708"/>
    <cellStyle name="E­Æo±aE￡0 14 36" xfId="17709"/>
    <cellStyle name="E­Æo±aE￡0 14 37" xfId="17710"/>
    <cellStyle name="E­Æo±aE￡0 14 38" xfId="17711"/>
    <cellStyle name="E­Æo±aE￡0 14 39" xfId="17712"/>
    <cellStyle name="E­Æo±aE￡0 14 4" xfId="17713"/>
    <cellStyle name="E­Æo±aE￡0 14 4 2" xfId="17714"/>
    <cellStyle name="E­Æo±aE￡0 14 4 2 2" xfId="17715"/>
    <cellStyle name="E­Æo±aE￡0 14 4 3" xfId="17716"/>
    <cellStyle name="E­Æo±aE￡0 14 40" xfId="17717"/>
    <cellStyle name="E­Æo±aE￡0 14 41" xfId="17718"/>
    <cellStyle name="E­Æo±aE￡0 14 42" xfId="17719"/>
    <cellStyle name="E­Æo±aE￡0 14 43" xfId="17720"/>
    <cellStyle name="E­Æo±aE￡0 14 44" xfId="17721"/>
    <cellStyle name="E­Æo±aE￡0 14 45" xfId="17722"/>
    <cellStyle name="E­Æo±aE￡0 14 46" xfId="17723"/>
    <cellStyle name="E­Æo±aE￡0 14 5" xfId="17724"/>
    <cellStyle name="E­Æo±aE￡0 14 6" xfId="17725"/>
    <cellStyle name="E­Æo±aE￡0 14 7" xfId="17726"/>
    <cellStyle name="E­Æo±aE￡0 14 8" xfId="17727"/>
    <cellStyle name="E­Æo±aE￡0 14 9" xfId="17728"/>
    <cellStyle name="E­Æo±aE￡0 140" xfId="17729"/>
    <cellStyle name="E­Æo±aE￡0 141" xfId="17730"/>
    <cellStyle name="E­Æo±aE￡0 142" xfId="17731"/>
    <cellStyle name="E­Æo±aE￡0 143" xfId="17732"/>
    <cellStyle name="E­Æo±aE￡0 144" xfId="17733"/>
    <cellStyle name="E­Æo±aE￡0 145" xfId="17734"/>
    <cellStyle name="E­Æo±aE￡0 146" xfId="17735"/>
    <cellStyle name="E­Æo±aE￡0 147" xfId="17736"/>
    <cellStyle name="E­Æo±aE￡0 148" xfId="17737"/>
    <cellStyle name="E­Æo±aE￡0 149" xfId="17738"/>
    <cellStyle name="E­Æo±aE￡0 15" xfId="17739"/>
    <cellStyle name="È­Æó±âÈ£0 15" xfId="17740"/>
    <cellStyle name="E­Æo±aE￡0 15 10" xfId="17741"/>
    <cellStyle name="E­Æo±aE￡0 15 11" xfId="17742"/>
    <cellStyle name="E­Æo±aE￡0 15 12" xfId="17743"/>
    <cellStyle name="E­Æo±aE￡0 15 13" xfId="17744"/>
    <cellStyle name="E­Æo±aE￡0 15 14" xfId="17745"/>
    <cellStyle name="E­Æo±aE￡0 15 15" xfId="17746"/>
    <cellStyle name="E­Æo±aE￡0 15 16" xfId="17747"/>
    <cellStyle name="E­Æo±aE￡0 15 17" xfId="17748"/>
    <cellStyle name="E­Æo±aE￡0 15 18" xfId="17749"/>
    <cellStyle name="E­Æo±aE￡0 15 19" xfId="17750"/>
    <cellStyle name="E­Æo±aE￡0 15 2" xfId="17751"/>
    <cellStyle name="E­Æo±aE￡0 15 2 2" xfId="17752"/>
    <cellStyle name="E­Æo±aE￡0 15 2 2 2" xfId="17753"/>
    <cellStyle name="E­Æo±aE￡0 15 2 2 2 2" xfId="17754"/>
    <cellStyle name="E­Æo±aE￡0 15 2 2 3" xfId="17755"/>
    <cellStyle name="E­Æo±aE￡0 15 2 3" xfId="17756"/>
    <cellStyle name="E­Æo±aE￡0 15 2 3 2" xfId="17757"/>
    <cellStyle name="E­Æo±aE￡0 15 2 4" xfId="17758"/>
    <cellStyle name="E­Æo±aE￡0 15 20" xfId="17759"/>
    <cellStyle name="E­Æo±aE￡0 15 21" xfId="17760"/>
    <cellStyle name="E­Æo±aE￡0 15 22" xfId="17761"/>
    <cellStyle name="E­Æo±aE￡0 15 23" xfId="17762"/>
    <cellStyle name="E­Æo±aE￡0 15 24" xfId="17763"/>
    <cellStyle name="E­Æo±aE￡0 15 25" xfId="17764"/>
    <cellStyle name="E­Æo±aE￡0 15 26" xfId="17765"/>
    <cellStyle name="E­Æo±aE￡0 15 27" xfId="17766"/>
    <cellStyle name="E­Æo±aE￡0 15 28" xfId="17767"/>
    <cellStyle name="E­Æo±aE￡0 15 29" xfId="17768"/>
    <cellStyle name="E­Æo±aE￡0 15 3" xfId="17769"/>
    <cellStyle name="E­Æo±aE￡0 15 3 2" xfId="17770"/>
    <cellStyle name="E­Æo±aE￡0 15 3 2 2" xfId="17771"/>
    <cellStyle name="E­Æo±aE￡0 15 3 3" xfId="17772"/>
    <cellStyle name="E­Æo±aE￡0 15 30" xfId="17773"/>
    <cellStyle name="E­Æo±aE￡0 15 31" xfId="17774"/>
    <cellStyle name="E­Æo±aE￡0 15 32" xfId="17775"/>
    <cellStyle name="E­Æo±aE￡0 15 33" xfId="17776"/>
    <cellStyle name="E­Æo±aE￡0 15 34" xfId="17777"/>
    <cellStyle name="E­Æo±aE￡0 15 35" xfId="17778"/>
    <cellStyle name="E­Æo±aE￡0 15 36" xfId="17779"/>
    <cellStyle name="E­Æo±aE￡0 15 37" xfId="17780"/>
    <cellStyle name="E­Æo±aE￡0 15 38" xfId="17781"/>
    <cellStyle name="E­Æo±aE￡0 15 39" xfId="17782"/>
    <cellStyle name="E­Æo±aE￡0 15 4" xfId="17783"/>
    <cellStyle name="E­Æo±aE￡0 15 4 2" xfId="17784"/>
    <cellStyle name="E­Æo±aE￡0 15 4 2 2" xfId="17785"/>
    <cellStyle name="E­Æo±aE￡0 15 4 3" xfId="17786"/>
    <cellStyle name="E­Æo±aE￡0 15 40" xfId="17787"/>
    <cellStyle name="E­Æo±aE￡0 15 41" xfId="17788"/>
    <cellStyle name="E­Æo±aE￡0 15 42" xfId="17789"/>
    <cellStyle name="E­Æo±aE￡0 15 43" xfId="17790"/>
    <cellStyle name="E­Æo±aE￡0 15 44" xfId="17791"/>
    <cellStyle name="E­Æo±aE￡0 15 45" xfId="17792"/>
    <cellStyle name="E­Æo±aE￡0 15 46" xfId="17793"/>
    <cellStyle name="E­Æo±aE￡0 15 5" xfId="17794"/>
    <cellStyle name="E­Æo±aE￡0 15 6" xfId="17795"/>
    <cellStyle name="E­Æo±aE￡0 15 7" xfId="17796"/>
    <cellStyle name="E­Æo±aE￡0 15 8" xfId="17797"/>
    <cellStyle name="E­Æo±aE￡0 15 9" xfId="17798"/>
    <cellStyle name="E­Æo±aE￡0 150" xfId="17799"/>
    <cellStyle name="E­Æo±aE￡0 151" xfId="17800"/>
    <cellStyle name="E­Æo±aE￡0 152" xfId="17801"/>
    <cellStyle name="E­Æo±aE￡0 153" xfId="17802"/>
    <cellStyle name="E­Æo±aE￡0 154" xfId="17803"/>
    <cellStyle name="E­Æo±aE￡0 155" xfId="17804"/>
    <cellStyle name="E­Æo±aE￡0 156" xfId="17805"/>
    <cellStyle name="E­Æo±aE￡0 157" xfId="17806"/>
    <cellStyle name="E­Æo±aE￡0 158" xfId="17807"/>
    <cellStyle name="E­Æo±aE￡0 159" xfId="17808"/>
    <cellStyle name="E­Æo±aE￡0 16" xfId="17809"/>
    <cellStyle name="È­Æó±âÈ£0 16" xfId="17810"/>
    <cellStyle name="E­Æo±aE￡0 16 10" xfId="17811"/>
    <cellStyle name="E­Æo±aE￡0 16 11" xfId="17812"/>
    <cellStyle name="E­Æo±aE￡0 16 12" xfId="17813"/>
    <cellStyle name="E­Æo±aE￡0 16 13" xfId="17814"/>
    <cellStyle name="E­Æo±aE￡0 16 14" xfId="17815"/>
    <cellStyle name="E­Æo±aE￡0 16 15" xfId="17816"/>
    <cellStyle name="E­Æo±aE￡0 16 16" xfId="17817"/>
    <cellStyle name="E­Æo±aE￡0 16 17" xfId="17818"/>
    <cellStyle name="E­Æo±aE￡0 16 18" xfId="17819"/>
    <cellStyle name="E­Æo±aE￡0 16 19" xfId="17820"/>
    <cellStyle name="E­Æo±aE￡0 16 2" xfId="17821"/>
    <cellStyle name="E­Æo±aE￡0 16 2 2" xfId="17822"/>
    <cellStyle name="E­Æo±aE￡0 16 2 2 2" xfId="17823"/>
    <cellStyle name="E­Æo±aE￡0 16 2 2 2 2" xfId="17824"/>
    <cellStyle name="E­Æo±aE￡0 16 2 2 3" xfId="17825"/>
    <cellStyle name="E­Æo±aE￡0 16 2 3" xfId="17826"/>
    <cellStyle name="E­Æo±aE￡0 16 2 3 2" xfId="17827"/>
    <cellStyle name="E­Æo±aE￡0 16 2 4" xfId="17828"/>
    <cellStyle name="E­Æo±aE￡0 16 20" xfId="17829"/>
    <cellStyle name="E­Æo±aE￡0 16 21" xfId="17830"/>
    <cellStyle name="E­Æo±aE￡0 16 22" xfId="17831"/>
    <cellStyle name="E­Æo±aE￡0 16 23" xfId="17832"/>
    <cellStyle name="E­Æo±aE￡0 16 24" xfId="17833"/>
    <cellStyle name="E­Æo±aE￡0 16 25" xfId="17834"/>
    <cellStyle name="E­Æo±aE￡0 16 26" xfId="17835"/>
    <cellStyle name="E­Æo±aE￡0 16 27" xfId="17836"/>
    <cellStyle name="E­Æo±aE￡0 16 28" xfId="17837"/>
    <cellStyle name="E­Æo±aE￡0 16 29" xfId="17838"/>
    <cellStyle name="E­Æo±aE￡0 16 3" xfId="17839"/>
    <cellStyle name="E­Æo±aE￡0 16 3 2" xfId="17840"/>
    <cellStyle name="E­Æo±aE￡0 16 3 2 2" xfId="17841"/>
    <cellStyle name="E­Æo±aE￡0 16 3 3" xfId="17842"/>
    <cellStyle name="E­Æo±aE￡0 16 30" xfId="17843"/>
    <cellStyle name="E­Æo±aE￡0 16 31" xfId="17844"/>
    <cellStyle name="E­Æo±aE￡0 16 32" xfId="17845"/>
    <cellStyle name="E­Æo±aE￡0 16 33" xfId="17846"/>
    <cellStyle name="E­Æo±aE￡0 16 34" xfId="17847"/>
    <cellStyle name="E­Æo±aE￡0 16 35" xfId="17848"/>
    <cellStyle name="E­Æo±aE￡0 16 36" xfId="17849"/>
    <cellStyle name="E­Æo±aE￡0 16 37" xfId="17850"/>
    <cellStyle name="E­Æo±aE￡0 16 38" xfId="17851"/>
    <cellStyle name="E­Æo±aE￡0 16 39" xfId="17852"/>
    <cellStyle name="E­Æo±aE￡0 16 4" xfId="17853"/>
    <cellStyle name="E­Æo±aE￡0 16 4 2" xfId="17854"/>
    <cellStyle name="E­Æo±aE￡0 16 4 2 2" xfId="17855"/>
    <cellStyle name="E­Æo±aE￡0 16 4 3" xfId="17856"/>
    <cellStyle name="E­Æo±aE￡0 16 40" xfId="17857"/>
    <cellStyle name="E­Æo±aE￡0 16 41" xfId="17858"/>
    <cellStyle name="E­Æo±aE￡0 16 42" xfId="17859"/>
    <cellStyle name="E­Æo±aE￡0 16 43" xfId="17860"/>
    <cellStyle name="E­Æo±aE￡0 16 44" xfId="17861"/>
    <cellStyle name="E­Æo±aE￡0 16 45" xfId="17862"/>
    <cellStyle name="E­Æo±aE￡0 16 46" xfId="17863"/>
    <cellStyle name="E­Æo±aE￡0 16 5" xfId="17864"/>
    <cellStyle name="E­Æo±aE￡0 16 6" xfId="17865"/>
    <cellStyle name="E­Æo±aE￡0 16 7" xfId="17866"/>
    <cellStyle name="E­Æo±aE￡0 16 8" xfId="17867"/>
    <cellStyle name="E­Æo±aE￡0 16 9" xfId="17868"/>
    <cellStyle name="E­Æo±aE￡0 160" xfId="17869"/>
    <cellStyle name="E­Æo±aE￡0 17" xfId="17870"/>
    <cellStyle name="È­Æó±âÈ£0 17" xfId="17871"/>
    <cellStyle name="E­Æo±aE￡0 17 10" xfId="17872"/>
    <cellStyle name="E­Æo±aE￡0 17 11" xfId="17873"/>
    <cellStyle name="E­Æo±aE￡0 17 12" xfId="17874"/>
    <cellStyle name="E­Æo±aE￡0 17 13" xfId="17875"/>
    <cellStyle name="E­Æo±aE￡0 17 14" xfId="17876"/>
    <cellStyle name="E­Æo±aE￡0 17 15" xfId="17877"/>
    <cellStyle name="E­Æo±aE￡0 17 16" xfId="17878"/>
    <cellStyle name="E­Æo±aE￡0 17 17" xfId="17879"/>
    <cellStyle name="E­Æo±aE￡0 17 18" xfId="17880"/>
    <cellStyle name="E­Æo±aE￡0 17 19" xfId="17881"/>
    <cellStyle name="E­Æo±aE￡0 17 2" xfId="17882"/>
    <cellStyle name="E­Æo±aE￡0 17 2 2" xfId="17883"/>
    <cellStyle name="E­Æo±aE￡0 17 2 2 2" xfId="17884"/>
    <cellStyle name="E­Æo±aE￡0 17 2 2 2 2" xfId="17885"/>
    <cellStyle name="E­Æo±aE￡0 17 2 2 3" xfId="17886"/>
    <cellStyle name="E­Æo±aE￡0 17 2 3" xfId="17887"/>
    <cellStyle name="E­Æo±aE￡0 17 2 3 2" xfId="17888"/>
    <cellStyle name="E­Æo±aE￡0 17 2 4" xfId="17889"/>
    <cellStyle name="E­Æo±aE￡0 17 20" xfId="17890"/>
    <cellStyle name="E­Æo±aE￡0 17 21" xfId="17891"/>
    <cellStyle name="E­Æo±aE￡0 17 22" xfId="17892"/>
    <cellStyle name="E­Æo±aE￡0 17 23" xfId="17893"/>
    <cellStyle name="E­Æo±aE￡0 17 24" xfId="17894"/>
    <cellStyle name="E­Æo±aE￡0 17 25" xfId="17895"/>
    <cellStyle name="E­Æo±aE￡0 17 26" xfId="17896"/>
    <cellStyle name="E­Æo±aE￡0 17 27" xfId="17897"/>
    <cellStyle name="E­Æo±aE￡0 17 28" xfId="17898"/>
    <cellStyle name="E­Æo±aE￡0 17 29" xfId="17899"/>
    <cellStyle name="E­Æo±aE￡0 17 3" xfId="17900"/>
    <cellStyle name="E­Æo±aE￡0 17 3 2" xfId="17901"/>
    <cellStyle name="E­Æo±aE￡0 17 3 2 2" xfId="17902"/>
    <cellStyle name="E­Æo±aE￡0 17 3 3" xfId="17903"/>
    <cellStyle name="E­Æo±aE￡0 17 30" xfId="17904"/>
    <cellStyle name="E­Æo±aE￡0 17 31" xfId="17905"/>
    <cellStyle name="E­Æo±aE￡0 17 32" xfId="17906"/>
    <cellStyle name="E­Æo±aE￡0 17 33" xfId="17907"/>
    <cellStyle name="E­Æo±aE￡0 17 34" xfId="17908"/>
    <cellStyle name="E­Æo±aE￡0 17 35" xfId="17909"/>
    <cellStyle name="E­Æo±aE￡0 17 36" xfId="17910"/>
    <cellStyle name="E­Æo±aE￡0 17 37" xfId="17911"/>
    <cellStyle name="E­Æo±aE￡0 17 38" xfId="17912"/>
    <cellStyle name="E­Æo±aE￡0 17 39" xfId="17913"/>
    <cellStyle name="E­Æo±aE￡0 17 4" xfId="17914"/>
    <cellStyle name="E­Æo±aE￡0 17 4 2" xfId="17915"/>
    <cellStyle name="E­Æo±aE￡0 17 4 2 2" xfId="17916"/>
    <cellStyle name="E­Æo±aE￡0 17 4 3" xfId="17917"/>
    <cellStyle name="E­Æo±aE￡0 17 40" xfId="17918"/>
    <cellStyle name="E­Æo±aE￡0 17 41" xfId="17919"/>
    <cellStyle name="E­Æo±aE￡0 17 42" xfId="17920"/>
    <cellStyle name="E­Æo±aE￡0 17 43" xfId="17921"/>
    <cellStyle name="E­Æo±aE￡0 17 44" xfId="17922"/>
    <cellStyle name="E­Æo±aE￡0 17 45" xfId="17923"/>
    <cellStyle name="E­Æo±aE￡0 17 46" xfId="17924"/>
    <cellStyle name="E­Æo±aE￡0 17 5" xfId="17925"/>
    <cellStyle name="E­Æo±aE￡0 17 6" xfId="17926"/>
    <cellStyle name="E­Æo±aE￡0 17 7" xfId="17927"/>
    <cellStyle name="E­Æo±aE￡0 17 8" xfId="17928"/>
    <cellStyle name="E­Æo±aE￡0 17 9" xfId="17929"/>
    <cellStyle name="E­Æo±aE￡0 18" xfId="17930"/>
    <cellStyle name="È­Æó±âÈ£0 18" xfId="17931"/>
    <cellStyle name="E­Æo±aE￡0 18 10" xfId="17932"/>
    <cellStyle name="E­Æo±aE￡0 18 11" xfId="17933"/>
    <cellStyle name="E­Æo±aE￡0 18 12" xfId="17934"/>
    <cellStyle name="E­Æo±aE￡0 18 13" xfId="17935"/>
    <cellStyle name="E­Æo±aE￡0 18 14" xfId="17936"/>
    <cellStyle name="E­Æo±aE￡0 18 15" xfId="17937"/>
    <cellStyle name="E­Æo±aE￡0 18 16" xfId="17938"/>
    <cellStyle name="E­Æo±aE￡0 18 17" xfId="17939"/>
    <cellStyle name="E­Æo±aE￡0 18 18" xfId="17940"/>
    <cellStyle name="E­Æo±aE￡0 18 19" xfId="17941"/>
    <cellStyle name="E­Æo±aE￡0 18 2" xfId="17942"/>
    <cellStyle name="E­Æo±aE￡0 18 2 2" xfId="17943"/>
    <cellStyle name="E­Æo±aE￡0 18 2 2 2" xfId="17944"/>
    <cellStyle name="E­Æo±aE￡0 18 2 2 2 2" xfId="17945"/>
    <cellStyle name="E­Æo±aE￡0 18 2 2 3" xfId="17946"/>
    <cellStyle name="E­Æo±aE￡0 18 2 3" xfId="17947"/>
    <cellStyle name="E­Æo±aE￡0 18 2 3 2" xfId="17948"/>
    <cellStyle name="E­Æo±aE￡0 18 2 4" xfId="17949"/>
    <cellStyle name="E­Æo±aE￡0 18 20" xfId="17950"/>
    <cellStyle name="E­Æo±aE￡0 18 21" xfId="17951"/>
    <cellStyle name="E­Æo±aE￡0 18 22" xfId="17952"/>
    <cellStyle name="E­Æo±aE￡0 18 23" xfId="17953"/>
    <cellStyle name="E­Æo±aE￡0 18 24" xfId="17954"/>
    <cellStyle name="E­Æo±aE￡0 18 25" xfId="17955"/>
    <cellStyle name="E­Æo±aE￡0 18 26" xfId="17956"/>
    <cellStyle name="E­Æo±aE￡0 18 27" xfId="17957"/>
    <cellStyle name="E­Æo±aE￡0 18 28" xfId="17958"/>
    <cellStyle name="E­Æo±aE￡0 18 29" xfId="17959"/>
    <cellStyle name="E­Æo±aE￡0 18 3" xfId="17960"/>
    <cellStyle name="E­Æo±aE￡0 18 3 2" xfId="17961"/>
    <cellStyle name="E­Æo±aE￡0 18 3 2 2" xfId="17962"/>
    <cellStyle name="E­Æo±aE￡0 18 3 3" xfId="17963"/>
    <cellStyle name="E­Æo±aE￡0 18 30" xfId="17964"/>
    <cellStyle name="E­Æo±aE￡0 18 31" xfId="17965"/>
    <cellStyle name="E­Æo±aE￡0 18 32" xfId="17966"/>
    <cellStyle name="E­Æo±aE￡0 18 33" xfId="17967"/>
    <cellStyle name="E­Æo±aE￡0 18 34" xfId="17968"/>
    <cellStyle name="E­Æo±aE￡0 18 35" xfId="17969"/>
    <cellStyle name="E­Æo±aE￡0 18 36" xfId="17970"/>
    <cellStyle name="E­Æo±aE￡0 18 37" xfId="17971"/>
    <cellStyle name="E­Æo±aE￡0 18 38" xfId="17972"/>
    <cellStyle name="E­Æo±aE￡0 18 39" xfId="17973"/>
    <cellStyle name="E­Æo±aE￡0 18 4" xfId="17974"/>
    <cellStyle name="E­Æo±aE￡0 18 4 2" xfId="17975"/>
    <cellStyle name="E­Æo±aE￡0 18 4 2 2" xfId="17976"/>
    <cellStyle name="E­Æo±aE￡0 18 4 3" xfId="17977"/>
    <cellStyle name="E­Æo±aE￡0 18 40" xfId="17978"/>
    <cellStyle name="E­Æo±aE￡0 18 41" xfId="17979"/>
    <cellStyle name="E­Æo±aE￡0 18 42" xfId="17980"/>
    <cellStyle name="E­Æo±aE￡0 18 43" xfId="17981"/>
    <cellStyle name="E­Æo±aE￡0 18 44" xfId="17982"/>
    <cellStyle name="E­Æo±aE￡0 18 45" xfId="17983"/>
    <cellStyle name="E­Æo±aE￡0 18 46" xfId="17984"/>
    <cellStyle name="E­Æo±aE￡0 18 5" xfId="17985"/>
    <cellStyle name="E­Æo±aE￡0 18 6" xfId="17986"/>
    <cellStyle name="E­Æo±aE￡0 18 7" xfId="17987"/>
    <cellStyle name="E­Æo±aE￡0 18 8" xfId="17988"/>
    <cellStyle name="E­Æo±aE￡0 18 9" xfId="17989"/>
    <cellStyle name="E­Æo±aE￡0 19" xfId="17990"/>
    <cellStyle name="È­Æó±âÈ£0 19" xfId="17991"/>
    <cellStyle name="E­Æo±aE￡0 19 10" xfId="17992"/>
    <cellStyle name="E­Æo±aE￡0 19 11" xfId="17993"/>
    <cellStyle name="E­Æo±aE￡0 19 12" xfId="17994"/>
    <cellStyle name="E­Æo±aE￡0 19 13" xfId="17995"/>
    <cellStyle name="E­Æo±aE￡0 19 14" xfId="17996"/>
    <cellStyle name="E­Æo±aE￡0 19 15" xfId="17997"/>
    <cellStyle name="E­Æo±aE￡0 19 16" xfId="17998"/>
    <cellStyle name="E­Æo±aE￡0 19 17" xfId="17999"/>
    <cellStyle name="E­Æo±aE￡0 19 18" xfId="18000"/>
    <cellStyle name="E­Æo±aE￡0 19 19" xfId="18001"/>
    <cellStyle name="E­Æo±aE￡0 19 2" xfId="18002"/>
    <cellStyle name="E­Æo±aE￡0 19 2 2" xfId="18003"/>
    <cellStyle name="E­Æo±aE￡0 19 2 2 2" xfId="18004"/>
    <cellStyle name="E­Æo±aE￡0 19 2 2 2 2" xfId="18005"/>
    <cellStyle name="E­Æo±aE￡0 19 2 2 3" xfId="18006"/>
    <cellStyle name="E­Æo±aE￡0 19 2 3" xfId="18007"/>
    <cellStyle name="E­Æo±aE￡0 19 2 3 2" xfId="18008"/>
    <cellStyle name="E­Æo±aE￡0 19 2 4" xfId="18009"/>
    <cellStyle name="E­Æo±aE￡0 19 20" xfId="18010"/>
    <cellStyle name="E­Æo±aE￡0 19 21" xfId="18011"/>
    <cellStyle name="E­Æo±aE￡0 19 22" xfId="18012"/>
    <cellStyle name="E­Æo±aE￡0 19 23" xfId="18013"/>
    <cellStyle name="E­Æo±aE￡0 19 24" xfId="18014"/>
    <cellStyle name="E­Æo±aE￡0 19 25" xfId="18015"/>
    <cellStyle name="E­Æo±aE￡0 19 26" xfId="18016"/>
    <cellStyle name="E­Æo±aE￡0 19 27" xfId="18017"/>
    <cellStyle name="E­Æo±aE￡0 19 28" xfId="18018"/>
    <cellStyle name="E­Æo±aE￡0 19 29" xfId="18019"/>
    <cellStyle name="E­Æo±aE￡0 19 3" xfId="18020"/>
    <cellStyle name="E­Æo±aE￡0 19 3 2" xfId="18021"/>
    <cellStyle name="E­Æo±aE￡0 19 3 2 2" xfId="18022"/>
    <cellStyle name="E­Æo±aE￡0 19 3 3" xfId="18023"/>
    <cellStyle name="E­Æo±aE￡0 19 30" xfId="18024"/>
    <cellStyle name="E­Æo±aE￡0 19 31" xfId="18025"/>
    <cellStyle name="E­Æo±aE￡0 19 32" xfId="18026"/>
    <cellStyle name="E­Æo±aE￡0 19 33" xfId="18027"/>
    <cellStyle name="E­Æo±aE￡0 19 34" xfId="18028"/>
    <cellStyle name="E­Æo±aE￡0 19 35" xfId="18029"/>
    <cellStyle name="E­Æo±aE￡0 19 36" xfId="18030"/>
    <cellStyle name="E­Æo±aE￡0 19 37" xfId="18031"/>
    <cellStyle name="E­Æo±aE￡0 19 38" xfId="18032"/>
    <cellStyle name="E­Æo±aE￡0 19 39" xfId="18033"/>
    <cellStyle name="E­Æo±aE￡0 19 4" xfId="18034"/>
    <cellStyle name="E­Æo±aE￡0 19 4 2" xfId="18035"/>
    <cellStyle name="E­Æo±aE￡0 19 4 2 2" xfId="18036"/>
    <cellStyle name="E­Æo±aE￡0 19 4 3" xfId="18037"/>
    <cellStyle name="E­Æo±aE￡0 19 40" xfId="18038"/>
    <cellStyle name="E­Æo±aE￡0 19 41" xfId="18039"/>
    <cellStyle name="E­Æo±aE￡0 19 42" xfId="18040"/>
    <cellStyle name="E­Æo±aE￡0 19 43" xfId="18041"/>
    <cellStyle name="E­Æo±aE￡0 19 44" xfId="18042"/>
    <cellStyle name="E­Æo±aE￡0 19 45" xfId="18043"/>
    <cellStyle name="E­Æo±aE￡0 19 46" xfId="18044"/>
    <cellStyle name="E­Æo±aE￡0 19 5" xfId="18045"/>
    <cellStyle name="E­Æo±aE￡0 19 6" xfId="18046"/>
    <cellStyle name="E­Æo±aE￡0 19 7" xfId="18047"/>
    <cellStyle name="E­Æo±aE￡0 19 8" xfId="18048"/>
    <cellStyle name="E­Æo±aE￡0 19 9" xfId="18049"/>
    <cellStyle name="E­Æo±aE￡0 2" xfId="18050"/>
    <cellStyle name="È­Æó±âÈ£0 2" xfId="18051"/>
    <cellStyle name="E­Æo±aE￡0 2 10" xfId="18052"/>
    <cellStyle name="E­Æo±aE￡0 2 11" xfId="18053"/>
    <cellStyle name="E­Æo±aE￡0 2 12" xfId="18054"/>
    <cellStyle name="E­Æo±aE￡0 2 13" xfId="18055"/>
    <cellStyle name="E­Æo±aE￡0 2 14" xfId="18056"/>
    <cellStyle name="E­Æo±aE￡0 2 15" xfId="18057"/>
    <cellStyle name="E­Æo±aE￡0 2 16" xfId="18058"/>
    <cellStyle name="E­Æo±aE￡0 2 17" xfId="18059"/>
    <cellStyle name="E­Æo±aE￡0 2 18" xfId="18060"/>
    <cellStyle name="E­Æo±aE￡0 2 19" xfId="18061"/>
    <cellStyle name="E­Æo±aE￡0 2 2" xfId="18062"/>
    <cellStyle name="E­Æo±aE￡0 2 2 2" xfId="18063"/>
    <cellStyle name="E­Æo±aE￡0 2 2 2 2" xfId="18064"/>
    <cellStyle name="E­Æo±aE￡0 2 2 2 2 2" xfId="18065"/>
    <cellStyle name="E­Æo±aE￡0 2 2 2 2 2 2" xfId="18066"/>
    <cellStyle name="E­Æo±aE￡0 2 2 2 2 3" xfId="18067"/>
    <cellStyle name="E­Æo±aE￡0 2 2 2 3" xfId="18068"/>
    <cellStyle name="E­Æo±aE￡0 2 2 2 3 2" xfId="18069"/>
    <cellStyle name="E­Æo±aE￡0 2 2 2 4" xfId="18070"/>
    <cellStyle name="E­Æo±aE￡0 2 2 3" xfId="18071"/>
    <cellStyle name="E­Æo±aE￡0 2 2 3 2" xfId="18072"/>
    <cellStyle name="E­Æo±aE￡0 2 2 3 2 2" xfId="18073"/>
    <cellStyle name="E­Æo±aE￡0 2 2 3 3" xfId="18074"/>
    <cellStyle name="E­Æo±aE￡0 2 2 4" xfId="18075"/>
    <cellStyle name="E­Æo±aE￡0 2 2 4 2" xfId="18076"/>
    <cellStyle name="E­Æo±aE￡0 2 2 4 2 2" xfId="18077"/>
    <cellStyle name="E­Æo±aE￡0 2 2 4 3" xfId="18078"/>
    <cellStyle name="E­Æo±aE￡0 2 2 5" xfId="18079"/>
    <cellStyle name="E­Æo±aE￡0 2 20" xfId="18080"/>
    <cellStyle name="E­Æo±aE￡0 2 21" xfId="18081"/>
    <cellStyle name="E­Æo±aE￡0 2 22" xfId="18082"/>
    <cellStyle name="E­Æo±aE￡0 2 23" xfId="18083"/>
    <cellStyle name="E­Æo±aE￡0 2 24" xfId="18084"/>
    <cellStyle name="E­Æo±aE￡0 2 25" xfId="18085"/>
    <cellStyle name="E­Æo±aE￡0 2 26" xfId="18086"/>
    <cellStyle name="E­Æo±aE￡0 2 27" xfId="18087"/>
    <cellStyle name="E­Æo±aE￡0 2 28" xfId="18088"/>
    <cellStyle name="E­Æo±aE￡0 2 29" xfId="18089"/>
    <cellStyle name="E­Æo±aE￡0 2 3" xfId="18090"/>
    <cellStyle name="E­Æo±aE￡0 2 3 2" xfId="18091"/>
    <cellStyle name="E­Æo±aE￡0 2 3 2 2" xfId="18092"/>
    <cellStyle name="E­Æo±aE￡0 2 3 2 2 2" xfId="18093"/>
    <cellStyle name="E­Æo±aE￡0 2 3 2 3" xfId="18094"/>
    <cellStyle name="E­Æo±aE￡0 2 3 3" xfId="18095"/>
    <cellStyle name="E­Æo±aE￡0 2 3 3 2" xfId="18096"/>
    <cellStyle name="E­Æo±aE￡0 2 3 4" xfId="18097"/>
    <cellStyle name="E­Æo±aE￡0 2 30" xfId="18098"/>
    <cellStyle name="E­Æo±aE￡0 2 31" xfId="18099"/>
    <cellStyle name="E­Æo±aE￡0 2 32" xfId="18100"/>
    <cellStyle name="E­Æo±aE￡0 2 33" xfId="18101"/>
    <cellStyle name="E­Æo±aE￡0 2 34" xfId="18102"/>
    <cellStyle name="E­Æo±aE￡0 2 35" xfId="18103"/>
    <cellStyle name="E­Æo±aE￡0 2 36" xfId="18104"/>
    <cellStyle name="E­Æo±aE￡0 2 37" xfId="18105"/>
    <cellStyle name="E­Æo±aE￡0 2 38" xfId="18106"/>
    <cellStyle name="E­Æo±aE￡0 2 39" xfId="18107"/>
    <cellStyle name="E­Æo±aE￡0 2 4" xfId="18108"/>
    <cellStyle name="E­Æo±aE￡0 2 4 2" xfId="18109"/>
    <cellStyle name="E­Æo±aE￡0 2 4 2 2" xfId="18110"/>
    <cellStyle name="E­Æo±aE￡0 2 4 3" xfId="18111"/>
    <cellStyle name="E­Æo±aE￡0 2 40" xfId="18112"/>
    <cellStyle name="E­Æo±aE￡0 2 41" xfId="18113"/>
    <cellStyle name="E­Æo±aE￡0 2 42" xfId="18114"/>
    <cellStyle name="E­Æo±aE￡0 2 43" xfId="18115"/>
    <cellStyle name="E­Æo±aE￡0 2 44" xfId="18116"/>
    <cellStyle name="E­Æo±aE￡0 2 45" xfId="18117"/>
    <cellStyle name="E­Æo±aE￡0 2 46" xfId="18118"/>
    <cellStyle name="E­Æo±aE￡0 2 47" xfId="18119"/>
    <cellStyle name="E­Æo±aE￡0 2 5" xfId="18120"/>
    <cellStyle name="E­Æo±aE￡0 2 5 2" xfId="18121"/>
    <cellStyle name="E­Æo±aE￡0 2 5 2 2" xfId="18122"/>
    <cellStyle name="E­Æo±aE￡0 2 5 3" xfId="18123"/>
    <cellStyle name="E­Æo±aE￡0 2 6" xfId="18124"/>
    <cellStyle name="E­Æo±aE￡0 2 7" xfId="18125"/>
    <cellStyle name="E­Æo±aE￡0 2 8" xfId="18126"/>
    <cellStyle name="E­Æo±aE￡0 2 9" xfId="18127"/>
    <cellStyle name="E­Æo±aE￡0 20" xfId="18128"/>
    <cellStyle name="È­Æó±âÈ£0 20" xfId="18129"/>
    <cellStyle name="E­Æo±aE￡0 20 10" xfId="18130"/>
    <cellStyle name="E­Æo±aE￡0 20 11" xfId="18131"/>
    <cellStyle name="E­Æo±aE￡0 20 12" xfId="18132"/>
    <cellStyle name="E­Æo±aE￡0 20 13" xfId="18133"/>
    <cellStyle name="E­Æo±aE￡0 20 14" xfId="18134"/>
    <cellStyle name="E­Æo±aE￡0 20 15" xfId="18135"/>
    <cellStyle name="E­Æo±aE￡0 20 16" xfId="18136"/>
    <cellStyle name="E­Æo±aE￡0 20 17" xfId="18137"/>
    <cellStyle name="E­Æo±aE￡0 20 18" xfId="18138"/>
    <cellStyle name="E­Æo±aE￡0 20 19" xfId="18139"/>
    <cellStyle name="E­Æo±aE￡0 20 2" xfId="18140"/>
    <cellStyle name="E­Æo±aE￡0 20 2 2" xfId="18141"/>
    <cellStyle name="E­Æo±aE￡0 20 2 2 2" xfId="18142"/>
    <cellStyle name="E­Æo±aE￡0 20 2 2 2 2" xfId="18143"/>
    <cellStyle name="E­Æo±aE￡0 20 2 2 3" xfId="18144"/>
    <cellStyle name="E­Æo±aE￡0 20 2 3" xfId="18145"/>
    <cellStyle name="E­Æo±aE￡0 20 2 3 2" xfId="18146"/>
    <cellStyle name="E­Æo±aE￡0 20 2 4" xfId="18147"/>
    <cellStyle name="E­Æo±aE￡0 20 20" xfId="18148"/>
    <cellStyle name="E­Æo±aE￡0 20 21" xfId="18149"/>
    <cellStyle name="E­Æo±aE￡0 20 22" xfId="18150"/>
    <cellStyle name="E­Æo±aE￡0 20 23" xfId="18151"/>
    <cellStyle name="E­Æo±aE￡0 20 24" xfId="18152"/>
    <cellStyle name="E­Æo±aE￡0 20 25" xfId="18153"/>
    <cellStyle name="E­Æo±aE￡0 20 26" xfId="18154"/>
    <cellStyle name="E­Æo±aE￡0 20 27" xfId="18155"/>
    <cellStyle name="E­Æo±aE￡0 20 28" xfId="18156"/>
    <cellStyle name="E­Æo±aE￡0 20 29" xfId="18157"/>
    <cellStyle name="E­Æo±aE￡0 20 3" xfId="18158"/>
    <cellStyle name="E­Æo±aE￡0 20 3 2" xfId="18159"/>
    <cellStyle name="E­Æo±aE￡0 20 3 2 2" xfId="18160"/>
    <cellStyle name="E­Æo±aE￡0 20 3 3" xfId="18161"/>
    <cellStyle name="E­Æo±aE￡0 20 30" xfId="18162"/>
    <cellStyle name="E­Æo±aE￡0 20 31" xfId="18163"/>
    <cellStyle name="E­Æo±aE￡0 20 32" xfId="18164"/>
    <cellStyle name="E­Æo±aE￡0 20 33" xfId="18165"/>
    <cellStyle name="E­Æo±aE￡0 20 34" xfId="18166"/>
    <cellStyle name="E­Æo±aE￡0 20 35" xfId="18167"/>
    <cellStyle name="E­Æo±aE￡0 20 36" xfId="18168"/>
    <cellStyle name="E­Æo±aE￡0 20 37" xfId="18169"/>
    <cellStyle name="E­Æo±aE￡0 20 38" xfId="18170"/>
    <cellStyle name="E­Æo±aE￡0 20 39" xfId="18171"/>
    <cellStyle name="E­Æo±aE￡0 20 4" xfId="18172"/>
    <cellStyle name="E­Æo±aE￡0 20 4 2" xfId="18173"/>
    <cellStyle name="E­Æo±aE￡0 20 4 2 2" xfId="18174"/>
    <cellStyle name="E­Æo±aE￡0 20 4 3" xfId="18175"/>
    <cellStyle name="E­Æo±aE￡0 20 40" xfId="18176"/>
    <cellStyle name="E­Æo±aE￡0 20 41" xfId="18177"/>
    <cellStyle name="E­Æo±aE￡0 20 42" xfId="18178"/>
    <cellStyle name="E­Æo±aE￡0 20 43" xfId="18179"/>
    <cellStyle name="E­Æo±aE￡0 20 44" xfId="18180"/>
    <cellStyle name="E­Æo±aE￡0 20 45" xfId="18181"/>
    <cellStyle name="E­Æo±aE￡0 20 46" xfId="18182"/>
    <cellStyle name="E­Æo±aE￡0 20 5" xfId="18183"/>
    <cellStyle name="E­Æo±aE￡0 20 6" xfId="18184"/>
    <cellStyle name="E­Æo±aE￡0 20 7" xfId="18185"/>
    <cellStyle name="E­Æo±aE￡0 20 8" xfId="18186"/>
    <cellStyle name="E­Æo±aE￡0 20 9" xfId="18187"/>
    <cellStyle name="E­Æo±aE￡0 21" xfId="18188"/>
    <cellStyle name="È­Æó±âÈ£0 21" xfId="18189"/>
    <cellStyle name="E­Æo±aE￡0 21 10" xfId="18190"/>
    <cellStyle name="E­Æo±aE￡0 21 11" xfId="18191"/>
    <cellStyle name="E­Æo±aE￡0 21 12" xfId="18192"/>
    <cellStyle name="E­Æo±aE￡0 21 13" xfId="18193"/>
    <cellStyle name="E­Æo±aE￡0 21 14" xfId="18194"/>
    <cellStyle name="E­Æo±aE￡0 21 15" xfId="18195"/>
    <cellStyle name="E­Æo±aE￡0 21 16" xfId="18196"/>
    <cellStyle name="E­Æo±aE￡0 21 17" xfId="18197"/>
    <cellStyle name="E­Æo±aE￡0 21 18" xfId="18198"/>
    <cellStyle name="E­Æo±aE￡0 21 19" xfId="18199"/>
    <cellStyle name="E­Æo±aE￡0 21 2" xfId="18200"/>
    <cellStyle name="E­Æo±aE￡0 21 2 2" xfId="18201"/>
    <cellStyle name="E­Æo±aE￡0 21 2 2 2" xfId="18202"/>
    <cellStyle name="E­Æo±aE￡0 21 2 2 2 2" xfId="18203"/>
    <cellStyle name="E­Æo±aE￡0 21 2 2 3" xfId="18204"/>
    <cellStyle name="E­Æo±aE￡0 21 2 3" xfId="18205"/>
    <cellStyle name="E­Æo±aE￡0 21 2 3 2" xfId="18206"/>
    <cellStyle name="E­Æo±aE￡0 21 2 4" xfId="18207"/>
    <cellStyle name="E­Æo±aE￡0 21 20" xfId="18208"/>
    <cellStyle name="E­Æo±aE￡0 21 21" xfId="18209"/>
    <cellStyle name="E­Æo±aE￡0 21 22" xfId="18210"/>
    <cellStyle name="E­Æo±aE￡0 21 23" xfId="18211"/>
    <cellStyle name="E­Æo±aE￡0 21 24" xfId="18212"/>
    <cellStyle name="E­Æo±aE￡0 21 25" xfId="18213"/>
    <cellStyle name="E­Æo±aE￡0 21 26" xfId="18214"/>
    <cellStyle name="E­Æo±aE￡0 21 27" xfId="18215"/>
    <cellStyle name="E­Æo±aE￡0 21 28" xfId="18216"/>
    <cellStyle name="E­Æo±aE￡0 21 29" xfId="18217"/>
    <cellStyle name="E­Æo±aE￡0 21 3" xfId="18218"/>
    <cellStyle name="E­Æo±aE￡0 21 3 2" xfId="18219"/>
    <cellStyle name="E­Æo±aE￡0 21 3 2 2" xfId="18220"/>
    <cellStyle name="E­Æo±aE￡0 21 3 3" xfId="18221"/>
    <cellStyle name="E­Æo±aE￡0 21 30" xfId="18222"/>
    <cellStyle name="E­Æo±aE￡0 21 31" xfId="18223"/>
    <cellStyle name="E­Æo±aE￡0 21 32" xfId="18224"/>
    <cellStyle name="E­Æo±aE￡0 21 33" xfId="18225"/>
    <cellStyle name="E­Æo±aE￡0 21 34" xfId="18226"/>
    <cellStyle name="E­Æo±aE￡0 21 35" xfId="18227"/>
    <cellStyle name="E­Æo±aE￡0 21 36" xfId="18228"/>
    <cellStyle name="E­Æo±aE￡0 21 37" xfId="18229"/>
    <cellStyle name="E­Æo±aE￡0 21 38" xfId="18230"/>
    <cellStyle name="E­Æo±aE￡0 21 39" xfId="18231"/>
    <cellStyle name="E­Æo±aE￡0 21 4" xfId="18232"/>
    <cellStyle name="E­Æo±aE￡0 21 4 2" xfId="18233"/>
    <cellStyle name="E­Æo±aE￡0 21 4 2 2" xfId="18234"/>
    <cellStyle name="E­Æo±aE￡0 21 4 3" xfId="18235"/>
    <cellStyle name="E­Æo±aE￡0 21 40" xfId="18236"/>
    <cellStyle name="E­Æo±aE￡0 21 41" xfId="18237"/>
    <cellStyle name="E­Æo±aE￡0 21 42" xfId="18238"/>
    <cellStyle name="E­Æo±aE￡0 21 43" xfId="18239"/>
    <cellStyle name="E­Æo±aE￡0 21 44" xfId="18240"/>
    <cellStyle name="E­Æo±aE￡0 21 45" xfId="18241"/>
    <cellStyle name="E­Æo±aE￡0 21 46" xfId="18242"/>
    <cellStyle name="E­Æo±aE￡0 21 5" xfId="18243"/>
    <cellStyle name="E­Æo±aE￡0 21 6" xfId="18244"/>
    <cellStyle name="E­Æo±aE￡0 21 7" xfId="18245"/>
    <cellStyle name="E­Æo±aE￡0 21 8" xfId="18246"/>
    <cellStyle name="E­Æo±aE￡0 21 9" xfId="18247"/>
    <cellStyle name="E­Æo±aE￡0 22" xfId="18248"/>
    <cellStyle name="È­Æó±âÈ£0 22" xfId="18249"/>
    <cellStyle name="E­Æo±aE￡0 22 10" xfId="18250"/>
    <cellStyle name="E­Æo±aE￡0 22 11" xfId="18251"/>
    <cellStyle name="E­Æo±aE￡0 22 12" xfId="18252"/>
    <cellStyle name="E­Æo±aE￡0 22 13" xfId="18253"/>
    <cellStyle name="E­Æo±aE￡0 22 14" xfId="18254"/>
    <cellStyle name="E­Æo±aE￡0 22 15" xfId="18255"/>
    <cellStyle name="E­Æo±aE￡0 22 16" xfId="18256"/>
    <cellStyle name="E­Æo±aE￡0 22 17" xfId="18257"/>
    <cellStyle name="E­Æo±aE￡0 22 18" xfId="18258"/>
    <cellStyle name="E­Æo±aE￡0 22 19" xfId="18259"/>
    <cellStyle name="E­Æo±aE￡0 22 2" xfId="18260"/>
    <cellStyle name="E­Æo±aE￡0 22 2 2" xfId="18261"/>
    <cellStyle name="E­Æo±aE￡0 22 2 2 2" xfId="18262"/>
    <cellStyle name="E­Æo±aE￡0 22 2 2 2 2" xfId="18263"/>
    <cellStyle name="E­Æo±aE￡0 22 2 2 3" xfId="18264"/>
    <cellStyle name="E­Æo±aE￡0 22 2 3" xfId="18265"/>
    <cellStyle name="E­Æo±aE￡0 22 2 3 2" xfId="18266"/>
    <cellStyle name="E­Æo±aE￡0 22 2 4" xfId="18267"/>
    <cellStyle name="E­Æo±aE￡0 22 20" xfId="18268"/>
    <cellStyle name="E­Æo±aE￡0 22 21" xfId="18269"/>
    <cellStyle name="E­Æo±aE￡0 22 22" xfId="18270"/>
    <cellStyle name="E­Æo±aE￡0 22 23" xfId="18271"/>
    <cellStyle name="E­Æo±aE￡0 22 24" xfId="18272"/>
    <cellStyle name="E­Æo±aE￡0 22 25" xfId="18273"/>
    <cellStyle name="E­Æo±aE￡0 22 26" xfId="18274"/>
    <cellStyle name="E­Æo±aE￡0 22 27" xfId="18275"/>
    <cellStyle name="E­Æo±aE￡0 22 28" xfId="18276"/>
    <cellStyle name="E­Æo±aE￡0 22 29" xfId="18277"/>
    <cellStyle name="E­Æo±aE￡0 22 3" xfId="18278"/>
    <cellStyle name="E­Æo±aE￡0 22 3 2" xfId="18279"/>
    <cellStyle name="E­Æo±aE￡0 22 3 2 2" xfId="18280"/>
    <cellStyle name="E­Æo±aE￡0 22 3 3" xfId="18281"/>
    <cellStyle name="E­Æo±aE￡0 22 30" xfId="18282"/>
    <cellStyle name="E­Æo±aE￡0 22 31" xfId="18283"/>
    <cellStyle name="E­Æo±aE￡0 22 32" xfId="18284"/>
    <cellStyle name="E­Æo±aE￡0 22 33" xfId="18285"/>
    <cellStyle name="E­Æo±aE￡0 22 34" xfId="18286"/>
    <cellStyle name="E­Æo±aE￡0 22 35" xfId="18287"/>
    <cellStyle name="E­Æo±aE￡0 22 36" xfId="18288"/>
    <cellStyle name="E­Æo±aE￡0 22 37" xfId="18289"/>
    <cellStyle name="E­Æo±aE￡0 22 38" xfId="18290"/>
    <cellStyle name="E­Æo±aE￡0 22 39" xfId="18291"/>
    <cellStyle name="E­Æo±aE￡0 22 4" xfId="18292"/>
    <cellStyle name="E­Æo±aE￡0 22 4 2" xfId="18293"/>
    <cellStyle name="E­Æo±aE￡0 22 4 2 2" xfId="18294"/>
    <cellStyle name="E­Æo±aE￡0 22 4 3" xfId="18295"/>
    <cellStyle name="E­Æo±aE￡0 22 40" xfId="18296"/>
    <cellStyle name="E­Æo±aE￡0 22 41" xfId="18297"/>
    <cellStyle name="E­Æo±aE￡0 22 42" xfId="18298"/>
    <cellStyle name="E­Æo±aE￡0 22 43" xfId="18299"/>
    <cellStyle name="E­Æo±aE￡0 22 44" xfId="18300"/>
    <cellStyle name="E­Æo±aE￡0 22 45" xfId="18301"/>
    <cellStyle name="E­Æo±aE￡0 22 46" xfId="18302"/>
    <cellStyle name="E­Æo±aE￡0 22 5" xfId="18303"/>
    <cellStyle name="E­Æo±aE￡0 22 6" xfId="18304"/>
    <cellStyle name="E­Æo±aE￡0 22 7" xfId="18305"/>
    <cellStyle name="E­Æo±aE￡0 22 8" xfId="18306"/>
    <cellStyle name="E­Æo±aE￡0 22 9" xfId="18307"/>
    <cellStyle name="E­Æo±aE￡0 23" xfId="18308"/>
    <cellStyle name="È­Æó±âÈ£0 23" xfId="18309"/>
    <cellStyle name="E­Æo±aE￡0 23 10" xfId="18310"/>
    <cellStyle name="E­Æo±aE￡0 23 11" xfId="18311"/>
    <cellStyle name="E­Æo±aE￡0 23 12" xfId="18312"/>
    <cellStyle name="E­Æo±aE￡0 23 13" xfId="18313"/>
    <cellStyle name="E­Æo±aE￡0 23 14" xfId="18314"/>
    <cellStyle name="E­Æo±aE￡0 23 15" xfId="18315"/>
    <cellStyle name="E­Æo±aE￡0 23 16" xfId="18316"/>
    <cellStyle name="E­Æo±aE￡0 23 17" xfId="18317"/>
    <cellStyle name="E­Æo±aE￡0 23 18" xfId="18318"/>
    <cellStyle name="E­Æo±aE￡0 23 19" xfId="18319"/>
    <cellStyle name="E­Æo±aE￡0 23 2" xfId="18320"/>
    <cellStyle name="E­Æo±aE￡0 23 2 2" xfId="18321"/>
    <cellStyle name="E­Æo±aE￡0 23 2 2 2" xfId="18322"/>
    <cellStyle name="E­Æo±aE￡0 23 2 2 2 2" xfId="18323"/>
    <cellStyle name="E­Æo±aE￡0 23 2 2 3" xfId="18324"/>
    <cellStyle name="E­Æo±aE￡0 23 2 3" xfId="18325"/>
    <cellStyle name="E­Æo±aE￡0 23 2 3 2" xfId="18326"/>
    <cellStyle name="E­Æo±aE￡0 23 2 4" xfId="18327"/>
    <cellStyle name="E­Æo±aE￡0 23 20" xfId="18328"/>
    <cellStyle name="E­Æo±aE￡0 23 21" xfId="18329"/>
    <cellStyle name="E­Æo±aE￡0 23 22" xfId="18330"/>
    <cellStyle name="E­Æo±aE￡0 23 23" xfId="18331"/>
    <cellStyle name="E­Æo±aE￡0 23 24" xfId="18332"/>
    <cellStyle name="E­Æo±aE￡0 23 25" xfId="18333"/>
    <cellStyle name="E­Æo±aE￡0 23 26" xfId="18334"/>
    <cellStyle name="E­Æo±aE￡0 23 27" xfId="18335"/>
    <cellStyle name="E­Æo±aE￡0 23 28" xfId="18336"/>
    <cellStyle name="E­Æo±aE￡0 23 29" xfId="18337"/>
    <cellStyle name="E­Æo±aE￡0 23 3" xfId="18338"/>
    <cellStyle name="E­Æo±aE￡0 23 3 2" xfId="18339"/>
    <cellStyle name="E­Æo±aE￡0 23 3 2 2" xfId="18340"/>
    <cellStyle name="E­Æo±aE￡0 23 3 3" xfId="18341"/>
    <cellStyle name="E­Æo±aE￡0 23 30" xfId="18342"/>
    <cellStyle name="E­Æo±aE￡0 23 31" xfId="18343"/>
    <cellStyle name="E­Æo±aE￡0 23 32" xfId="18344"/>
    <cellStyle name="E­Æo±aE￡0 23 33" xfId="18345"/>
    <cellStyle name="E­Æo±aE￡0 23 34" xfId="18346"/>
    <cellStyle name="E­Æo±aE￡0 23 35" xfId="18347"/>
    <cellStyle name="E­Æo±aE￡0 23 36" xfId="18348"/>
    <cellStyle name="E­Æo±aE￡0 23 37" xfId="18349"/>
    <cellStyle name="E­Æo±aE￡0 23 38" xfId="18350"/>
    <cellStyle name="E­Æo±aE￡0 23 39" xfId="18351"/>
    <cellStyle name="E­Æo±aE￡0 23 4" xfId="18352"/>
    <cellStyle name="E­Æo±aE￡0 23 4 2" xfId="18353"/>
    <cellStyle name="E­Æo±aE￡0 23 4 2 2" xfId="18354"/>
    <cellStyle name="E­Æo±aE￡0 23 4 3" xfId="18355"/>
    <cellStyle name="E­Æo±aE￡0 23 40" xfId="18356"/>
    <cellStyle name="E­Æo±aE￡0 23 41" xfId="18357"/>
    <cellStyle name="E­Æo±aE￡0 23 42" xfId="18358"/>
    <cellStyle name="E­Æo±aE￡0 23 43" xfId="18359"/>
    <cellStyle name="E­Æo±aE￡0 23 44" xfId="18360"/>
    <cellStyle name="E­Æo±aE￡0 23 45" xfId="18361"/>
    <cellStyle name="E­Æo±aE￡0 23 46" xfId="18362"/>
    <cellStyle name="E­Æo±aE￡0 23 5" xfId="18363"/>
    <cellStyle name="E­Æo±aE￡0 23 6" xfId="18364"/>
    <cellStyle name="E­Æo±aE￡0 23 7" xfId="18365"/>
    <cellStyle name="E­Æo±aE￡0 23 8" xfId="18366"/>
    <cellStyle name="E­Æo±aE￡0 23 9" xfId="18367"/>
    <cellStyle name="E­Æo±aE￡0 24" xfId="18368"/>
    <cellStyle name="È­Æó±âÈ£0 24" xfId="18369"/>
    <cellStyle name="E­Æo±aE￡0 24 10" xfId="18370"/>
    <cellStyle name="E­Æo±aE￡0 24 11" xfId="18371"/>
    <cellStyle name="E­Æo±aE￡0 24 12" xfId="18372"/>
    <cellStyle name="E­Æo±aE￡0 24 13" xfId="18373"/>
    <cellStyle name="E­Æo±aE￡0 24 14" xfId="18374"/>
    <cellStyle name="E­Æo±aE￡0 24 15" xfId="18375"/>
    <cellStyle name="E­Æo±aE￡0 24 16" xfId="18376"/>
    <cellStyle name="E­Æo±aE￡0 24 17" xfId="18377"/>
    <cellStyle name="E­Æo±aE￡0 24 18" xfId="18378"/>
    <cellStyle name="E­Æo±aE￡0 24 19" xfId="18379"/>
    <cellStyle name="E­Æo±aE￡0 24 2" xfId="18380"/>
    <cellStyle name="E­Æo±aE￡0 24 2 2" xfId="18381"/>
    <cellStyle name="E­Æo±aE￡0 24 2 2 2" xfId="18382"/>
    <cellStyle name="E­Æo±aE￡0 24 2 2 2 2" xfId="18383"/>
    <cellStyle name="E­Æo±aE￡0 24 2 2 3" xfId="18384"/>
    <cellStyle name="E­Æo±aE￡0 24 2 3" xfId="18385"/>
    <cellStyle name="E­Æo±aE￡0 24 2 3 2" xfId="18386"/>
    <cellStyle name="E­Æo±aE￡0 24 2 4" xfId="18387"/>
    <cellStyle name="E­Æo±aE￡0 24 20" xfId="18388"/>
    <cellStyle name="E­Æo±aE￡0 24 21" xfId="18389"/>
    <cellStyle name="E­Æo±aE￡0 24 22" xfId="18390"/>
    <cellStyle name="E­Æo±aE￡0 24 23" xfId="18391"/>
    <cellStyle name="E­Æo±aE￡0 24 24" xfId="18392"/>
    <cellStyle name="E­Æo±aE￡0 24 25" xfId="18393"/>
    <cellStyle name="E­Æo±aE￡0 24 26" xfId="18394"/>
    <cellStyle name="E­Æo±aE￡0 24 27" xfId="18395"/>
    <cellStyle name="E­Æo±aE￡0 24 28" xfId="18396"/>
    <cellStyle name="E­Æo±aE￡0 24 29" xfId="18397"/>
    <cellStyle name="E­Æo±aE￡0 24 3" xfId="18398"/>
    <cellStyle name="E­Æo±aE￡0 24 3 2" xfId="18399"/>
    <cellStyle name="E­Æo±aE￡0 24 3 2 2" xfId="18400"/>
    <cellStyle name="E­Æo±aE￡0 24 3 3" xfId="18401"/>
    <cellStyle name="E­Æo±aE￡0 24 30" xfId="18402"/>
    <cellStyle name="E­Æo±aE￡0 24 31" xfId="18403"/>
    <cellStyle name="E­Æo±aE￡0 24 32" xfId="18404"/>
    <cellStyle name="E­Æo±aE￡0 24 33" xfId="18405"/>
    <cellStyle name="E­Æo±aE￡0 24 34" xfId="18406"/>
    <cellStyle name="E­Æo±aE￡0 24 35" xfId="18407"/>
    <cellStyle name="E­Æo±aE￡0 24 36" xfId="18408"/>
    <cellStyle name="E­Æo±aE￡0 24 37" xfId="18409"/>
    <cellStyle name="E­Æo±aE￡0 24 38" xfId="18410"/>
    <cellStyle name="E­Æo±aE￡0 24 39" xfId="18411"/>
    <cellStyle name="E­Æo±aE￡0 24 4" xfId="18412"/>
    <cellStyle name="E­Æo±aE￡0 24 4 2" xfId="18413"/>
    <cellStyle name="E­Æo±aE￡0 24 4 2 2" xfId="18414"/>
    <cellStyle name="E­Æo±aE￡0 24 4 3" xfId="18415"/>
    <cellStyle name="E­Æo±aE￡0 24 40" xfId="18416"/>
    <cellStyle name="E­Æo±aE￡0 24 41" xfId="18417"/>
    <cellStyle name="E­Æo±aE￡0 24 42" xfId="18418"/>
    <cellStyle name="E­Æo±aE￡0 24 43" xfId="18419"/>
    <cellStyle name="E­Æo±aE￡0 24 44" xfId="18420"/>
    <cellStyle name="E­Æo±aE￡0 24 45" xfId="18421"/>
    <cellStyle name="E­Æo±aE￡0 24 46" xfId="18422"/>
    <cellStyle name="E­Æo±aE￡0 24 5" xfId="18423"/>
    <cellStyle name="E­Æo±aE￡0 24 6" xfId="18424"/>
    <cellStyle name="E­Æo±aE￡0 24 7" xfId="18425"/>
    <cellStyle name="E­Æo±aE￡0 24 8" xfId="18426"/>
    <cellStyle name="E­Æo±aE￡0 24 9" xfId="18427"/>
    <cellStyle name="E­Æo±aE￡0 25" xfId="18428"/>
    <cellStyle name="È­Æó±âÈ£0 25" xfId="18429"/>
    <cellStyle name="E­Æo±aE￡0 25 10" xfId="18430"/>
    <cellStyle name="E­Æo±aE￡0 25 11" xfId="18431"/>
    <cellStyle name="E­Æo±aE￡0 25 12" xfId="18432"/>
    <cellStyle name="E­Æo±aE￡0 25 13" xfId="18433"/>
    <cellStyle name="E­Æo±aE￡0 25 14" xfId="18434"/>
    <cellStyle name="E­Æo±aE￡0 25 15" xfId="18435"/>
    <cellStyle name="E­Æo±aE￡0 25 16" xfId="18436"/>
    <cellStyle name="E­Æo±aE￡0 25 17" xfId="18437"/>
    <cellStyle name="E­Æo±aE￡0 25 18" xfId="18438"/>
    <cellStyle name="E­Æo±aE￡0 25 19" xfId="18439"/>
    <cellStyle name="E­Æo±aE￡0 25 2" xfId="18440"/>
    <cellStyle name="E­Æo±aE￡0 25 2 2" xfId="18441"/>
    <cellStyle name="E­Æo±aE￡0 25 2 2 2" xfId="18442"/>
    <cellStyle name="E­Æo±aE￡0 25 2 2 2 2" xfId="18443"/>
    <cellStyle name="E­Æo±aE￡0 25 2 2 3" xfId="18444"/>
    <cellStyle name="E­Æo±aE￡0 25 2 3" xfId="18445"/>
    <cellStyle name="E­Æo±aE￡0 25 2 3 2" xfId="18446"/>
    <cellStyle name="E­Æo±aE￡0 25 2 4" xfId="18447"/>
    <cellStyle name="E­Æo±aE￡0 25 20" xfId="18448"/>
    <cellStyle name="E­Æo±aE￡0 25 21" xfId="18449"/>
    <cellStyle name="E­Æo±aE￡0 25 22" xfId="18450"/>
    <cellStyle name="E­Æo±aE￡0 25 23" xfId="18451"/>
    <cellStyle name="E­Æo±aE￡0 25 24" xfId="18452"/>
    <cellStyle name="E­Æo±aE￡0 25 25" xfId="18453"/>
    <cellStyle name="E­Æo±aE￡0 25 26" xfId="18454"/>
    <cellStyle name="E­Æo±aE￡0 25 27" xfId="18455"/>
    <cellStyle name="E­Æo±aE￡0 25 28" xfId="18456"/>
    <cellStyle name="E­Æo±aE￡0 25 29" xfId="18457"/>
    <cellStyle name="E­Æo±aE￡0 25 3" xfId="18458"/>
    <cellStyle name="E­Æo±aE￡0 25 3 2" xfId="18459"/>
    <cellStyle name="E­Æo±aE￡0 25 3 2 2" xfId="18460"/>
    <cellStyle name="E­Æo±aE￡0 25 3 3" xfId="18461"/>
    <cellStyle name="E­Æo±aE￡0 25 30" xfId="18462"/>
    <cellStyle name="E­Æo±aE￡0 25 31" xfId="18463"/>
    <cellStyle name="E­Æo±aE￡0 25 32" xfId="18464"/>
    <cellStyle name="E­Æo±aE￡0 25 33" xfId="18465"/>
    <cellStyle name="E­Æo±aE￡0 25 34" xfId="18466"/>
    <cellStyle name="E­Æo±aE￡0 25 35" xfId="18467"/>
    <cellStyle name="E­Æo±aE￡0 25 36" xfId="18468"/>
    <cellStyle name="E­Æo±aE￡0 25 37" xfId="18469"/>
    <cellStyle name="E­Æo±aE￡0 25 38" xfId="18470"/>
    <cellStyle name="E­Æo±aE￡0 25 39" xfId="18471"/>
    <cellStyle name="E­Æo±aE￡0 25 4" xfId="18472"/>
    <cellStyle name="E­Æo±aE￡0 25 4 2" xfId="18473"/>
    <cellStyle name="E­Æo±aE￡0 25 4 2 2" xfId="18474"/>
    <cellStyle name="E­Æo±aE￡0 25 4 3" xfId="18475"/>
    <cellStyle name="E­Æo±aE￡0 25 40" xfId="18476"/>
    <cellStyle name="E­Æo±aE￡0 25 41" xfId="18477"/>
    <cellStyle name="E­Æo±aE￡0 25 42" xfId="18478"/>
    <cellStyle name="E­Æo±aE￡0 25 43" xfId="18479"/>
    <cellStyle name="E­Æo±aE￡0 25 44" xfId="18480"/>
    <cellStyle name="E­Æo±aE￡0 25 45" xfId="18481"/>
    <cellStyle name="E­Æo±aE￡0 25 46" xfId="18482"/>
    <cellStyle name="E­Æo±aE￡0 25 5" xfId="18483"/>
    <cellStyle name="E­Æo±aE￡0 25 6" xfId="18484"/>
    <cellStyle name="E­Æo±aE￡0 25 7" xfId="18485"/>
    <cellStyle name="E­Æo±aE￡0 25 8" xfId="18486"/>
    <cellStyle name="E­Æo±aE￡0 25 9" xfId="18487"/>
    <cellStyle name="E­Æo±aE￡0 26" xfId="18488"/>
    <cellStyle name="È­Æó±âÈ£0 26" xfId="18489"/>
    <cellStyle name="E­Æo±aE￡0 26 10" xfId="18490"/>
    <cellStyle name="E­Æo±aE￡0 26 11" xfId="18491"/>
    <cellStyle name="E­Æo±aE￡0 26 12" xfId="18492"/>
    <cellStyle name="E­Æo±aE￡0 26 13" xfId="18493"/>
    <cellStyle name="E­Æo±aE￡0 26 14" xfId="18494"/>
    <cellStyle name="E­Æo±aE￡0 26 15" xfId="18495"/>
    <cellStyle name="E­Æo±aE￡0 26 16" xfId="18496"/>
    <cellStyle name="E­Æo±aE￡0 26 17" xfId="18497"/>
    <cellStyle name="E­Æo±aE￡0 26 18" xfId="18498"/>
    <cellStyle name="E­Æo±aE￡0 26 19" xfId="18499"/>
    <cellStyle name="E­Æo±aE￡0 26 2" xfId="18500"/>
    <cellStyle name="E­Æo±aE￡0 26 2 2" xfId="18501"/>
    <cellStyle name="E­Æo±aE￡0 26 2 2 2" xfId="18502"/>
    <cellStyle name="E­Æo±aE￡0 26 2 2 2 2" xfId="18503"/>
    <cellStyle name="E­Æo±aE￡0 26 2 2 3" xfId="18504"/>
    <cellStyle name="E­Æo±aE￡0 26 2 3" xfId="18505"/>
    <cellStyle name="E­Æo±aE￡0 26 2 3 2" xfId="18506"/>
    <cellStyle name="E­Æo±aE￡0 26 2 4" xfId="18507"/>
    <cellStyle name="E­Æo±aE￡0 26 20" xfId="18508"/>
    <cellStyle name="E­Æo±aE￡0 26 21" xfId="18509"/>
    <cellStyle name="E­Æo±aE￡0 26 22" xfId="18510"/>
    <cellStyle name="E­Æo±aE￡0 26 23" xfId="18511"/>
    <cellStyle name="E­Æo±aE￡0 26 24" xfId="18512"/>
    <cellStyle name="E­Æo±aE￡0 26 25" xfId="18513"/>
    <cellStyle name="E­Æo±aE￡0 26 26" xfId="18514"/>
    <cellStyle name="E­Æo±aE￡0 26 27" xfId="18515"/>
    <cellStyle name="E­Æo±aE￡0 26 28" xfId="18516"/>
    <cellStyle name="E­Æo±aE￡0 26 29" xfId="18517"/>
    <cellStyle name="E­Æo±aE￡0 26 3" xfId="18518"/>
    <cellStyle name="E­Æo±aE￡0 26 3 2" xfId="18519"/>
    <cellStyle name="E­Æo±aE￡0 26 3 2 2" xfId="18520"/>
    <cellStyle name="E­Æo±aE￡0 26 3 3" xfId="18521"/>
    <cellStyle name="E­Æo±aE￡0 26 30" xfId="18522"/>
    <cellStyle name="E­Æo±aE￡0 26 31" xfId="18523"/>
    <cellStyle name="E­Æo±aE￡0 26 32" xfId="18524"/>
    <cellStyle name="E­Æo±aE￡0 26 33" xfId="18525"/>
    <cellStyle name="E­Æo±aE￡0 26 34" xfId="18526"/>
    <cellStyle name="E­Æo±aE￡0 26 35" xfId="18527"/>
    <cellStyle name="E­Æo±aE￡0 26 36" xfId="18528"/>
    <cellStyle name="E­Æo±aE￡0 26 37" xfId="18529"/>
    <cellStyle name="E­Æo±aE￡0 26 38" xfId="18530"/>
    <cellStyle name="E­Æo±aE￡0 26 39" xfId="18531"/>
    <cellStyle name="E­Æo±aE￡0 26 4" xfId="18532"/>
    <cellStyle name="E­Æo±aE￡0 26 4 2" xfId="18533"/>
    <cellStyle name="E­Æo±aE￡0 26 4 2 2" xfId="18534"/>
    <cellStyle name="E­Æo±aE￡0 26 4 3" xfId="18535"/>
    <cellStyle name="E­Æo±aE￡0 26 40" xfId="18536"/>
    <cellStyle name="E­Æo±aE￡0 26 41" xfId="18537"/>
    <cellStyle name="E­Æo±aE￡0 26 42" xfId="18538"/>
    <cellStyle name="E­Æo±aE￡0 26 43" xfId="18539"/>
    <cellStyle name="E­Æo±aE￡0 26 44" xfId="18540"/>
    <cellStyle name="E­Æo±aE￡0 26 45" xfId="18541"/>
    <cellStyle name="E­Æo±aE￡0 26 46" xfId="18542"/>
    <cellStyle name="E­Æo±aE￡0 26 5" xfId="18543"/>
    <cellStyle name="E­Æo±aE￡0 26 6" xfId="18544"/>
    <cellStyle name="E­Æo±aE￡0 26 7" xfId="18545"/>
    <cellStyle name="E­Æo±aE￡0 26 8" xfId="18546"/>
    <cellStyle name="E­Æo±aE￡0 26 9" xfId="18547"/>
    <cellStyle name="E­Æo±aE￡0 27" xfId="18548"/>
    <cellStyle name="È­Æó±âÈ£0 27" xfId="18549"/>
    <cellStyle name="E­Æo±aE￡0 27 10" xfId="18550"/>
    <cellStyle name="E­Æo±aE￡0 27 11" xfId="18551"/>
    <cellStyle name="E­Æo±aE￡0 27 12" xfId="18552"/>
    <cellStyle name="E­Æo±aE￡0 27 13" xfId="18553"/>
    <cellStyle name="E­Æo±aE￡0 27 14" xfId="18554"/>
    <cellStyle name="E­Æo±aE￡0 27 15" xfId="18555"/>
    <cellStyle name="E­Æo±aE￡0 27 16" xfId="18556"/>
    <cellStyle name="E­Æo±aE￡0 27 17" xfId="18557"/>
    <cellStyle name="E­Æo±aE￡0 27 18" xfId="18558"/>
    <cellStyle name="E­Æo±aE￡0 27 19" xfId="18559"/>
    <cellStyle name="E­Æo±aE￡0 27 2" xfId="18560"/>
    <cellStyle name="E­Æo±aE￡0 27 2 2" xfId="18561"/>
    <cellStyle name="E­Æo±aE￡0 27 2 2 2" xfId="18562"/>
    <cellStyle name="E­Æo±aE￡0 27 2 2 2 2" xfId="18563"/>
    <cellStyle name="E­Æo±aE￡0 27 2 2 3" xfId="18564"/>
    <cellStyle name="E­Æo±aE￡0 27 2 3" xfId="18565"/>
    <cellStyle name="E­Æo±aE￡0 27 2 3 2" xfId="18566"/>
    <cellStyle name="E­Æo±aE￡0 27 2 4" xfId="18567"/>
    <cellStyle name="E­Æo±aE￡0 27 20" xfId="18568"/>
    <cellStyle name="E­Æo±aE￡0 27 21" xfId="18569"/>
    <cellStyle name="E­Æo±aE￡0 27 22" xfId="18570"/>
    <cellStyle name="E­Æo±aE￡0 27 23" xfId="18571"/>
    <cellStyle name="E­Æo±aE￡0 27 24" xfId="18572"/>
    <cellStyle name="E­Æo±aE￡0 27 25" xfId="18573"/>
    <cellStyle name="E­Æo±aE￡0 27 26" xfId="18574"/>
    <cellStyle name="E­Æo±aE￡0 27 27" xfId="18575"/>
    <cellStyle name="E­Æo±aE￡0 27 28" xfId="18576"/>
    <cellStyle name="E­Æo±aE￡0 27 29" xfId="18577"/>
    <cellStyle name="E­Æo±aE￡0 27 3" xfId="18578"/>
    <cellStyle name="E­Æo±aE￡0 27 3 2" xfId="18579"/>
    <cellStyle name="E­Æo±aE￡0 27 3 2 2" xfId="18580"/>
    <cellStyle name="E­Æo±aE￡0 27 3 3" xfId="18581"/>
    <cellStyle name="E­Æo±aE￡0 27 30" xfId="18582"/>
    <cellStyle name="E­Æo±aE￡0 27 31" xfId="18583"/>
    <cellStyle name="E­Æo±aE￡0 27 32" xfId="18584"/>
    <cellStyle name="E­Æo±aE￡0 27 33" xfId="18585"/>
    <cellStyle name="E­Æo±aE￡0 27 34" xfId="18586"/>
    <cellStyle name="E­Æo±aE￡0 27 35" xfId="18587"/>
    <cellStyle name="E­Æo±aE￡0 27 36" xfId="18588"/>
    <cellStyle name="E­Æo±aE￡0 27 37" xfId="18589"/>
    <cellStyle name="E­Æo±aE￡0 27 38" xfId="18590"/>
    <cellStyle name="E­Æo±aE￡0 27 39" xfId="18591"/>
    <cellStyle name="E­Æo±aE￡0 27 4" xfId="18592"/>
    <cellStyle name="E­Æo±aE￡0 27 4 2" xfId="18593"/>
    <cellStyle name="E­Æo±aE￡0 27 4 2 2" xfId="18594"/>
    <cellStyle name="E­Æo±aE￡0 27 4 3" xfId="18595"/>
    <cellStyle name="E­Æo±aE￡0 27 40" xfId="18596"/>
    <cellStyle name="E­Æo±aE￡0 27 41" xfId="18597"/>
    <cellStyle name="E­Æo±aE￡0 27 42" xfId="18598"/>
    <cellStyle name="E­Æo±aE￡0 27 43" xfId="18599"/>
    <cellStyle name="E­Æo±aE￡0 27 44" xfId="18600"/>
    <cellStyle name="E­Æo±aE￡0 27 45" xfId="18601"/>
    <cellStyle name="E­Æo±aE￡0 27 46" xfId="18602"/>
    <cellStyle name="E­Æo±aE￡0 27 5" xfId="18603"/>
    <cellStyle name="E­Æo±aE￡0 27 6" xfId="18604"/>
    <cellStyle name="E­Æo±aE￡0 27 7" xfId="18605"/>
    <cellStyle name="E­Æo±aE￡0 27 8" xfId="18606"/>
    <cellStyle name="E­Æo±aE￡0 27 9" xfId="18607"/>
    <cellStyle name="E­Æo±aE￡0 28" xfId="18608"/>
    <cellStyle name="È­Æó±âÈ£0 28" xfId="18609"/>
    <cellStyle name="E­Æo±aE￡0 28 10" xfId="18610"/>
    <cellStyle name="E­Æo±aE￡0 28 11" xfId="18611"/>
    <cellStyle name="E­Æo±aE￡0 28 12" xfId="18612"/>
    <cellStyle name="E­Æo±aE￡0 28 13" xfId="18613"/>
    <cellStyle name="E­Æo±aE￡0 28 14" xfId="18614"/>
    <cellStyle name="E­Æo±aE￡0 28 15" xfId="18615"/>
    <cellStyle name="E­Æo±aE￡0 28 16" xfId="18616"/>
    <cellStyle name="E­Æo±aE￡0 28 17" xfId="18617"/>
    <cellStyle name="E­Æo±aE￡0 28 18" xfId="18618"/>
    <cellStyle name="E­Æo±aE￡0 28 19" xfId="18619"/>
    <cellStyle name="E­Æo±aE￡0 28 2" xfId="18620"/>
    <cellStyle name="E­Æo±aE￡0 28 2 2" xfId="18621"/>
    <cellStyle name="E­Æo±aE￡0 28 2 2 2" xfId="18622"/>
    <cellStyle name="E­Æo±aE￡0 28 2 2 2 2" xfId="18623"/>
    <cellStyle name="E­Æo±aE￡0 28 2 2 3" xfId="18624"/>
    <cellStyle name="E­Æo±aE￡0 28 2 3" xfId="18625"/>
    <cellStyle name="E­Æo±aE￡0 28 2 3 2" xfId="18626"/>
    <cellStyle name="E­Æo±aE￡0 28 2 4" xfId="18627"/>
    <cellStyle name="E­Æo±aE￡0 28 20" xfId="18628"/>
    <cellStyle name="E­Æo±aE￡0 28 21" xfId="18629"/>
    <cellStyle name="E­Æo±aE￡0 28 22" xfId="18630"/>
    <cellStyle name="E­Æo±aE￡0 28 23" xfId="18631"/>
    <cellStyle name="E­Æo±aE￡0 28 24" xfId="18632"/>
    <cellStyle name="E­Æo±aE￡0 28 25" xfId="18633"/>
    <cellStyle name="E­Æo±aE￡0 28 26" xfId="18634"/>
    <cellStyle name="E­Æo±aE￡0 28 27" xfId="18635"/>
    <cellStyle name="E­Æo±aE￡0 28 28" xfId="18636"/>
    <cellStyle name="E­Æo±aE￡0 28 29" xfId="18637"/>
    <cellStyle name="E­Æo±aE￡0 28 3" xfId="18638"/>
    <cellStyle name="E­Æo±aE￡0 28 3 2" xfId="18639"/>
    <cellStyle name="E­Æo±aE￡0 28 3 2 2" xfId="18640"/>
    <cellStyle name="E­Æo±aE￡0 28 3 3" xfId="18641"/>
    <cellStyle name="E­Æo±aE￡0 28 30" xfId="18642"/>
    <cellStyle name="E­Æo±aE￡0 28 31" xfId="18643"/>
    <cellStyle name="E­Æo±aE￡0 28 32" xfId="18644"/>
    <cellStyle name="E­Æo±aE￡0 28 33" xfId="18645"/>
    <cellStyle name="E­Æo±aE￡0 28 34" xfId="18646"/>
    <cellStyle name="E­Æo±aE￡0 28 35" xfId="18647"/>
    <cellStyle name="E­Æo±aE￡0 28 36" xfId="18648"/>
    <cellStyle name="E­Æo±aE￡0 28 37" xfId="18649"/>
    <cellStyle name="E­Æo±aE￡0 28 38" xfId="18650"/>
    <cellStyle name="E­Æo±aE￡0 28 39" xfId="18651"/>
    <cellStyle name="E­Æo±aE￡0 28 4" xfId="18652"/>
    <cellStyle name="E­Æo±aE￡0 28 4 2" xfId="18653"/>
    <cellStyle name="E­Æo±aE￡0 28 4 2 2" xfId="18654"/>
    <cellStyle name="E­Æo±aE￡0 28 4 3" xfId="18655"/>
    <cellStyle name="E­Æo±aE￡0 28 40" xfId="18656"/>
    <cellStyle name="E­Æo±aE￡0 28 41" xfId="18657"/>
    <cellStyle name="E­Æo±aE￡0 28 42" xfId="18658"/>
    <cellStyle name="E­Æo±aE￡0 28 43" xfId="18659"/>
    <cellStyle name="E­Æo±aE￡0 28 44" xfId="18660"/>
    <cellStyle name="E­Æo±aE￡0 28 45" xfId="18661"/>
    <cellStyle name="E­Æo±aE￡0 28 46" xfId="18662"/>
    <cellStyle name="E­Æo±aE￡0 28 5" xfId="18663"/>
    <cellStyle name="E­Æo±aE￡0 28 6" xfId="18664"/>
    <cellStyle name="E­Æo±aE￡0 28 7" xfId="18665"/>
    <cellStyle name="E­Æo±aE￡0 28 8" xfId="18666"/>
    <cellStyle name="E­Æo±aE￡0 28 9" xfId="18667"/>
    <cellStyle name="E­Æo±aE￡0 29" xfId="18668"/>
    <cellStyle name="È­Æó±âÈ£0 29" xfId="18669"/>
    <cellStyle name="E­Æo±aE￡0 29 10" xfId="18670"/>
    <cellStyle name="E­Æo±aE￡0 29 11" xfId="18671"/>
    <cellStyle name="E­Æo±aE￡0 29 12" xfId="18672"/>
    <cellStyle name="E­Æo±aE￡0 29 13" xfId="18673"/>
    <cellStyle name="E­Æo±aE￡0 29 14" xfId="18674"/>
    <cellStyle name="E­Æo±aE￡0 29 15" xfId="18675"/>
    <cellStyle name="E­Æo±aE￡0 29 16" xfId="18676"/>
    <cellStyle name="E­Æo±aE￡0 29 17" xfId="18677"/>
    <cellStyle name="E­Æo±aE￡0 29 18" xfId="18678"/>
    <cellStyle name="E­Æo±aE￡0 29 19" xfId="18679"/>
    <cellStyle name="E­Æo±aE￡0 29 2" xfId="18680"/>
    <cellStyle name="E­Æo±aE￡0 29 2 2" xfId="18681"/>
    <cellStyle name="E­Æo±aE￡0 29 2 2 2" xfId="18682"/>
    <cellStyle name="E­Æo±aE￡0 29 2 2 2 2" xfId="18683"/>
    <cellStyle name="E­Æo±aE￡0 29 2 2 3" xfId="18684"/>
    <cellStyle name="E­Æo±aE￡0 29 2 3" xfId="18685"/>
    <cellStyle name="E­Æo±aE￡0 29 2 3 2" xfId="18686"/>
    <cellStyle name="E­Æo±aE￡0 29 2 4" xfId="18687"/>
    <cellStyle name="E­Æo±aE￡0 29 20" xfId="18688"/>
    <cellStyle name="E­Æo±aE￡0 29 21" xfId="18689"/>
    <cellStyle name="E­Æo±aE￡0 29 22" xfId="18690"/>
    <cellStyle name="E­Æo±aE￡0 29 23" xfId="18691"/>
    <cellStyle name="E­Æo±aE￡0 29 24" xfId="18692"/>
    <cellStyle name="E­Æo±aE￡0 29 25" xfId="18693"/>
    <cellStyle name="E­Æo±aE￡0 29 26" xfId="18694"/>
    <cellStyle name="E­Æo±aE￡0 29 27" xfId="18695"/>
    <cellStyle name="E­Æo±aE￡0 29 28" xfId="18696"/>
    <cellStyle name="E­Æo±aE￡0 29 29" xfId="18697"/>
    <cellStyle name="E­Æo±aE￡0 29 3" xfId="18698"/>
    <cellStyle name="E­Æo±aE￡0 29 3 2" xfId="18699"/>
    <cellStyle name="E­Æo±aE￡0 29 3 2 2" xfId="18700"/>
    <cellStyle name="E­Æo±aE￡0 29 3 3" xfId="18701"/>
    <cellStyle name="E­Æo±aE￡0 29 30" xfId="18702"/>
    <cellStyle name="E­Æo±aE￡0 29 31" xfId="18703"/>
    <cellStyle name="E­Æo±aE￡0 29 32" xfId="18704"/>
    <cellStyle name="E­Æo±aE￡0 29 33" xfId="18705"/>
    <cellStyle name="E­Æo±aE￡0 29 34" xfId="18706"/>
    <cellStyle name="E­Æo±aE￡0 29 35" xfId="18707"/>
    <cellStyle name="E­Æo±aE￡0 29 36" xfId="18708"/>
    <cellStyle name="E­Æo±aE￡0 29 37" xfId="18709"/>
    <cellStyle name="E­Æo±aE￡0 29 38" xfId="18710"/>
    <cellStyle name="E­Æo±aE￡0 29 39" xfId="18711"/>
    <cellStyle name="E­Æo±aE￡0 29 4" xfId="18712"/>
    <cellStyle name="E­Æo±aE￡0 29 4 2" xfId="18713"/>
    <cellStyle name="E­Æo±aE￡0 29 4 2 2" xfId="18714"/>
    <cellStyle name="E­Æo±aE￡0 29 4 3" xfId="18715"/>
    <cellStyle name="E­Æo±aE￡0 29 40" xfId="18716"/>
    <cellStyle name="E­Æo±aE￡0 29 41" xfId="18717"/>
    <cellStyle name="E­Æo±aE￡0 29 42" xfId="18718"/>
    <cellStyle name="E­Æo±aE￡0 29 43" xfId="18719"/>
    <cellStyle name="E­Æo±aE￡0 29 44" xfId="18720"/>
    <cellStyle name="E­Æo±aE￡0 29 45" xfId="18721"/>
    <cellStyle name="E­Æo±aE￡0 29 46" xfId="18722"/>
    <cellStyle name="E­Æo±aE￡0 29 5" xfId="18723"/>
    <cellStyle name="E­Æo±aE￡0 29 6" xfId="18724"/>
    <cellStyle name="E­Æo±aE￡0 29 7" xfId="18725"/>
    <cellStyle name="E­Æo±aE￡0 29 8" xfId="18726"/>
    <cellStyle name="E­Æo±aE￡0 29 9" xfId="18727"/>
    <cellStyle name="E­Æo±aE￡0 3" xfId="18728"/>
    <cellStyle name="È­Æó±âÈ£0 3" xfId="18729"/>
    <cellStyle name="E­Æo±aE￡0 3 10" xfId="18730"/>
    <cellStyle name="E­Æo±aE￡0 3 11" xfId="18731"/>
    <cellStyle name="E­Æo±aE￡0 3 12" xfId="18732"/>
    <cellStyle name="E­Æo±aE￡0 3 13" xfId="18733"/>
    <cellStyle name="E­Æo±aE￡0 3 14" xfId="18734"/>
    <cellStyle name="E­Æo±aE￡0 3 15" xfId="18735"/>
    <cellStyle name="E­Æo±aE￡0 3 16" xfId="18736"/>
    <cellStyle name="E­Æo±aE￡0 3 17" xfId="18737"/>
    <cellStyle name="E­Æo±aE￡0 3 18" xfId="18738"/>
    <cellStyle name="E­Æo±aE￡0 3 19" xfId="18739"/>
    <cellStyle name="E­Æo±aE￡0 3 2" xfId="18740"/>
    <cellStyle name="E­Æo±aE￡0 3 2 2" xfId="18741"/>
    <cellStyle name="E­Æo±aE￡0 3 2 2 2" xfId="18742"/>
    <cellStyle name="E­Æo±aE￡0 3 2 2 2 2" xfId="18743"/>
    <cellStyle name="E­Æo±aE￡0 3 2 2 2 2 2" xfId="18744"/>
    <cellStyle name="E­Æo±aE￡0 3 2 2 2 3" xfId="18745"/>
    <cellStyle name="E­Æo±aE￡0 3 2 2 3" xfId="18746"/>
    <cellStyle name="E­Æo±aE￡0 3 2 2 3 2" xfId="18747"/>
    <cellStyle name="E­Æo±aE￡0 3 2 2 4" xfId="18748"/>
    <cellStyle name="E­Æo±aE￡0 3 2 3" xfId="18749"/>
    <cellStyle name="E­Æo±aE￡0 3 2 3 2" xfId="18750"/>
    <cellStyle name="E­Æo±aE￡0 3 2 3 2 2" xfId="18751"/>
    <cellStyle name="E­Æo±aE￡0 3 2 3 3" xfId="18752"/>
    <cellStyle name="E­Æo±aE￡0 3 2 4" xfId="18753"/>
    <cellStyle name="E­Æo±aE￡0 3 2 4 2" xfId="18754"/>
    <cellStyle name="E­Æo±aE￡0 3 2 4 2 2" xfId="18755"/>
    <cellStyle name="E­Æo±aE￡0 3 2 4 3" xfId="18756"/>
    <cellStyle name="E­Æo±aE￡0 3 2 5" xfId="18757"/>
    <cellStyle name="E­Æo±aE￡0 3 20" xfId="18758"/>
    <cellStyle name="E­Æo±aE￡0 3 21" xfId="18759"/>
    <cellStyle name="E­Æo±aE￡0 3 22" xfId="18760"/>
    <cellStyle name="E­Æo±aE￡0 3 23" xfId="18761"/>
    <cellStyle name="E­Æo±aE￡0 3 24" xfId="18762"/>
    <cellStyle name="E­Æo±aE￡0 3 25" xfId="18763"/>
    <cellStyle name="E­Æo±aE￡0 3 26" xfId="18764"/>
    <cellStyle name="E­Æo±aE￡0 3 27" xfId="18765"/>
    <cellStyle name="E­Æo±aE￡0 3 28" xfId="18766"/>
    <cellStyle name="E­Æo±aE￡0 3 29" xfId="18767"/>
    <cellStyle name="E­Æo±aE￡0 3 3" xfId="18768"/>
    <cellStyle name="E­Æo±aE￡0 3 3 2" xfId="18769"/>
    <cellStyle name="E­Æo±aE￡0 3 3 2 2" xfId="18770"/>
    <cellStyle name="E­Æo±aE￡0 3 3 2 2 2" xfId="18771"/>
    <cellStyle name="E­Æo±aE￡0 3 3 2 3" xfId="18772"/>
    <cellStyle name="E­Æo±aE￡0 3 3 3" xfId="18773"/>
    <cellStyle name="E­Æo±aE￡0 3 3 3 2" xfId="18774"/>
    <cellStyle name="E­Æo±aE￡0 3 3 4" xfId="18775"/>
    <cellStyle name="E­Æo±aE￡0 3 30" xfId="18776"/>
    <cellStyle name="E­Æo±aE￡0 3 31" xfId="18777"/>
    <cellStyle name="E­Æo±aE￡0 3 32" xfId="18778"/>
    <cellStyle name="E­Æo±aE￡0 3 33" xfId="18779"/>
    <cellStyle name="E­Æo±aE￡0 3 34" xfId="18780"/>
    <cellStyle name="E­Æo±aE￡0 3 35" xfId="18781"/>
    <cellStyle name="E­Æo±aE￡0 3 36" xfId="18782"/>
    <cellStyle name="E­Æo±aE￡0 3 37" xfId="18783"/>
    <cellStyle name="E­Æo±aE￡0 3 38" xfId="18784"/>
    <cellStyle name="E­Æo±aE￡0 3 39" xfId="18785"/>
    <cellStyle name="E­Æo±aE￡0 3 4" xfId="18786"/>
    <cellStyle name="E­Æo±aE￡0 3 4 2" xfId="18787"/>
    <cellStyle name="E­Æo±aE￡0 3 4 2 2" xfId="18788"/>
    <cellStyle name="E­Æo±aE￡0 3 4 3" xfId="18789"/>
    <cellStyle name="E­Æo±aE￡0 3 40" xfId="18790"/>
    <cellStyle name="E­Æo±aE￡0 3 41" xfId="18791"/>
    <cellStyle name="E­Æo±aE￡0 3 42" xfId="18792"/>
    <cellStyle name="E­Æo±aE￡0 3 43" xfId="18793"/>
    <cellStyle name="E­Æo±aE￡0 3 44" xfId="18794"/>
    <cellStyle name="E­Æo±aE￡0 3 45" xfId="18795"/>
    <cellStyle name="E­Æo±aE￡0 3 46" xfId="18796"/>
    <cellStyle name="E­Æo±aE￡0 3 47" xfId="18797"/>
    <cellStyle name="E­Æo±aE￡0 3 5" xfId="18798"/>
    <cellStyle name="E­Æo±aE￡0 3 5 2" xfId="18799"/>
    <cellStyle name="E­Æo±aE￡0 3 5 2 2" xfId="18800"/>
    <cellStyle name="E­Æo±aE￡0 3 5 3" xfId="18801"/>
    <cellStyle name="E­Æo±aE￡0 3 6" xfId="18802"/>
    <cellStyle name="E­Æo±aE￡0 3 7" xfId="18803"/>
    <cellStyle name="E­Æo±aE￡0 3 8" xfId="18804"/>
    <cellStyle name="E­Æo±aE￡0 3 9" xfId="18805"/>
    <cellStyle name="E­Æo±aE￡0 30" xfId="18806"/>
    <cellStyle name="È­Æó±âÈ£0 30" xfId="18807"/>
    <cellStyle name="E­Æo±aE￡0 30 10" xfId="18808"/>
    <cellStyle name="E­Æo±aE￡0 30 11" xfId="18809"/>
    <cellStyle name="E­Æo±aE￡0 30 12" xfId="18810"/>
    <cellStyle name="E­Æo±aE￡0 30 13" xfId="18811"/>
    <cellStyle name="E­Æo±aE￡0 30 14" xfId="18812"/>
    <cellStyle name="E­Æo±aE￡0 30 15" xfId="18813"/>
    <cellStyle name="E­Æo±aE￡0 30 16" xfId="18814"/>
    <cellStyle name="E­Æo±aE￡0 30 17" xfId="18815"/>
    <cellStyle name="E­Æo±aE￡0 30 18" xfId="18816"/>
    <cellStyle name="E­Æo±aE￡0 30 19" xfId="18817"/>
    <cellStyle name="E­Æo±aE￡0 30 2" xfId="18818"/>
    <cellStyle name="E­Æo±aE￡0 30 2 2" xfId="18819"/>
    <cellStyle name="E­Æo±aE￡0 30 2 2 2" xfId="18820"/>
    <cellStyle name="E­Æo±aE￡0 30 2 2 2 2" xfId="18821"/>
    <cellStyle name="E­Æo±aE￡0 30 2 2 3" xfId="18822"/>
    <cellStyle name="E­Æo±aE￡0 30 2 3" xfId="18823"/>
    <cellStyle name="E­Æo±aE￡0 30 2 3 2" xfId="18824"/>
    <cellStyle name="E­Æo±aE￡0 30 2 4" xfId="18825"/>
    <cellStyle name="E­Æo±aE￡0 30 20" xfId="18826"/>
    <cellStyle name="E­Æo±aE￡0 30 21" xfId="18827"/>
    <cellStyle name="E­Æo±aE￡0 30 22" xfId="18828"/>
    <cellStyle name="E­Æo±aE￡0 30 23" xfId="18829"/>
    <cellStyle name="E­Æo±aE￡0 30 24" xfId="18830"/>
    <cellStyle name="E­Æo±aE￡0 30 25" xfId="18831"/>
    <cellStyle name="E­Æo±aE￡0 30 26" xfId="18832"/>
    <cellStyle name="E­Æo±aE￡0 30 27" xfId="18833"/>
    <cellStyle name="E­Æo±aE￡0 30 28" xfId="18834"/>
    <cellStyle name="E­Æo±aE￡0 30 29" xfId="18835"/>
    <cellStyle name="E­Æo±aE￡0 30 3" xfId="18836"/>
    <cellStyle name="E­Æo±aE￡0 30 3 2" xfId="18837"/>
    <cellStyle name="E­Æo±aE￡0 30 3 2 2" xfId="18838"/>
    <cellStyle name="E­Æo±aE￡0 30 3 3" xfId="18839"/>
    <cellStyle name="E­Æo±aE￡0 30 30" xfId="18840"/>
    <cellStyle name="E­Æo±aE￡0 30 31" xfId="18841"/>
    <cellStyle name="E­Æo±aE￡0 30 32" xfId="18842"/>
    <cellStyle name="E­Æo±aE￡0 30 33" xfId="18843"/>
    <cellStyle name="E­Æo±aE￡0 30 34" xfId="18844"/>
    <cellStyle name="E­Æo±aE￡0 30 35" xfId="18845"/>
    <cellStyle name="E­Æo±aE￡0 30 36" xfId="18846"/>
    <cellStyle name="E­Æo±aE￡0 30 37" xfId="18847"/>
    <cellStyle name="E­Æo±aE￡0 30 38" xfId="18848"/>
    <cellStyle name="E­Æo±aE￡0 30 39" xfId="18849"/>
    <cellStyle name="E­Æo±aE￡0 30 4" xfId="18850"/>
    <cellStyle name="E­Æo±aE￡0 30 4 2" xfId="18851"/>
    <cellStyle name="E­Æo±aE￡0 30 40" xfId="18852"/>
    <cellStyle name="E­Æo±aE￡0 30 41" xfId="18853"/>
    <cellStyle name="E­Æo±aE￡0 30 42" xfId="18854"/>
    <cellStyle name="E­Æo±aE￡0 30 43" xfId="18855"/>
    <cellStyle name="E­Æo±aE￡0 30 44" xfId="18856"/>
    <cellStyle name="E­Æo±aE￡0 30 45" xfId="18857"/>
    <cellStyle name="E­Æo±aE￡0 30 46" xfId="18858"/>
    <cellStyle name="E­Æo±aE￡0 30 5" xfId="18859"/>
    <cellStyle name="E­Æo±aE￡0 30 6" xfId="18860"/>
    <cellStyle name="E­Æo±aE￡0 30 7" xfId="18861"/>
    <cellStyle name="E­Æo±aE￡0 30 8" xfId="18862"/>
    <cellStyle name="E­Æo±aE￡0 30 9" xfId="18863"/>
    <cellStyle name="E­Æo±aE￡0 31" xfId="18864"/>
    <cellStyle name="È­Æó±âÈ£0 31" xfId="18865"/>
    <cellStyle name="E­Æo±aE￡0 31 10" xfId="18866"/>
    <cellStyle name="E­Æo±aE￡0 31 11" xfId="18867"/>
    <cellStyle name="E­Æo±aE￡0 31 12" xfId="18868"/>
    <cellStyle name="E­Æo±aE￡0 31 13" xfId="18869"/>
    <cellStyle name="E­Æo±aE￡0 31 14" xfId="18870"/>
    <cellStyle name="E­Æo±aE￡0 31 15" xfId="18871"/>
    <cellStyle name="E­Æo±aE￡0 31 16" xfId="18872"/>
    <cellStyle name="E­Æo±aE￡0 31 17" xfId="18873"/>
    <cellStyle name="E­Æo±aE￡0 31 18" xfId="18874"/>
    <cellStyle name="E­Æo±aE￡0 31 19" xfId="18875"/>
    <cellStyle name="E­Æo±aE￡0 31 2" xfId="18876"/>
    <cellStyle name="E­Æo±aE￡0 31 2 2" xfId="18877"/>
    <cellStyle name="E­Æo±aE￡0 31 2 2 2" xfId="18878"/>
    <cellStyle name="E­Æo±aE￡0 31 2 2 2 2" xfId="18879"/>
    <cellStyle name="E­Æo±aE￡0 31 2 2 3" xfId="18880"/>
    <cellStyle name="E­Æo±aE￡0 31 2 3" xfId="18881"/>
    <cellStyle name="E­Æo±aE￡0 31 2 3 2" xfId="18882"/>
    <cellStyle name="E­Æo±aE￡0 31 2 4" xfId="18883"/>
    <cellStyle name="E­Æo±aE￡0 31 20" xfId="18884"/>
    <cellStyle name="E­Æo±aE￡0 31 21" xfId="18885"/>
    <cellStyle name="E­Æo±aE￡0 31 22" xfId="18886"/>
    <cellStyle name="E­Æo±aE￡0 31 23" xfId="18887"/>
    <cellStyle name="E­Æo±aE￡0 31 24" xfId="18888"/>
    <cellStyle name="E­Æo±aE￡0 31 25" xfId="18889"/>
    <cellStyle name="E­Æo±aE￡0 31 26" xfId="18890"/>
    <cellStyle name="E­Æo±aE￡0 31 27" xfId="18891"/>
    <cellStyle name="E­Æo±aE￡0 31 28" xfId="18892"/>
    <cellStyle name="E­Æo±aE￡0 31 29" xfId="18893"/>
    <cellStyle name="E­Æo±aE￡0 31 3" xfId="18894"/>
    <cellStyle name="E­Æo±aE￡0 31 3 2" xfId="18895"/>
    <cellStyle name="E­Æo±aE￡0 31 3 2 2" xfId="18896"/>
    <cellStyle name="E­Æo±aE￡0 31 3 3" xfId="18897"/>
    <cellStyle name="E­Æo±aE￡0 31 30" xfId="18898"/>
    <cellStyle name="E­Æo±aE￡0 31 31" xfId="18899"/>
    <cellStyle name="E­Æo±aE￡0 31 32" xfId="18900"/>
    <cellStyle name="E­Æo±aE￡0 31 33" xfId="18901"/>
    <cellStyle name="E­Æo±aE￡0 31 34" xfId="18902"/>
    <cellStyle name="E­Æo±aE￡0 31 35" xfId="18903"/>
    <cellStyle name="E­Æo±aE￡0 31 36" xfId="18904"/>
    <cellStyle name="E­Æo±aE￡0 31 37" xfId="18905"/>
    <cellStyle name="E­Æo±aE￡0 31 38" xfId="18906"/>
    <cellStyle name="E­Æo±aE￡0 31 39" xfId="18907"/>
    <cellStyle name="E­Æo±aE￡0 31 4" xfId="18908"/>
    <cellStyle name="E­Æo±aE￡0 31 4 2" xfId="18909"/>
    <cellStyle name="E­Æo±aE￡0 31 40" xfId="18910"/>
    <cellStyle name="E­Æo±aE￡0 31 41" xfId="18911"/>
    <cellStyle name="E­Æo±aE￡0 31 42" xfId="18912"/>
    <cellStyle name="E­Æo±aE￡0 31 43" xfId="18913"/>
    <cellStyle name="E­Æo±aE￡0 31 44" xfId="18914"/>
    <cellStyle name="E­Æo±aE￡0 31 45" xfId="18915"/>
    <cellStyle name="E­Æo±aE￡0 31 46" xfId="18916"/>
    <cellStyle name="E­Æo±aE￡0 31 5" xfId="18917"/>
    <cellStyle name="E­Æo±aE￡0 31 6" xfId="18918"/>
    <cellStyle name="E­Æo±aE￡0 31 7" xfId="18919"/>
    <cellStyle name="E­Æo±aE￡0 31 8" xfId="18920"/>
    <cellStyle name="E­Æo±aE￡0 31 9" xfId="18921"/>
    <cellStyle name="E­Æo±aE￡0 32" xfId="18922"/>
    <cellStyle name="È­Æó±âÈ£0 32" xfId="18923"/>
    <cellStyle name="E­Æo±aE￡0 32 10" xfId="18924"/>
    <cellStyle name="E­Æo±aE￡0 32 11" xfId="18925"/>
    <cellStyle name="E­Æo±aE￡0 32 12" xfId="18926"/>
    <cellStyle name="E­Æo±aE￡0 32 13" xfId="18927"/>
    <cellStyle name="E­Æo±aE￡0 32 14" xfId="18928"/>
    <cellStyle name="E­Æo±aE￡0 32 15" xfId="18929"/>
    <cellStyle name="E­Æo±aE￡0 32 16" xfId="18930"/>
    <cellStyle name="E­Æo±aE￡0 32 17" xfId="18931"/>
    <cellStyle name="E­Æo±aE￡0 32 18" xfId="18932"/>
    <cellStyle name="E­Æo±aE￡0 32 19" xfId="18933"/>
    <cellStyle name="E­Æo±aE￡0 32 2" xfId="18934"/>
    <cellStyle name="E­Æo±aE￡0 32 2 2" xfId="18935"/>
    <cellStyle name="E­Æo±aE￡0 32 2 2 2" xfId="18936"/>
    <cellStyle name="E­Æo±aE￡0 32 2 2 2 2" xfId="18937"/>
    <cellStyle name="E­Æo±aE￡0 32 2 2 3" xfId="18938"/>
    <cellStyle name="E­Æo±aE￡0 32 2 3" xfId="18939"/>
    <cellStyle name="E­Æo±aE￡0 32 2 3 2" xfId="18940"/>
    <cellStyle name="E­Æo±aE￡0 32 2 4" xfId="18941"/>
    <cellStyle name="E­Æo±aE￡0 32 20" xfId="18942"/>
    <cellStyle name="E­Æo±aE￡0 32 21" xfId="18943"/>
    <cellStyle name="E­Æo±aE￡0 32 22" xfId="18944"/>
    <cellStyle name="E­Æo±aE￡0 32 23" xfId="18945"/>
    <cellStyle name="E­Æo±aE￡0 32 24" xfId="18946"/>
    <cellStyle name="E­Æo±aE￡0 32 25" xfId="18947"/>
    <cellStyle name="E­Æo±aE￡0 32 26" xfId="18948"/>
    <cellStyle name="E­Æo±aE￡0 32 27" xfId="18949"/>
    <cellStyle name="E­Æo±aE￡0 32 28" xfId="18950"/>
    <cellStyle name="E­Æo±aE￡0 32 29" xfId="18951"/>
    <cellStyle name="E­Æo±aE￡0 32 3" xfId="18952"/>
    <cellStyle name="E­Æo±aE￡0 32 3 2" xfId="18953"/>
    <cellStyle name="E­Æo±aE￡0 32 3 2 2" xfId="18954"/>
    <cellStyle name="E­Æo±aE￡0 32 3 3" xfId="18955"/>
    <cellStyle name="E­Æo±aE￡0 32 30" xfId="18956"/>
    <cellStyle name="E­Æo±aE￡0 32 31" xfId="18957"/>
    <cellStyle name="E­Æo±aE￡0 32 32" xfId="18958"/>
    <cellStyle name="E­Æo±aE￡0 32 33" xfId="18959"/>
    <cellStyle name="E­Æo±aE￡0 32 34" xfId="18960"/>
    <cellStyle name="E­Æo±aE￡0 32 35" xfId="18961"/>
    <cellStyle name="E­Æo±aE￡0 32 36" xfId="18962"/>
    <cellStyle name="E­Æo±aE￡0 32 37" xfId="18963"/>
    <cellStyle name="E­Æo±aE￡0 32 38" xfId="18964"/>
    <cellStyle name="E­Æo±aE￡0 32 39" xfId="18965"/>
    <cellStyle name="E­Æo±aE￡0 32 4" xfId="18966"/>
    <cellStyle name="E­Æo±aE￡0 32 4 2" xfId="18967"/>
    <cellStyle name="E­Æo±aE￡0 32 40" xfId="18968"/>
    <cellStyle name="E­Æo±aE￡0 32 41" xfId="18969"/>
    <cellStyle name="E­Æo±aE￡0 32 42" xfId="18970"/>
    <cellStyle name="E­Æo±aE￡0 32 43" xfId="18971"/>
    <cellStyle name="E­Æo±aE￡0 32 44" xfId="18972"/>
    <cellStyle name="E­Æo±aE￡0 32 45" xfId="18973"/>
    <cellStyle name="E­Æo±aE￡0 32 46" xfId="18974"/>
    <cellStyle name="E­Æo±aE￡0 32 5" xfId="18975"/>
    <cellStyle name="E­Æo±aE￡0 32 6" xfId="18976"/>
    <cellStyle name="E­Æo±aE￡0 32 7" xfId="18977"/>
    <cellStyle name="E­Æo±aE￡0 32 8" xfId="18978"/>
    <cellStyle name="E­Æo±aE￡0 32 9" xfId="18979"/>
    <cellStyle name="E­Æo±aE￡0 33" xfId="18980"/>
    <cellStyle name="È­Æó±âÈ£0 33" xfId="18981"/>
    <cellStyle name="E­Æo±aE￡0 33 10" xfId="18982"/>
    <cellStyle name="E­Æo±aE￡0 33 11" xfId="18983"/>
    <cellStyle name="E­Æo±aE￡0 33 12" xfId="18984"/>
    <cellStyle name="E­Æo±aE￡0 33 13" xfId="18985"/>
    <cellStyle name="E­Æo±aE￡0 33 14" xfId="18986"/>
    <cellStyle name="E­Æo±aE￡0 33 15" xfId="18987"/>
    <cellStyle name="E­Æo±aE￡0 33 16" xfId="18988"/>
    <cellStyle name="E­Æo±aE￡0 33 17" xfId="18989"/>
    <cellStyle name="E­Æo±aE￡0 33 18" xfId="18990"/>
    <cellStyle name="E­Æo±aE￡0 33 19" xfId="18991"/>
    <cellStyle name="E­Æo±aE￡0 33 2" xfId="18992"/>
    <cellStyle name="E­Æo±aE￡0 33 2 2" xfId="18993"/>
    <cellStyle name="E­Æo±aE￡0 33 2 2 2" xfId="18994"/>
    <cellStyle name="E­Æo±aE￡0 33 2 2 2 2" xfId="18995"/>
    <cellStyle name="E­Æo±aE￡0 33 2 2 3" xfId="18996"/>
    <cellStyle name="E­Æo±aE￡0 33 2 3" xfId="18997"/>
    <cellStyle name="E­Æo±aE￡0 33 2 3 2" xfId="18998"/>
    <cellStyle name="E­Æo±aE￡0 33 2 4" xfId="18999"/>
    <cellStyle name="E­Æo±aE￡0 33 20" xfId="19000"/>
    <cellStyle name="E­Æo±aE￡0 33 21" xfId="19001"/>
    <cellStyle name="E­Æo±aE￡0 33 22" xfId="19002"/>
    <cellStyle name="E­Æo±aE￡0 33 23" xfId="19003"/>
    <cellStyle name="E­Æo±aE￡0 33 24" xfId="19004"/>
    <cellStyle name="E­Æo±aE￡0 33 25" xfId="19005"/>
    <cellStyle name="E­Æo±aE￡0 33 26" xfId="19006"/>
    <cellStyle name="E­Æo±aE￡0 33 27" xfId="19007"/>
    <cellStyle name="E­Æo±aE￡0 33 28" xfId="19008"/>
    <cellStyle name="E­Æo±aE￡0 33 29" xfId="19009"/>
    <cellStyle name="E­Æo±aE￡0 33 3" xfId="19010"/>
    <cellStyle name="E­Æo±aE￡0 33 3 2" xfId="19011"/>
    <cellStyle name="E­Æo±aE￡0 33 3 2 2" xfId="19012"/>
    <cellStyle name="E­Æo±aE￡0 33 3 3" xfId="19013"/>
    <cellStyle name="E­Æo±aE￡0 33 30" xfId="19014"/>
    <cellStyle name="E­Æo±aE￡0 33 31" xfId="19015"/>
    <cellStyle name="E­Æo±aE￡0 33 32" xfId="19016"/>
    <cellStyle name="E­Æo±aE￡0 33 33" xfId="19017"/>
    <cellStyle name="E­Æo±aE￡0 33 34" xfId="19018"/>
    <cellStyle name="E­Æo±aE￡0 33 35" xfId="19019"/>
    <cellStyle name="E­Æo±aE￡0 33 36" xfId="19020"/>
    <cellStyle name="E­Æo±aE￡0 33 37" xfId="19021"/>
    <cellStyle name="E­Æo±aE￡0 33 38" xfId="19022"/>
    <cellStyle name="E­Æo±aE￡0 33 39" xfId="19023"/>
    <cellStyle name="E­Æo±aE￡0 33 4" xfId="19024"/>
    <cellStyle name="E­Æo±aE￡0 33 4 2" xfId="19025"/>
    <cellStyle name="E­Æo±aE￡0 33 40" xfId="19026"/>
    <cellStyle name="E­Æo±aE￡0 33 41" xfId="19027"/>
    <cellStyle name="E­Æo±aE￡0 33 42" xfId="19028"/>
    <cellStyle name="E­Æo±aE￡0 33 43" xfId="19029"/>
    <cellStyle name="E­Æo±aE￡0 33 44" xfId="19030"/>
    <cellStyle name="E­Æo±aE￡0 33 45" xfId="19031"/>
    <cellStyle name="E­Æo±aE￡0 33 46" xfId="19032"/>
    <cellStyle name="E­Æo±aE￡0 33 5" xfId="19033"/>
    <cellStyle name="E­Æo±aE￡0 33 6" xfId="19034"/>
    <cellStyle name="E­Æo±aE￡0 33 7" xfId="19035"/>
    <cellStyle name="E­Æo±aE￡0 33 8" xfId="19036"/>
    <cellStyle name="E­Æo±aE￡0 33 9" xfId="19037"/>
    <cellStyle name="E­Æo±aE￡0 34" xfId="19038"/>
    <cellStyle name="È­Æó±âÈ£0 34" xfId="19039"/>
    <cellStyle name="E­Æo±aE￡0 34 10" xfId="19040"/>
    <cellStyle name="E­Æo±aE￡0 34 11" xfId="19041"/>
    <cellStyle name="E­Æo±aE￡0 34 12" xfId="19042"/>
    <cellStyle name="E­Æo±aE￡0 34 13" xfId="19043"/>
    <cellStyle name="E­Æo±aE￡0 34 14" xfId="19044"/>
    <cellStyle name="E­Æo±aE￡0 34 15" xfId="19045"/>
    <cellStyle name="E­Æo±aE￡0 34 16" xfId="19046"/>
    <cellStyle name="E­Æo±aE￡0 34 17" xfId="19047"/>
    <cellStyle name="E­Æo±aE￡0 34 18" xfId="19048"/>
    <cellStyle name="E­Æo±aE￡0 34 19" xfId="19049"/>
    <cellStyle name="E­Æo±aE￡0 34 2" xfId="19050"/>
    <cellStyle name="E­Æo±aE￡0 34 2 2" xfId="19051"/>
    <cellStyle name="E­Æo±aE￡0 34 2 2 2" xfId="19052"/>
    <cellStyle name="E­Æo±aE￡0 34 2 2 2 2" xfId="19053"/>
    <cellStyle name="E­Æo±aE￡0 34 2 2 3" xfId="19054"/>
    <cellStyle name="E­Æo±aE￡0 34 2 3" xfId="19055"/>
    <cellStyle name="E­Æo±aE￡0 34 2 3 2" xfId="19056"/>
    <cellStyle name="E­Æo±aE￡0 34 2 4" xfId="19057"/>
    <cellStyle name="E­Æo±aE￡0 34 20" xfId="19058"/>
    <cellStyle name="E­Æo±aE￡0 34 21" xfId="19059"/>
    <cellStyle name="E­Æo±aE￡0 34 22" xfId="19060"/>
    <cellStyle name="E­Æo±aE￡0 34 23" xfId="19061"/>
    <cellStyle name="E­Æo±aE￡0 34 24" xfId="19062"/>
    <cellStyle name="E­Æo±aE￡0 34 25" xfId="19063"/>
    <cellStyle name="E­Æo±aE￡0 34 26" xfId="19064"/>
    <cellStyle name="E­Æo±aE￡0 34 27" xfId="19065"/>
    <cellStyle name="E­Æo±aE￡0 34 28" xfId="19066"/>
    <cellStyle name="E­Æo±aE￡0 34 29" xfId="19067"/>
    <cellStyle name="E­Æo±aE￡0 34 3" xfId="19068"/>
    <cellStyle name="E­Æo±aE￡0 34 3 2" xfId="19069"/>
    <cellStyle name="E­Æo±aE￡0 34 3 2 2" xfId="19070"/>
    <cellStyle name="E­Æo±aE￡0 34 3 3" xfId="19071"/>
    <cellStyle name="E­Æo±aE￡0 34 30" xfId="19072"/>
    <cellStyle name="E­Æo±aE￡0 34 31" xfId="19073"/>
    <cellStyle name="E­Æo±aE￡0 34 32" xfId="19074"/>
    <cellStyle name="E­Æo±aE￡0 34 33" xfId="19075"/>
    <cellStyle name="E­Æo±aE￡0 34 34" xfId="19076"/>
    <cellStyle name="E­Æo±aE￡0 34 35" xfId="19077"/>
    <cellStyle name="E­Æo±aE￡0 34 36" xfId="19078"/>
    <cellStyle name="E­Æo±aE￡0 34 37" xfId="19079"/>
    <cellStyle name="E­Æo±aE￡0 34 38" xfId="19080"/>
    <cellStyle name="E­Æo±aE￡0 34 39" xfId="19081"/>
    <cellStyle name="E­Æo±aE￡0 34 4" xfId="19082"/>
    <cellStyle name="E­Æo±aE￡0 34 4 2" xfId="19083"/>
    <cellStyle name="E­Æo±aE￡0 34 40" xfId="19084"/>
    <cellStyle name="E­Æo±aE￡0 34 41" xfId="19085"/>
    <cellStyle name="E­Æo±aE￡0 34 42" xfId="19086"/>
    <cellStyle name="E­Æo±aE￡0 34 43" xfId="19087"/>
    <cellStyle name="E­Æo±aE￡0 34 44" xfId="19088"/>
    <cellStyle name="E­Æo±aE￡0 34 45" xfId="19089"/>
    <cellStyle name="E­Æo±aE￡0 34 46" xfId="19090"/>
    <cellStyle name="E­Æo±aE￡0 34 5" xfId="19091"/>
    <cellStyle name="E­Æo±aE￡0 34 6" xfId="19092"/>
    <cellStyle name="E­Æo±aE￡0 34 7" xfId="19093"/>
    <cellStyle name="E­Æo±aE￡0 34 8" xfId="19094"/>
    <cellStyle name="E­Æo±aE￡0 34 9" xfId="19095"/>
    <cellStyle name="E­Æo±aE￡0 35" xfId="19096"/>
    <cellStyle name="È­Æó±âÈ£0 35" xfId="19097"/>
    <cellStyle name="E­Æo±aE￡0 35 10" xfId="19098"/>
    <cellStyle name="E­Æo±aE￡0 35 11" xfId="19099"/>
    <cellStyle name="E­Æo±aE￡0 35 12" xfId="19100"/>
    <cellStyle name="E­Æo±aE￡0 35 13" xfId="19101"/>
    <cellStyle name="E­Æo±aE￡0 35 14" xfId="19102"/>
    <cellStyle name="E­Æo±aE￡0 35 15" xfId="19103"/>
    <cellStyle name="E­Æo±aE￡0 35 16" xfId="19104"/>
    <cellStyle name="E­Æo±aE￡0 35 17" xfId="19105"/>
    <cellStyle name="E­Æo±aE￡0 35 18" xfId="19106"/>
    <cellStyle name="E­Æo±aE￡0 35 19" xfId="19107"/>
    <cellStyle name="E­Æo±aE￡0 35 2" xfId="19108"/>
    <cellStyle name="E­Æo±aE￡0 35 2 2" xfId="19109"/>
    <cellStyle name="E­Æo±aE￡0 35 2 2 2" xfId="19110"/>
    <cellStyle name="E­Æo±aE￡0 35 2 2 2 2" xfId="19111"/>
    <cellStyle name="E­Æo±aE￡0 35 2 2 3" xfId="19112"/>
    <cellStyle name="E­Æo±aE￡0 35 2 3" xfId="19113"/>
    <cellStyle name="E­Æo±aE￡0 35 2 3 2" xfId="19114"/>
    <cellStyle name="E­Æo±aE￡0 35 2 4" xfId="19115"/>
    <cellStyle name="E­Æo±aE￡0 35 20" xfId="19116"/>
    <cellStyle name="E­Æo±aE￡0 35 21" xfId="19117"/>
    <cellStyle name="E­Æo±aE￡0 35 22" xfId="19118"/>
    <cellStyle name="E­Æo±aE￡0 35 23" xfId="19119"/>
    <cellStyle name="E­Æo±aE￡0 35 24" xfId="19120"/>
    <cellStyle name="E­Æo±aE￡0 35 25" xfId="19121"/>
    <cellStyle name="E­Æo±aE￡0 35 26" xfId="19122"/>
    <cellStyle name="E­Æo±aE￡0 35 27" xfId="19123"/>
    <cellStyle name="E­Æo±aE￡0 35 28" xfId="19124"/>
    <cellStyle name="E­Æo±aE￡0 35 29" xfId="19125"/>
    <cellStyle name="E­Æo±aE￡0 35 3" xfId="19126"/>
    <cellStyle name="E­Æo±aE￡0 35 3 2" xfId="19127"/>
    <cellStyle name="E­Æo±aE￡0 35 3 2 2" xfId="19128"/>
    <cellStyle name="E­Æo±aE￡0 35 3 3" xfId="19129"/>
    <cellStyle name="E­Æo±aE￡0 35 30" xfId="19130"/>
    <cellStyle name="E­Æo±aE￡0 35 31" xfId="19131"/>
    <cellStyle name="E­Æo±aE￡0 35 32" xfId="19132"/>
    <cellStyle name="E­Æo±aE￡0 35 33" xfId="19133"/>
    <cellStyle name="E­Æo±aE￡0 35 34" xfId="19134"/>
    <cellStyle name="E­Æo±aE￡0 35 35" xfId="19135"/>
    <cellStyle name="E­Æo±aE￡0 35 36" xfId="19136"/>
    <cellStyle name="E­Æo±aE￡0 35 37" xfId="19137"/>
    <cellStyle name="E­Æo±aE￡0 35 38" xfId="19138"/>
    <cellStyle name="E­Æo±aE￡0 35 39" xfId="19139"/>
    <cellStyle name="E­Æo±aE￡0 35 4" xfId="19140"/>
    <cellStyle name="E­Æo±aE￡0 35 4 2" xfId="19141"/>
    <cellStyle name="E­Æo±aE￡0 35 40" xfId="19142"/>
    <cellStyle name="E­Æo±aE￡0 35 41" xfId="19143"/>
    <cellStyle name="E­Æo±aE￡0 35 42" xfId="19144"/>
    <cellStyle name="E­Æo±aE￡0 35 43" xfId="19145"/>
    <cellStyle name="E­Æo±aE￡0 35 44" xfId="19146"/>
    <cellStyle name="E­Æo±aE￡0 35 45" xfId="19147"/>
    <cellStyle name="E­Æo±aE￡0 35 46" xfId="19148"/>
    <cellStyle name="E­Æo±aE￡0 35 5" xfId="19149"/>
    <cellStyle name="E­Æo±aE￡0 35 6" xfId="19150"/>
    <cellStyle name="E­Æo±aE￡0 35 7" xfId="19151"/>
    <cellStyle name="E­Æo±aE￡0 35 8" xfId="19152"/>
    <cellStyle name="E­Æo±aE￡0 35 9" xfId="19153"/>
    <cellStyle name="E­Æo±aE￡0 36" xfId="19154"/>
    <cellStyle name="È­Æó±âÈ£0 36" xfId="19155"/>
    <cellStyle name="E­Æo±aE￡0 36 10" xfId="19156"/>
    <cellStyle name="E­Æo±aE￡0 36 11" xfId="19157"/>
    <cellStyle name="E­Æo±aE￡0 36 12" xfId="19158"/>
    <cellStyle name="E­Æo±aE￡0 36 13" xfId="19159"/>
    <cellStyle name="E­Æo±aE￡0 36 14" xfId="19160"/>
    <cellStyle name="E­Æo±aE￡0 36 15" xfId="19161"/>
    <cellStyle name="E­Æo±aE￡0 36 16" xfId="19162"/>
    <cellStyle name="E­Æo±aE￡0 36 17" xfId="19163"/>
    <cellStyle name="E­Æo±aE￡0 36 18" xfId="19164"/>
    <cellStyle name="E­Æo±aE￡0 36 19" xfId="19165"/>
    <cellStyle name="E­Æo±aE￡0 36 2" xfId="19166"/>
    <cellStyle name="E­Æo±aE￡0 36 2 2" xfId="19167"/>
    <cellStyle name="E­Æo±aE￡0 36 2 2 2" xfId="19168"/>
    <cellStyle name="E­Æo±aE￡0 36 2 2 2 2" xfId="19169"/>
    <cellStyle name="E­Æo±aE￡0 36 2 2 3" xfId="19170"/>
    <cellStyle name="E­Æo±aE￡0 36 2 3" xfId="19171"/>
    <cellStyle name="E­Æo±aE￡0 36 2 3 2" xfId="19172"/>
    <cellStyle name="E­Æo±aE￡0 36 2 4" xfId="19173"/>
    <cellStyle name="E­Æo±aE￡0 36 20" xfId="19174"/>
    <cellStyle name="E­Æo±aE￡0 36 21" xfId="19175"/>
    <cellStyle name="E­Æo±aE￡0 36 22" xfId="19176"/>
    <cellStyle name="E­Æo±aE￡0 36 23" xfId="19177"/>
    <cellStyle name="E­Æo±aE￡0 36 24" xfId="19178"/>
    <cellStyle name="E­Æo±aE￡0 36 25" xfId="19179"/>
    <cellStyle name="E­Æo±aE￡0 36 26" xfId="19180"/>
    <cellStyle name="E­Æo±aE￡0 36 27" xfId="19181"/>
    <cellStyle name="E­Æo±aE￡0 36 28" xfId="19182"/>
    <cellStyle name="E­Æo±aE￡0 36 29" xfId="19183"/>
    <cellStyle name="E­Æo±aE￡0 36 3" xfId="19184"/>
    <cellStyle name="E­Æo±aE￡0 36 3 2" xfId="19185"/>
    <cellStyle name="E­Æo±aE￡0 36 3 2 2" xfId="19186"/>
    <cellStyle name="E­Æo±aE￡0 36 3 3" xfId="19187"/>
    <cellStyle name="E­Æo±aE￡0 36 30" xfId="19188"/>
    <cellStyle name="E­Æo±aE￡0 36 31" xfId="19189"/>
    <cellStyle name="E­Æo±aE￡0 36 32" xfId="19190"/>
    <cellStyle name="E­Æo±aE￡0 36 33" xfId="19191"/>
    <cellStyle name="E­Æo±aE￡0 36 34" xfId="19192"/>
    <cellStyle name="E­Æo±aE￡0 36 35" xfId="19193"/>
    <cellStyle name="E­Æo±aE￡0 36 36" xfId="19194"/>
    <cellStyle name="E­Æo±aE￡0 36 37" xfId="19195"/>
    <cellStyle name="E­Æo±aE￡0 36 38" xfId="19196"/>
    <cellStyle name="E­Æo±aE￡0 36 39" xfId="19197"/>
    <cellStyle name="E­Æo±aE￡0 36 4" xfId="19198"/>
    <cellStyle name="E­Æo±aE￡0 36 4 2" xfId="19199"/>
    <cellStyle name="E­Æo±aE￡0 36 40" xfId="19200"/>
    <cellStyle name="E­Æo±aE￡0 36 41" xfId="19201"/>
    <cellStyle name="E­Æo±aE￡0 36 42" xfId="19202"/>
    <cellStyle name="E­Æo±aE￡0 36 43" xfId="19203"/>
    <cellStyle name="E­Æo±aE￡0 36 44" xfId="19204"/>
    <cellStyle name="E­Æo±aE￡0 36 45" xfId="19205"/>
    <cellStyle name="E­Æo±aE￡0 36 46" xfId="19206"/>
    <cellStyle name="E­Æo±aE￡0 36 5" xfId="19207"/>
    <cellStyle name="E­Æo±aE￡0 36 6" xfId="19208"/>
    <cellStyle name="E­Æo±aE￡0 36 7" xfId="19209"/>
    <cellStyle name="E­Æo±aE￡0 36 8" xfId="19210"/>
    <cellStyle name="E­Æo±aE￡0 36 9" xfId="19211"/>
    <cellStyle name="E­Æo±aE￡0 37" xfId="19212"/>
    <cellStyle name="È­Æó±âÈ£0 37" xfId="19213"/>
    <cellStyle name="E­Æo±aE￡0 37 10" xfId="19214"/>
    <cellStyle name="E­Æo±aE￡0 37 11" xfId="19215"/>
    <cellStyle name="E­Æo±aE￡0 37 12" xfId="19216"/>
    <cellStyle name="E­Æo±aE￡0 37 13" xfId="19217"/>
    <cellStyle name="E­Æo±aE￡0 37 14" xfId="19218"/>
    <cellStyle name="E­Æo±aE￡0 37 15" xfId="19219"/>
    <cellStyle name="E­Æo±aE￡0 37 16" xfId="19220"/>
    <cellStyle name="E­Æo±aE￡0 37 17" xfId="19221"/>
    <cellStyle name="E­Æo±aE￡0 37 18" xfId="19222"/>
    <cellStyle name="E­Æo±aE￡0 37 19" xfId="19223"/>
    <cellStyle name="E­Æo±aE￡0 37 2" xfId="19224"/>
    <cellStyle name="E­Æo±aE￡0 37 2 2" xfId="19225"/>
    <cellStyle name="E­Æo±aE￡0 37 2 2 2" xfId="19226"/>
    <cellStyle name="E­Æo±aE￡0 37 2 2 2 2" xfId="19227"/>
    <cellStyle name="E­Æo±aE￡0 37 2 2 3" xfId="19228"/>
    <cellStyle name="E­Æo±aE￡0 37 2 3" xfId="19229"/>
    <cellStyle name="E­Æo±aE￡0 37 2 3 2" xfId="19230"/>
    <cellStyle name="E­Æo±aE￡0 37 2 4" xfId="19231"/>
    <cellStyle name="E­Æo±aE￡0 37 20" xfId="19232"/>
    <cellStyle name="E­Æo±aE￡0 37 21" xfId="19233"/>
    <cellStyle name="E­Æo±aE￡0 37 22" xfId="19234"/>
    <cellStyle name="E­Æo±aE￡0 37 23" xfId="19235"/>
    <cellStyle name="E­Æo±aE￡0 37 24" xfId="19236"/>
    <cellStyle name="E­Æo±aE￡0 37 25" xfId="19237"/>
    <cellStyle name="E­Æo±aE￡0 37 26" xfId="19238"/>
    <cellStyle name="E­Æo±aE￡0 37 27" xfId="19239"/>
    <cellStyle name="E­Æo±aE￡0 37 28" xfId="19240"/>
    <cellStyle name="E­Æo±aE￡0 37 29" xfId="19241"/>
    <cellStyle name="E­Æo±aE￡0 37 3" xfId="19242"/>
    <cellStyle name="E­Æo±aE￡0 37 3 2" xfId="19243"/>
    <cellStyle name="E­Æo±aE￡0 37 3 2 2" xfId="19244"/>
    <cellStyle name="E­Æo±aE￡0 37 3 3" xfId="19245"/>
    <cellStyle name="E­Æo±aE￡0 37 30" xfId="19246"/>
    <cellStyle name="E­Æo±aE￡0 37 31" xfId="19247"/>
    <cellStyle name="E­Æo±aE￡0 37 32" xfId="19248"/>
    <cellStyle name="E­Æo±aE￡0 37 33" xfId="19249"/>
    <cellStyle name="E­Æo±aE￡0 37 34" xfId="19250"/>
    <cellStyle name="E­Æo±aE￡0 37 35" xfId="19251"/>
    <cellStyle name="E­Æo±aE￡0 37 36" xfId="19252"/>
    <cellStyle name="E­Æo±aE￡0 37 37" xfId="19253"/>
    <cellStyle name="E­Æo±aE￡0 37 38" xfId="19254"/>
    <cellStyle name="E­Æo±aE￡0 37 39" xfId="19255"/>
    <cellStyle name="E­Æo±aE￡0 37 4" xfId="19256"/>
    <cellStyle name="E­Æo±aE￡0 37 4 2" xfId="19257"/>
    <cellStyle name="E­Æo±aE￡0 37 40" xfId="19258"/>
    <cellStyle name="E­Æo±aE￡0 37 41" xfId="19259"/>
    <cellStyle name="E­Æo±aE￡0 37 42" xfId="19260"/>
    <cellStyle name="E­Æo±aE￡0 37 43" xfId="19261"/>
    <cellStyle name="E­Æo±aE￡0 37 44" xfId="19262"/>
    <cellStyle name="E­Æo±aE￡0 37 45" xfId="19263"/>
    <cellStyle name="E­Æo±aE￡0 37 46" xfId="19264"/>
    <cellStyle name="E­Æo±aE￡0 37 5" xfId="19265"/>
    <cellStyle name="E­Æo±aE￡0 37 6" xfId="19266"/>
    <cellStyle name="E­Æo±aE￡0 37 7" xfId="19267"/>
    <cellStyle name="E­Æo±aE￡0 37 8" xfId="19268"/>
    <cellStyle name="E­Æo±aE￡0 37 9" xfId="19269"/>
    <cellStyle name="E­Æo±aE￡0 38" xfId="19270"/>
    <cellStyle name="È­Æó±âÈ£0 38" xfId="19271"/>
    <cellStyle name="E­Æo±aE￡0 38 10" xfId="19272"/>
    <cellStyle name="E­Æo±aE￡0 38 11" xfId="19273"/>
    <cellStyle name="E­Æo±aE￡0 38 12" xfId="19274"/>
    <cellStyle name="E­Æo±aE￡0 38 13" xfId="19275"/>
    <cellStyle name="E­Æo±aE￡0 38 14" xfId="19276"/>
    <cellStyle name="E­Æo±aE￡0 38 15" xfId="19277"/>
    <cellStyle name="E­Æo±aE￡0 38 16" xfId="19278"/>
    <cellStyle name="E­Æo±aE￡0 38 17" xfId="19279"/>
    <cellStyle name="E­Æo±aE￡0 38 18" xfId="19280"/>
    <cellStyle name="E­Æo±aE￡0 38 19" xfId="19281"/>
    <cellStyle name="E­Æo±aE￡0 38 2" xfId="19282"/>
    <cellStyle name="E­Æo±aE￡0 38 2 2" xfId="19283"/>
    <cellStyle name="E­Æo±aE￡0 38 2 2 2" xfId="19284"/>
    <cellStyle name="E­Æo±aE￡0 38 2 2 2 2" xfId="19285"/>
    <cellStyle name="E­Æo±aE￡0 38 2 2 3" xfId="19286"/>
    <cellStyle name="E­Æo±aE￡0 38 2 3" xfId="19287"/>
    <cellStyle name="E­Æo±aE￡0 38 2 3 2" xfId="19288"/>
    <cellStyle name="E­Æo±aE￡0 38 2 4" xfId="19289"/>
    <cellStyle name="E­Æo±aE￡0 38 20" xfId="19290"/>
    <cellStyle name="E­Æo±aE￡0 38 21" xfId="19291"/>
    <cellStyle name="E­Æo±aE￡0 38 22" xfId="19292"/>
    <cellStyle name="E­Æo±aE￡0 38 23" xfId="19293"/>
    <cellStyle name="E­Æo±aE￡0 38 24" xfId="19294"/>
    <cellStyle name="E­Æo±aE￡0 38 25" xfId="19295"/>
    <cellStyle name="E­Æo±aE￡0 38 26" xfId="19296"/>
    <cellStyle name="E­Æo±aE￡0 38 27" xfId="19297"/>
    <cellStyle name="E­Æo±aE￡0 38 28" xfId="19298"/>
    <cellStyle name="E­Æo±aE￡0 38 29" xfId="19299"/>
    <cellStyle name="E­Æo±aE￡0 38 3" xfId="19300"/>
    <cellStyle name="E­Æo±aE￡0 38 3 2" xfId="19301"/>
    <cellStyle name="E­Æo±aE￡0 38 3 2 2" xfId="19302"/>
    <cellStyle name="E­Æo±aE￡0 38 3 3" xfId="19303"/>
    <cellStyle name="E­Æo±aE￡0 38 30" xfId="19304"/>
    <cellStyle name="E­Æo±aE￡0 38 31" xfId="19305"/>
    <cellStyle name="E­Æo±aE￡0 38 32" xfId="19306"/>
    <cellStyle name="E­Æo±aE￡0 38 33" xfId="19307"/>
    <cellStyle name="E­Æo±aE￡0 38 34" xfId="19308"/>
    <cellStyle name="E­Æo±aE￡0 38 35" xfId="19309"/>
    <cellStyle name="E­Æo±aE￡0 38 36" xfId="19310"/>
    <cellStyle name="E­Æo±aE￡0 38 37" xfId="19311"/>
    <cellStyle name="E­Æo±aE￡0 38 38" xfId="19312"/>
    <cellStyle name="E­Æo±aE￡0 38 39" xfId="19313"/>
    <cellStyle name="E­Æo±aE￡0 38 4" xfId="19314"/>
    <cellStyle name="E­Æo±aE￡0 38 4 2" xfId="19315"/>
    <cellStyle name="E­Æo±aE￡0 38 40" xfId="19316"/>
    <cellStyle name="E­Æo±aE￡0 38 41" xfId="19317"/>
    <cellStyle name="E­Æo±aE￡0 38 42" xfId="19318"/>
    <cellStyle name="E­Æo±aE￡0 38 43" xfId="19319"/>
    <cellStyle name="E­Æo±aE￡0 38 44" xfId="19320"/>
    <cellStyle name="E­Æo±aE￡0 38 45" xfId="19321"/>
    <cellStyle name="E­Æo±aE￡0 38 46" xfId="19322"/>
    <cellStyle name="E­Æo±aE￡0 38 5" xfId="19323"/>
    <cellStyle name="E­Æo±aE￡0 38 6" xfId="19324"/>
    <cellStyle name="E­Æo±aE￡0 38 7" xfId="19325"/>
    <cellStyle name="E­Æo±aE￡0 38 8" xfId="19326"/>
    <cellStyle name="E­Æo±aE￡0 38 9" xfId="19327"/>
    <cellStyle name="E­Æo±aE￡0 39" xfId="19328"/>
    <cellStyle name="È­Æó±âÈ£0 39" xfId="19329"/>
    <cellStyle name="E­Æo±aE￡0 39 10" xfId="19330"/>
    <cellStyle name="E­Æo±aE￡0 39 11" xfId="19331"/>
    <cellStyle name="E­Æo±aE￡0 39 12" xfId="19332"/>
    <cellStyle name="E­Æo±aE￡0 39 13" xfId="19333"/>
    <cellStyle name="E­Æo±aE￡0 39 14" xfId="19334"/>
    <cellStyle name="E­Æo±aE￡0 39 15" xfId="19335"/>
    <cellStyle name="E­Æo±aE￡0 39 16" xfId="19336"/>
    <cellStyle name="E­Æo±aE￡0 39 17" xfId="19337"/>
    <cellStyle name="E­Æo±aE￡0 39 18" xfId="19338"/>
    <cellStyle name="E­Æo±aE￡0 39 19" xfId="19339"/>
    <cellStyle name="E­Æo±aE￡0 39 2" xfId="19340"/>
    <cellStyle name="E­Æo±aE￡0 39 2 2" xfId="19341"/>
    <cellStyle name="E­Æo±aE￡0 39 2 2 2" xfId="19342"/>
    <cellStyle name="E­Æo±aE￡0 39 2 2 2 2" xfId="19343"/>
    <cellStyle name="E­Æo±aE￡0 39 2 2 3" xfId="19344"/>
    <cellStyle name="E­Æo±aE￡0 39 2 3" xfId="19345"/>
    <cellStyle name="E­Æo±aE￡0 39 2 3 2" xfId="19346"/>
    <cellStyle name="E­Æo±aE￡0 39 2 4" xfId="19347"/>
    <cellStyle name="E­Æo±aE￡0 39 20" xfId="19348"/>
    <cellStyle name="E­Æo±aE￡0 39 21" xfId="19349"/>
    <cellStyle name="E­Æo±aE￡0 39 22" xfId="19350"/>
    <cellStyle name="E­Æo±aE￡0 39 23" xfId="19351"/>
    <cellStyle name="E­Æo±aE￡0 39 24" xfId="19352"/>
    <cellStyle name="E­Æo±aE￡0 39 25" xfId="19353"/>
    <cellStyle name="E­Æo±aE￡0 39 26" xfId="19354"/>
    <cellStyle name="E­Æo±aE￡0 39 27" xfId="19355"/>
    <cellStyle name="E­Æo±aE￡0 39 28" xfId="19356"/>
    <cellStyle name="E­Æo±aE￡0 39 29" xfId="19357"/>
    <cellStyle name="E­Æo±aE￡0 39 3" xfId="19358"/>
    <cellStyle name="E­Æo±aE￡0 39 3 2" xfId="19359"/>
    <cellStyle name="E­Æo±aE￡0 39 3 2 2" xfId="19360"/>
    <cellStyle name="E­Æo±aE￡0 39 3 3" xfId="19361"/>
    <cellStyle name="E­Æo±aE￡0 39 30" xfId="19362"/>
    <cellStyle name="E­Æo±aE￡0 39 31" xfId="19363"/>
    <cellStyle name="E­Æo±aE￡0 39 32" xfId="19364"/>
    <cellStyle name="E­Æo±aE￡0 39 33" xfId="19365"/>
    <cellStyle name="E­Æo±aE￡0 39 34" xfId="19366"/>
    <cellStyle name="E­Æo±aE￡0 39 35" xfId="19367"/>
    <cellStyle name="E­Æo±aE￡0 39 36" xfId="19368"/>
    <cellStyle name="E­Æo±aE￡0 39 37" xfId="19369"/>
    <cellStyle name="E­Æo±aE￡0 39 38" xfId="19370"/>
    <cellStyle name="E­Æo±aE￡0 39 39" xfId="19371"/>
    <cellStyle name="E­Æo±aE￡0 39 4" xfId="19372"/>
    <cellStyle name="E­Æo±aE￡0 39 4 2" xfId="19373"/>
    <cellStyle name="E­Æo±aE￡0 39 40" xfId="19374"/>
    <cellStyle name="E­Æo±aE￡0 39 41" xfId="19375"/>
    <cellStyle name="E­Æo±aE￡0 39 42" xfId="19376"/>
    <cellStyle name="E­Æo±aE￡0 39 43" xfId="19377"/>
    <cellStyle name="E­Æo±aE￡0 39 44" xfId="19378"/>
    <cellStyle name="E­Æo±aE￡0 39 45" xfId="19379"/>
    <cellStyle name="E­Æo±aE￡0 39 5" xfId="19380"/>
    <cellStyle name="E­Æo±aE￡0 39 6" xfId="19381"/>
    <cellStyle name="E­Æo±aE￡0 39 7" xfId="19382"/>
    <cellStyle name="E­Æo±aE￡0 39 8" xfId="19383"/>
    <cellStyle name="E­Æo±aE￡0 39 9" xfId="19384"/>
    <cellStyle name="E­Æo±aE￡0 4" xfId="19385"/>
    <cellStyle name="È­Æó±âÈ£0 4" xfId="19386"/>
    <cellStyle name="E­Æo±aE￡0 4 10" xfId="19387"/>
    <cellStyle name="E­Æo±aE￡0 4 11" xfId="19388"/>
    <cellStyle name="E­Æo±aE￡0 4 12" xfId="19389"/>
    <cellStyle name="E­Æo±aE￡0 4 13" xfId="19390"/>
    <cellStyle name="E­Æo±aE￡0 4 14" xfId="19391"/>
    <cellStyle name="E­Æo±aE￡0 4 15" xfId="19392"/>
    <cellStyle name="E­Æo±aE￡0 4 16" xfId="19393"/>
    <cellStyle name="E­Æo±aE￡0 4 17" xfId="19394"/>
    <cellStyle name="E­Æo±aE￡0 4 18" xfId="19395"/>
    <cellStyle name="E­Æo±aE￡0 4 19" xfId="19396"/>
    <cellStyle name="E­Æo±aE￡0 4 2" xfId="19397"/>
    <cellStyle name="E­Æo±aE￡0 4 2 2" xfId="19398"/>
    <cellStyle name="E­Æo±aE￡0 4 2 2 2" xfId="19399"/>
    <cellStyle name="E­Æo±aE￡0 4 2 2 2 2" xfId="19400"/>
    <cellStyle name="E­Æo±aE￡0 4 2 2 3" xfId="19401"/>
    <cellStyle name="E­Æo±aE￡0 4 2 3" xfId="19402"/>
    <cellStyle name="E­Æo±aE￡0 4 2 3 2" xfId="19403"/>
    <cellStyle name="E­Æo±aE￡0 4 2 4" xfId="19404"/>
    <cellStyle name="E­Æo±aE￡0 4 20" xfId="19405"/>
    <cellStyle name="E­Æo±aE￡0 4 21" xfId="19406"/>
    <cellStyle name="E­Æo±aE￡0 4 22" xfId="19407"/>
    <cellStyle name="E­Æo±aE￡0 4 23" xfId="19408"/>
    <cellStyle name="E­Æo±aE￡0 4 24" xfId="19409"/>
    <cellStyle name="E­Æo±aE￡0 4 25" xfId="19410"/>
    <cellStyle name="E­Æo±aE￡0 4 26" xfId="19411"/>
    <cellStyle name="E­Æo±aE￡0 4 27" xfId="19412"/>
    <cellStyle name="E­Æo±aE￡0 4 28" xfId="19413"/>
    <cellStyle name="E­Æo±aE￡0 4 29" xfId="19414"/>
    <cellStyle name="E­Æo±aE￡0 4 3" xfId="19415"/>
    <cellStyle name="E­Æo±aE￡0 4 3 2" xfId="19416"/>
    <cellStyle name="E­Æo±aE￡0 4 3 2 2" xfId="19417"/>
    <cellStyle name="E­Æo±aE￡0 4 3 3" xfId="19418"/>
    <cellStyle name="E­Æo±aE￡0 4 30" xfId="19419"/>
    <cellStyle name="E­Æo±aE￡0 4 31" xfId="19420"/>
    <cellStyle name="E­Æo±aE￡0 4 32" xfId="19421"/>
    <cellStyle name="E­Æo±aE￡0 4 33" xfId="19422"/>
    <cellStyle name="E­Æo±aE￡0 4 34" xfId="19423"/>
    <cellStyle name="E­Æo±aE￡0 4 35" xfId="19424"/>
    <cellStyle name="E­Æo±aE￡0 4 36" xfId="19425"/>
    <cellStyle name="E­Æo±aE￡0 4 37" xfId="19426"/>
    <cellStyle name="E­Æo±aE￡0 4 38" xfId="19427"/>
    <cellStyle name="E­Æo±aE￡0 4 39" xfId="19428"/>
    <cellStyle name="E­Æo±aE￡0 4 4" xfId="19429"/>
    <cellStyle name="E­Æo±aE￡0 4 4 2" xfId="19430"/>
    <cellStyle name="E­Æo±aE￡0 4 4 2 2" xfId="19431"/>
    <cellStyle name="E­Æo±aE￡0 4 4 3" xfId="19432"/>
    <cellStyle name="E­Æo±aE￡0 4 40" xfId="19433"/>
    <cellStyle name="E­Æo±aE￡0 4 41" xfId="19434"/>
    <cellStyle name="E­Æo±aE￡0 4 42" xfId="19435"/>
    <cellStyle name="E­Æo±aE￡0 4 43" xfId="19436"/>
    <cellStyle name="E­Æo±aE￡0 4 44" xfId="19437"/>
    <cellStyle name="E­Æo±aE￡0 4 45" xfId="19438"/>
    <cellStyle name="E­Æo±aE￡0 4 46" xfId="19439"/>
    <cellStyle name="E­Æo±aE￡0 4 5" xfId="19440"/>
    <cellStyle name="E­Æo±aE￡0 4 6" xfId="19441"/>
    <cellStyle name="E­Æo±aE￡0 4 7" xfId="19442"/>
    <cellStyle name="E­Æo±aE￡0 4 8" xfId="19443"/>
    <cellStyle name="E­Æo±aE￡0 4 9" xfId="19444"/>
    <cellStyle name="E­Æo±aE￡0 40" xfId="19445"/>
    <cellStyle name="È­Æó±âÈ£0 40" xfId="19446"/>
    <cellStyle name="E­Æo±aE￡0 40 10" xfId="19447"/>
    <cellStyle name="E­Æo±aE￡0 40 11" xfId="19448"/>
    <cellStyle name="E­Æo±aE￡0 40 12" xfId="19449"/>
    <cellStyle name="E­Æo±aE￡0 40 13" xfId="19450"/>
    <cellStyle name="E­Æo±aE￡0 40 14" xfId="19451"/>
    <cellStyle name="E­Æo±aE￡0 40 15" xfId="19452"/>
    <cellStyle name="E­Æo±aE￡0 40 16" xfId="19453"/>
    <cellStyle name="E­Æo±aE￡0 40 17" xfId="19454"/>
    <cellStyle name="E­Æo±aE￡0 40 18" xfId="19455"/>
    <cellStyle name="E­Æo±aE￡0 40 19" xfId="19456"/>
    <cellStyle name="E­Æo±aE￡0 40 2" xfId="19457"/>
    <cellStyle name="E­Æo±aE￡0 40 2 2" xfId="19458"/>
    <cellStyle name="E­Æo±aE￡0 40 2 2 2" xfId="19459"/>
    <cellStyle name="E­Æo±aE￡0 40 2 3" xfId="19460"/>
    <cellStyle name="E­Æo±aE￡0 40 20" xfId="19461"/>
    <cellStyle name="E­Æo±aE￡0 40 21" xfId="19462"/>
    <cellStyle name="E­Æo±aE￡0 40 22" xfId="19463"/>
    <cellStyle name="E­Æo±aE￡0 40 23" xfId="19464"/>
    <cellStyle name="E­Æo±aE￡0 40 24" xfId="19465"/>
    <cellStyle name="E­Æo±aE￡0 40 25" xfId="19466"/>
    <cellStyle name="E­Æo±aE￡0 40 26" xfId="19467"/>
    <cellStyle name="E­Æo±aE￡0 40 27" xfId="19468"/>
    <cellStyle name="E­Æo±aE￡0 40 28" xfId="19469"/>
    <cellStyle name="E­Æo±aE￡0 40 29" xfId="19470"/>
    <cellStyle name="E­Æo±aE￡0 40 3" xfId="19471"/>
    <cellStyle name="E­Æo±aE￡0 40 3 2" xfId="19472"/>
    <cellStyle name="E­Æo±aE￡0 40 30" xfId="19473"/>
    <cellStyle name="E­Æo±aE￡0 40 31" xfId="19474"/>
    <cellStyle name="E­Æo±aE￡0 40 32" xfId="19475"/>
    <cellStyle name="E­Æo±aE￡0 40 33" xfId="19476"/>
    <cellStyle name="E­Æo±aE￡0 40 34" xfId="19477"/>
    <cellStyle name="E­Æo±aE￡0 40 35" xfId="19478"/>
    <cellStyle name="E­Æo±aE￡0 40 36" xfId="19479"/>
    <cellStyle name="E­Æo±aE￡0 40 37" xfId="19480"/>
    <cellStyle name="E­Æo±aE￡0 40 38" xfId="19481"/>
    <cellStyle name="E­Æo±aE￡0 40 39" xfId="19482"/>
    <cellStyle name="E­Æo±aE￡0 40 4" xfId="19483"/>
    <cellStyle name="E­Æo±aE￡0 40 40" xfId="19484"/>
    <cellStyle name="E­Æo±aE￡0 40 41" xfId="19485"/>
    <cellStyle name="E­Æo±aE￡0 40 42" xfId="19486"/>
    <cellStyle name="E­Æo±aE￡0 40 43" xfId="19487"/>
    <cellStyle name="E­Æo±aE￡0 40 5" xfId="19488"/>
    <cellStyle name="E­Æo±aE￡0 40 6" xfId="19489"/>
    <cellStyle name="E­Æo±aE￡0 40 7" xfId="19490"/>
    <cellStyle name="E­Æo±aE￡0 40 8" xfId="19491"/>
    <cellStyle name="E­Æo±aE￡0 40 9" xfId="19492"/>
    <cellStyle name="E­Æo±aE￡0 41" xfId="19493"/>
    <cellStyle name="È­Æó±âÈ£0 41" xfId="19494"/>
    <cellStyle name="E­Æo±aE￡0 41 10" xfId="19495"/>
    <cellStyle name="E­Æo±aE￡0 41 11" xfId="19496"/>
    <cellStyle name="E­Æo±aE￡0 41 12" xfId="19497"/>
    <cellStyle name="E­Æo±aE￡0 41 13" xfId="19498"/>
    <cellStyle name="E­Æo±aE￡0 41 14" xfId="19499"/>
    <cellStyle name="E­Æo±aE￡0 41 15" xfId="19500"/>
    <cellStyle name="E­Æo±aE￡0 41 16" xfId="19501"/>
    <cellStyle name="E­Æo±aE￡0 41 17" xfId="19502"/>
    <cellStyle name="E­Æo±aE￡0 41 18" xfId="19503"/>
    <cellStyle name="E­Æo±aE￡0 41 19" xfId="19504"/>
    <cellStyle name="E­Æo±aE￡0 41 2" xfId="19505"/>
    <cellStyle name="E­Æo±aE￡0 41 2 2" xfId="19506"/>
    <cellStyle name="E­Æo±aE￡0 41 2 2 2" xfId="19507"/>
    <cellStyle name="E­Æo±aE￡0 41 2 3" xfId="19508"/>
    <cellStyle name="E­Æo±aE￡0 41 20" xfId="19509"/>
    <cellStyle name="E­Æo±aE￡0 41 21" xfId="19510"/>
    <cellStyle name="E­Æo±aE￡0 41 22" xfId="19511"/>
    <cellStyle name="E­Æo±aE￡0 41 23" xfId="19512"/>
    <cellStyle name="E­Æo±aE￡0 41 24" xfId="19513"/>
    <cellStyle name="E­Æo±aE￡0 41 25" xfId="19514"/>
    <cellStyle name="E­Æo±aE￡0 41 26" xfId="19515"/>
    <cellStyle name="E­Æo±aE￡0 41 27" xfId="19516"/>
    <cellStyle name="E­Æo±aE￡0 41 28" xfId="19517"/>
    <cellStyle name="E­Æo±aE￡0 41 29" xfId="19518"/>
    <cellStyle name="E­Æo±aE￡0 41 3" xfId="19519"/>
    <cellStyle name="E­Æo±aE￡0 41 3 2" xfId="19520"/>
    <cellStyle name="E­Æo±aE￡0 41 30" xfId="19521"/>
    <cellStyle name="E­Æo±aE￡0 41 31" xfId="19522"/>
    <cellStyle name="E­Æo±aE￡0 41 32" xfId="19523"/>
    <cellStyle name="E­Æo±aE￡0 41 33" xfId="19524"/>
    <cellStyle name="E­Æo±aE￡0 41 34" xfId="19525"/>
    <cellStyle name="E­Æo±aE￡0 41 35" xfId="19526"/>
    <cellStyle name="E­Æo±aE￡0 41 36" xfId="19527"/>
    <cellStyle name="E­Æo±aE￡0 41 37" xfId="19528"/>
    <cellStyle name="E­Æo±aE￡0 41 38" xfId="19529"/>
    <cellStyle name="E­Æo±aE￡0 41 39" xfId="19530"/>
    <cellStyle name="E­Æo±aE￡0 41 4" xfId="19531"/>
    <cellStyle name="E­Æo±aE￡0 41 40" xfId="19532"/>
    <cellStyle name="E­Æo±aE￡0 41 41" xfId="19533"/>
    <cellStyle name="E­Æo±aE￡0 41 42" xfId="19534"/>
    <cellStyle name="E­Æo±aE￡0 41 5" xfId="19535"/>
    <cellStyle name="E­Æo±aE￡0 41 6" xfId="19536"/>
    <cellStyle name="E­Æo±aE￡0 41 7" xfId="19537"/>
    <cellStyle name="E­Æo±aE￡0 41 8" xfId="19538"/>
    <cellStyle name="E­Æo±aE￡0 41 9" xfId="19539"/>
    <cellStyle name="E­Æo±aE￡0 42" xfId="19540"/>
    <cellStyle name="È­Æó±âÈ£0 42" xfId="19541"/>
    <cellStyle name="E­Æo±aE￡0 42 10" xfId="19542"/>
    <cellStyle name="E­Æo±aE￡0 42 11" xfId="19543"/>
    <cellStyle name="E­Æo±aE￡0 42 12" xfId="19544"/>
    <cellStyle name="E­Æo±aE￡0 42 13" xfId="19545"/>
    <cellStyle name="E­Æo±aE￡0 42 14" xfId="19546"/>
    <cellStyle name="E­Æo±aE￡0 42 15" xfId="19547"/>
    <cellStyle name="E­Æo±aE￡0 42 16" xfId="19548"/>
    <cellStyle name="E­Æo±aE￡0 42 17" xfId="19549"/>
    <cellStyle name="E­Æo±aE￡0 42 18" xfId="19550"/>
    <cellStyle name="E­Æo±aE￡0 42 19" xfId="19551"/>
    <cellStyle name="E­Æo±aE￡0 42 2" xfId="19552"/>
    <cellStyle name="E­Æo±aE￡0 42 2 2" xfId="19553"/>
    <cellStyle name="E­Æo±aE￡0 42 2 2 2" xfId="19554"/>
    <cellStyle name="E­Æo±aE￡0 42 2 3" xfId="19555"/>
    <cellStyle name="E­Æo±aE￡0 42 20" xfId="19556"/>
    <cellStyle name="E­Æo±aE￡0 42 21" xfId="19557"/>
    <cellStyle name="E­Æo±aE￡0 42 22" xfId="19558"/>
    <cellStyle name="E­Æo±aE￡0 42 23" xfId="19559"/>
    <cellStyle name="E­Æo±aE￡0 42 24" xfId="19560"/>
    <cellStyle name="E­Æo±aE￡0 42 25" xfId="19561"/>
    <cellStyle name="E­Æo±aE￡0 42 26" xfId="19562"/>
    <cellStyle name="E­Æo±aE￡0 42 27" xfId="19563"/>
    <cellStyle name="E­Æo±aE￡0 42 28" xfId="19564"/>
    <cellStyle name="E­Æo±aE￡0 42 29" xfId="19565"/>
    <cellStyle name="E­Æo±aE￡0 42 3" xfId="19566"/>
    <cellStyle name="E­Æo±aE￡0 42 3 2" xfId="19567"/>
    <cellStyle name="E­Æo±aE￡0 42 30" xfId="19568"/>
    <cellStyle name="E­Æo±aE￡0 42 31" xfId="19569"/>
    <cellStyle name="E­Æo±aE￡0 42 32" xfId="19570"/>
    <cellStyle name="E­Æo±aE￡0 42 33" xfId="19571"/>
    <cellStyle name="E­Æo±aE￡0 42 34" xfId="19572"/>
    <cellStyle name="E­Æo±aE￡0 42 35" xfId="19573"/>
    <cellStyle name="E­Æo±aE￡0 42 36" xfId="19574"/>
    <cellStyle name="E­Æo±aE￡0 42 37" xfId="19575"/>
    <cellStyle name="E­Æo±aE￡0 42 38" xfId="19576"/>
    <cellStyle name="E­Æo±aE￡0 42 39" xfId="19577"/>
    <cellStyle name="E­Æo±aE￡0 42 4" xfId="19578"/>
    <cellStyle name="E­Æo±aE￡0 42 40" xfId="19579"/>
    <cellStyle name="E­Æo±aE￡0 42 41" xfId="19580"/>
    <cellStyle name="E­Æo±aE￡0 42 5" xfId="19581"/>
    <cellStyle name="E­Æo±aE￡0 42 6" xfId="19582"/>
    <cellStyle name="E­Æo±aE￡0 42 7" xfId="19583"/>
    <cellStyle name="E­Æo±aE￡0 42 8" xfId="19584"/>
    <cellStyle name="E­Æo±aE￡0 42 9" xfId="19585"/>
    <cellStyle name="E­Æo±aE￡0 43" xfId="19586"/>
    <cellStyle name="È­Æó±âÈ£0 43" xfId="19587"/>
    <cellStyle name="E­Æo±aE￡0 43 10" xfId="19588"/>
    <cellStyle name="E­Æo±aE￡0 43 11" xfId="19589"/>
    <cellStyle name="E­Æo±aE￡0 43 12" xfId="19590"/>
    <cellStyle name="E­Æo±aE￡0 43 13" xfId="19591"/>
    <cellStyle name="E­Æo±aE￡0 43 14" xfId="19592"/>
    <cellStyle name="E­Æo±aE￡0 43 15" xfId="19593"/>
    <cellStyle name="E­Æo±aE￡0 43 16" xfId="19594"/>
    <cellStyle name="E­Æo±aE￡0 43 17" xfId="19595"/>
    <cellStyle name="E­Æo±aE￡0 43 18" xfId="19596"/>
    <cellStyle name="E­Æo±aE￡0 43 19" xfId="19597"/>
    <cellStyle name="E­Æo±aE￡0 43 2" xfId="19598"/>
    <cellStyle name="E­Æo±aE￡0 43 2 2" xfId="19599"/>
    <cellStyle name="E­Æo±aE￡0 43 2 2 2" xfId="19600"/>
    <cellStyle name="E­Æo±aE￡0 43 2 3" xfId="19601"/>
    <cellStyle name="E­Æo±aE￡0 43 20" xfId="19602"/>
    <cellStyle name="E­Æo±aE￡0 43 21" xfId="19603"/>
    <cellStyle name="E­Æo±aE￡0 43 22" xfId="19604"/>
    <cellStyle name="E­Æo±aE￡0 43 23" xfId="19605"/>
    <cellStyle name="E­Æo±aE￡0 43 24" xfId="19606"/>
    <cellStyle name="E­Æo±aE￡0 43 25" xfId="19607"/>
    <cellStyle name="E­Æo±aE￡0 43 26" xfId="19608"/>
    <cellStyle name="E­Æo±aE￡0 43 27" xfId="19609"/>
    <cellStyle name="E­Æo±aE￡0 43 28" xfId="19610"/>
    <cellStyle name="E­Æo±aE￡0 43 29" xfId="19611"/>
    <cellStyle name="E­Æo±aE￡0 43 3" xfId="19612"/>
    <cellStyle name="E­Æo±aE￡0 43 3 2" xfId="19613"/>
    <cellStyle name="E­Æo±aE￡0 43 30" xfId="19614"/>
    <cellStyle name="E­Æo±aE￡0 43 31" xfId="19615"/>
    <cellStyle name="E­Æo±aE￡0 43 32" xfId="19616"/>
    <cellStyle name="E­Æo±aE￡0 43 33" xfId="19617"/>
    <cellStyle name="E­Æo±aE￡0 43 34" xfId="19618"/>
    <cellStyle name="E­Æo±aE￡0 43 35" xfId="19619"/>
    <cellStyle name="E­Æo±aE￡0 43 36" xfId="19620"/>
    <cellStyle name="E­Æo±aE￡0 43 37" xfId="19621"/>
    <cellStyle name="E­Æo±aE￡0 43 38" xfId="19622"/>
    <cellStyle name="E­Æo±aE￡0 43 39" xfId="19623"/>
    <cellStyle name="E­Æo±aE￡0 43 4" xfId="19624"/>
    <cellStyle name="E­Æo±aE￡0 43 40" xfId="19625"/>
    <cellStyle name="E­Æo±aE￡0 43 5" xfId="19626"/>
    <cellStyle name="E­Æo±aE￡0 43 6" xfId="19627"/>
    <cellStyle name="E­Æo±aE￡0 43 7" xfId="19628"/>
    <cellStyle name="E­Æo±aE￡0 43 8" xfId="19629"/>
    <cellStyle name="E­Æo±aE￡0 43 9" xfId="19630"/>
    <cellStyle name="E­Æo±aE￡0 44" xfId="19631"/>
    <cellStyle name="È­Æó±âÈ£0 44" xfId="19632"/>
    <cellStyle name="E­Æo±aE￡0 44 10" xfId="19633"/>
    <cellStyle name="E­Æo±aE￡0 44 11" xfId="19634"/>
    <cellStyle name="E­Æo±aE￡0 44 12" xfId="19635"/>
    <cellStyle name="E­Æo±aE￡0 44 13" xfId="19636"/>
    <cellStyle name="E­Æo±aE￡0 44 14" xfId="19637"/>
    <cellStyle name="E­Æo±aE￡0 44 15" xfId="19638"/>
    <cellStyle name="E­Æo±aE￡0 44 16" xfId="19639"/>
    <cellStyle name="E­Æo±aE￡0 44 17" xfId="19640"/>
    <cellStyle name="E­Æo±aE￡0 44 18" xfId="19641"/>
    <cellStyle name="E­Æo±aE￡0 44 19" xfId="19642"/>
    <cellStyle name="E­Æo±aE￡0 44 2" xfId="19643"/>
    <cellStyle name="E­Æo±aE￡0 44 2 2" xfId="19644"/>
    <cellStyle name="E­Æo±aE￡0 44 2 2 2" xfId="19645"/>
    <cellStyle name="E­Æo±aE￡0 44 2 3" xfId="19646"/>
    <cellStyle name="E­Æo±aE￡0 44 20" xfId="19647"/>
    <cellStyle name="E­Æo±aE￡0 44 21" xfId="19648"/>
    <cellStyle name="E­Æo±aE￡0 44 22" xfId="19649"/>
    <cellStyle name="E­Æo±aE￡0 44 23" xfId="19650"/>
    <cellStyle name="E­Æo±aE￡0 44 24" xfId="19651"/>
    <cellStyle name="E­Æo±aE￡0 44 25" xfId="19652"/>
    <cellStyle name="E­Æo±aE￡0 44 26" xfId="19653"/>
    <cellStyle name="E­Æo±aE￡0 44 27" xfId="19654"/>
    <cellStyle name="E­Æo±aE￡0 44 28" xfId="19655"/>
    <cellStyle name="E­Æo±aE￡0 44 29" xfId="19656"/>
    <cellStyle name="E­Æo±aE￡0 44 3" xfId="19657"/>
    <cellStyle name="E­Æo±aE￡0 44 3 2" xfId="19658"/>
    <cellStyle name="E­Æo±aE￡0 44 30" xfId="19659"/>
    <cellStyle name="E­Æo±aE￡0 44 31" xfId="19660"/>
    <cellStyle name="E­Æo±aE￡0 44 32" xfId="19661"/>
    <cellStyle name="E­Æo±aE￡0 44 33" xfId="19662"/>
    <cellStyle name="E­Æo±aE￡0 44 34" xfId="19663"/>
    <cellStyle name="E­Æo±aE￡0 44 35" xfId="19664"/>
    <cellStyle name="E­Æo±aE￡0 44 36" xfId="19665"/>
    <cellStyle name="E­Æo±aE￡0 44 37" xfId="19666"/>
    <cellStyle name="E­Æo±aE￡0 44 38" xfId="19667"/>
    <cellStyle name="E­Æo±aE￡0 44 39" xfId="19668"/>
    <cellStyle name="E­Æo±aE￡0 44 4" xfId="19669"/>
    <cellStyle name="E­Æo±aE￡0 44 5" xfId="19670"/>
    <cellStyle name="E­Æo±aE￡0 44 6" xfId="19671"/>
    <cellStyle name="E­Æo±aE￡0 44 7" xfId="19672"/>
    <cellStyle name="E­Æo±aE￡0 44 8" xfId="19673"/>
    <cellStyle name="E­Æo±aE￡0 44 9" xfId="19674"/>
    <cellStyle name="E­Æo±aE￡0 45" xfId="19675"/>
    <cellStyle name="È­Æó±âÈ£0 45" xfId="19676"/>
    <cellStyle name="E­Æo±aE￡0 45 10" xfId="19677"/>
    <cellStyle name="E­Æo±aE￡0 45 11" xfId="19678"/>
    <cellStyle name="E­Æo±aE￡0 45 12" xfId="19679"/>
    <cellStyle name="E­Æo±aE￡0 45 13" xfId="19680"/>
    <cellStyle name="E­Æo±aE￡0 45 14" xfId="19681"/>
    <cellStyle name="E­Æo±aE￡0 45 15" xfId="19682"/>
    <cellStyle name="E­Æo±aE￡0 45 16" xfId="19683"/>
    <cellStyle name="E­Æo±aE￡0 45 17" xfId="19684"/>
    <cellStyle name="E­Æo±aE￡0 45 18" xfId="19685"/>
    <cellStyle name="E­Æo±aE￡0 45 19" xfId="19686"/>
    <cellStyle name="E­Æo±aE￡0 45 2" xfId="19687"/>
    <cellStyle name="E­Æo±aE￡0 45 2 2" xfId="19688"/>
    <cellStyle name="E­Æo±aE￡0 45 2 2 2" xfId="19689"/>
    <cellStyle name="E­Æo±aE￡0 45 2 3" xfId="19690"/>
    <cellStyle name="E­Æo±aE￡0 45 20" xfId="19691"/>
    <cellStyle name="E­Æo±aE￡0 45 21" xfId="19692"/>
    <cellStyle name="E­Æo±aE￡0 45 22" xfId="19693"/>
    <cellStyle name="E­Æo±aE￡0 45 23" xfId="19694"/>
    <cellStyle name="E­Æo±aE￡0 45 24" xfId="19695"/>
    <cellStyle name="E­Æo±aE￡0 45 25" xfId="19696"/>
    <cellStyle name="E­Æo±aE￡0 45 26" xfId="19697"/>
    <cellStyle name="E­Æo±aE￡0 45 27" xfId="19698"/>
    <cellStyle name="E­Æo±aE￡0 45 28" xfId="19699"/>
    <cellStyle name="E­Æo±aE￡0 45 29" xfId="19700"/>
    <cellStyle name="E­Æo±aE￡0 45 3" xfId="19701"/>
    <cellStyle name="E­Æo±aE￡0 45 3 2" xfId="19702"/>
    <cellStyle name="E­Æo±aE￡0 45 30" xfId="19703"/>
    <cellStyle name="E­Æo±aE￡0 45 31" xfId="19704"/>
    <cellStyle name="E­Æo±aE￡0 45 32" xfId="19705"/>
    <cellStyle name="E­Æo±aE￡0 45 33" xfId="19706"/>
    <cellStyle name="E­Æo±aE￡0 45 34" xfId="19707"/>
    <cellStyle name="E­Æo±aE￡0 45 35" xfId="19708"/>
    <cellStyle name="E­Æo±aE￡0 45 36" xfId="19709"/>
    <cellStyle name="E­Æo±aE￡0 45 37" xfId="19710"/>
    <cellStyle name="E­Æo±aE￡0 45 38" xfId="19711"/>
    <cellStyle name="E­Æo±aE￡0 45 4" xfId="19712"/>
    <cellStyle name="E­Æo±aE￡0 45 5" xfId="19713"/>
    <cellStyle name="E­Æo±aE￡0 45 6" xfId="19714"/>
    <cellStyle name="E­Æo±aE￡0 45 7" xfId="19715"/>
    <cellStyle name="E­Æo±aE￡0 45 8" xfId="19716"/>
    <cellStyle name="E­Æo±aE￡0 45 9" xfId="19717"/>
    <cellStyle name="E­Æo±aE￡0 46" xfId="19718"/>
    <cellStyle name="È­Æó±âÈ£0 46" xfId="19719"/>
    <cellStyle name="E­Æo±aE￡0 46 10" xfId="19720"/>
    <cellStyle name="E­Æo±aE￡0 46 11" xfId="19721"/>
    <cellStyle name="E­Æo±aE￡0 46 12" xfId="19722"/>
    <cellStyle name="E­Æo±aE￡0 46 13" xfId="19723"/>
    <cellStyle name="E­Æo±aE￡0 46 14" xfId="19724"/>
    <cellStyle name="E­Æo±aE￡0 46 15" xfId="19725"/>
    <cellStyle name="E­Æo±aE￡0 46 16" xfId="19726"/>
    <cellStyle name="E­Æo±aE￡0 46 17" xfId="19727"/>
    <cellStyle name="E­Æo±aE￡0 46 18" xfId="19728"/>
    <cellStyle name="E­Æo±aE￡0 46 19" xfId="19729"/>
    <cellStyle name="E­Æo±aE￡0 46 2" xfId="19730"/>
    <cellStyle name="E­Æo±aE￡0 46 2 2" xfId="19731"/>
    <cellStyle name="E­Æo±aE￡0 46 2 2 2" xfId="19732"/>
    <cellStyle name="E­Æo±aE￡0 46 2 3" xfId="19733"/>
    <cellStyle name="E­Æo±aE￡0 46 20" xfId="19734"/>
    <cellStyle name="E­Æo±aE￡0 46 21" xfId="19735"/>
    <cellStyle name="E­Æo±aE￡0 46 22" xfId="19736"/>
    <cellStyle name="E­Æo±aE￡0 46 23" xfId="19737"/>
    <cellStyle name="E­Æo±aE￡0 46 24" xfId="19738"/>
    <cellStyle name="E­Æo±aE￡0 46 25" xfId="19739"/>
    <cellStyle name="E­Æo±aE￡0 46 26" xfId="19740"/>
    <cellStyle name="E­Æo±aE￡0 46 27" xfId="19741"/>
    <cellStyle name="E­Æo±aE￡0 46 28" xfId="19742"/>
    <cellStyle name="E­Æo±aE￡0 46 29" xfId="19743"/>
    <cellStyle name="E­Æo±aE￡0 46 3" xfId="19744"/>
    <cellStyle name="E­Æo±aE￡0 46 3 2" xfId="19745"/>
    <cellStyle name="E­Æo±aE￡0 46 30" xfId="19746"/>
    <cellStyle name="E­Æo±aE￡0 46 31" xfId="19747"/>
    <cellStyle name="E­Æo±aE￡0 46 32" xfId="19748"/>
    <cellStyle name="E­Æo±aE￡0 46 33" xfId="19749"/>
    <cellStyle name="E­Æo±aE￡0 46 34" xfId="19750"/>
    <cellStyle name="E­Æo±aE￡0 46 35" xfId="19751"/>
    <cellStyle name="E­Æo±aE￡0 46 36" xfId="19752"/>
    <cellStyle name="E­Æo±aE￡0 46 37" xfId="19753"/>
    <cellStyle name="E­Æo±aE￡0 46 4" xfId="19754"/>
    <cellStyle name="E­Æo±aE￡0 46 5" xfId="19755"/>
    <cellStyle name="E­Æo±aE￡0 46 6" xfId="19756"/>
    <cellStyle name="E­Æo±aE￡0 46 7" xfId="19757"/>
    <cellStyle name="E­Æo±aE￡0 46 8" xfId="19758"/>
    <cellStyle name="E­Æo±aE￡0 46 9" xfId="19759"/>
    <cellStyle name="E­Æo±aE￡0 47" xfId="19760"/>
    <cellStyle name="È­Æó±âÈ£0 47" xfId="19761"/>
    <cellStyle name="E­Æo±aE￡0 47 10" xfId="19762"/>
    <cellStyle name="E­Æo±aE￡0 47 11" xfId="19763"/>
    <cellStyle name="E­Æo±aE￡0 47 12" xfId="19764"/>
    <cellStyle name="E­Æo±aE￡0 47 13" xfId="19765"/>
    <cellStyle name="E­Æo±aE￡0 47 14" xfId="19766"/>
    <cellStyle name="E­Æo±aE￡0 47 15" xfId="19767"/>
    <cellStyle name="E­Æo±aE￡0 47 16" xfId="19768"/>
    <cellStyle name="E­Æo±aE￡0 47 17" xfId="19769"/>
    <cellStyle name="E­Æo±aE￡0 47 18" xfId="19770"/>
    <cellStyle name="E­Æo±aE￡0 47 19" xfId="19771"/>
    <cellStyle name="E­Æo±aE￡0 47 2" xfId="19772"/>
    <cellStyle name="E­Æo±aE￡0 47 2 2" xfId="19773"/>
    <cellStyle name="E­Æo±aE￡0 47 2 2 2" xfId="19774"/>
    <cellStyle name="E­Æo±aE￡0 47 2 3" xfId="19775"/>
    <cellStyle name="E­Æo±aE￡0 47 20" xfId="19776"/>
    <cellStyle name="E­Æo±aE￡0 47 21" xfId="19777"/>
    <cellStyle name="E­Æo±aE￡0 47 22" xfId="19778"/>
    <cellStyle name="E­Æo±aE￡0 47 23" xfId="19779"/>
    <cellStyle name="E­Æo±aE￡0 47 24" xfId="19780"/>
    <cellStyle name="E­Æo±aE￡0 47 25" xfId="19781"/>
    <cellStyle name="E­Æo±aE￡0 47 26" xfId="19782"/>
    <cellStyle name="E­Æo±aE￡0 47 27" xfId="19783"/>
    <cellStyle name="E­Æo±aE￡0 47 28" xfId="19784"/>
    <cellStyle name="E­Æo±aE￡0 47 29" xfId="19785"/>
    <cellStyle name="E­Æo±aE￡0 47 3" xfId="19786"/>
    <cellStyle name="E­Æo±aE￡0 47 3 2" xfId="19787"/>
    <cellStyle name="E­Æo±aE￡0 47 30" xfId="19788"/>
    <cellStyle name="E­Æo±aE￡0 47 31" xfId="19789"/>
    <cellStyle name="E­Æo±aE￡0 47 32" xfId="19790"/>
    <cellStyle name="E­Æo±aE￡0 47 33" xfId="19791"/>
    <cellStyle name="E­Æo±aE￡0 47 34" xfId="19792"/>
    <cellStyle name="E­Æo±aE￡0 47 35" xfId="19793"/>
    <cellStyle name="E­Æo±aE￡0 47 36" xfId="19794"/>
    <cellStyle name="E­Æo±aE￡0 47 4" xfId="19795"/>
    <cellStyle name="E­Æo±aE￡0 47 5" xfId="19796"/>
    <cellStyle name="E­Æo±aE￡0 47 6" xfId="19797"/>
    <cellStyle name="E­Æo±aE￡0 47 7" xfId="19798"/>
    <cellStyle name="E­Æo±aE￡0 47 8" xfId="19799"/>
    <cellStyle name="E­Æo±aE￡0 47 9" xfId="19800"/>
    <cellStyle name="E­Æo±aE￡0 48" xfId="19801"/>
    <cellStyle name="È­Æó±âÈ£0 48" xfId="19802"/>
    <cellStyle name="E­Æo±aE￡0 48 10" xfId="19803"/>
    <cellStyle name="E­Æo±aE￡0 48 11" xfId="19804"/>
    <cellStyle name="E­Æo±aE￡0 48 12" xfId="19805"/>
    <cellStyle name="E­Æo±aE￡0 48 13" xfId="19806"/>
    <cellStyle name="E­Æo±aE￡0 48 14" xfId="19807"/>
    <cellStyle name="E­Æo±aE￡0 48 15" xfId="19808"/>
    <cellStyle name="E­Æo±aE￡0 48 16" xfId="19809"/>
    <cellStyle name="E­Æo±aE￡0 48 17" xfId="19810"/>
    <cellStyle name="E­Æo±aE￡0 48 18" xfId="19811"/>
    <cellStyle name="E­Æo±aE￡0 48 19" xfId="19812"/>
    <cellStyle name="E­Æo±aE￡0 48 2" xfId="19813"/>
    <cellStyle name="E­Æo±aE￡0 48 2 2" xfId="19814"/>
    <cellStyle name="E­Æo±aE￡0 48 2 2 2" xfId="19815"/>
    <cellStyle name="E­Æo±aE￡0 48 2 3" xfId="19816"/>
    <cellStyle name="E­Æo±aE￡0 48 20" xfId="19817"/>
    <cellStyle name="E­Æo±aE￡0 48 21" xfId="19818"/>
    <cellStyle name="E­Æo±aE￡0 48 22" xfId="19819"/>
    <cellStyle name="E­Æo±aE￡0 48 23" xfId="19820"/>
    <cellStyle name="E­Æo±aE￡0 48 24" xfId="19821"/>
    <cellStyle name="E­Æo±aE￡0 48 25" xfId="19822"/>
    <cellStyle name="E­Æo±aE￡0 48 26" xfId="19823"/>
    <cellStyle name="E­Æo±aE￡0 48 27" xfId="19824"/>
    <cellStyle name="E­Æo±aE￡0 48 28" xfId="19825"/>
    <cellStyle name="E­Æo±aE￡0 48 29" xfId="19826"/>
    <cellStyle name="E­Æo±aE￡0 48 3" xfId="19827"/>
    <cellStyle name="E­Æo±aE￡0 48 3 2" xfId="19828"/>
    <cellStyle name="E­Æo±aE￡0 48 30" xfId="19829"/>
    <cellStyle name="E­Æo±aE￡0 48 31" xfId="19830"/>
    <cellStyle name="E­Æo±aE￡0 48 32" xfId="19831"/>
    <cellStyle name="E­Æo±aE￡0 48 33" xfId="19832"/>
    <cellStyle name="E­Æo±aE￡0 48 34" xfId="19833"/>
    <cellStyle name="E­Æo±aE￡0 48 35" xfId="19834"/>
    <cellStyle name="E­Æo±aE￡0 48 36" xfId="19835"/>
    <cellStyle name="E­Æo±aE￡0 48 4" xfId="19836"/>
    <cellStyle name="E­Æo±aE￡0 48 5" xfId="19837"/>
    <cellStyle name="E­Æo±aE￡0 48 6" xfId="19838"/>
    <cellStyle name="E­Æo±aE￡0 48 7" xfId="19839"/>
    <cellStyle name="E­Æo±aE￡0 48 8" xfId="19840"/>
    <cellStyle name="E­Æo±aE￡0 48 9" xfId="19841"/>
    <cellStyle name="E­Æo±aE￡0 49" xfId="19842"/>
    <cellStyle name="È­Æó±âÈ£0 49" xfId="19843"/>
    <cellStyle name="E­Æo±aE￡0 49 10" xfId="19844"/>
    <cellStyle name="E­Æo±aE￡0 49 11" xfId="19845"/>
    <cellStyle name="E­Æo±aE￡0 49 12" xfId="19846"/>
    <cellStyle name="E­Æo±aE￡0 49 13" xfId="19847"/>
    <cellStyle name="E­Æo±aE￡0 49 14" xfId="19848"/>
    <cellStyle name="E­Æo±aE￡0 49 15" xfId="19849"/>
    <cellStyle name="E­Æo±aE￡0 49 16" xfId="19850"/>
    <cellStyle name="E­Æo±aE￡0 49 17" xfId="19851"/>
    <cellStyle name="E­Æo±aE￡0 49 18" xfId="19852"/>
    <cellStyle name="E­Æo±aE￡0 49 19" xfId="19853"/>
    <cellStyle name="E­Æo±aE￡0 49 2" xfId="19854"/>
    <cellStyle name="E­Æo±aE￡0 49 2 2" xfId="19855"/>
    <cellStyle name="E­Æo±aE￡0 49 2 2 2" xfId="19856"/>
    <cellStyle name="E­Æo±aE￡0 49 2 3" xfId="19857"/>
    <cellStyle name="E­Æo±aE￡0 49 20" xfId="19858"/>
    <cellStyle name="E­Æo±aE￡0 49 21" xfId="19859"/>
    <cellStyle name="E­Æo±aE￡0 49 22" xfId="19860"/>
    <cellStyle name="E­Æo±aE￡0 49 23" xfId="19861"/>
    <cellStyle name="E­Æo±aE￡0 49 24" xfId="19862"/>
    <cellStyle name="E­Æo±aE￡0 49 25" xfId="19863"/>
    <cellStyle name="E­Æo±aE￡0 49 26" xfId="19864"/>
    <cellStyle name="E­Æo±aE￡0 49 27" xfId="19865"/>
    <cellStyle name="E­Æo±aE￡0 49 28" xfId="19866"/>
    <cellStyle name="E­Æo±aE￡0 49 29" xfId="19867"/>
    <cellStyle name="E­Æo±aE￡0 49 3" xfId="19868"/>
    <cellStyle name="E­Æo±aE￡0 49 3 2" xfId="19869"/>
    <cellStyle name="E­Æo±aE￡0 49 30" xfId="19870"/>
    <cellStyle name="E­Æo±aE￡0 49 31" xfId="19871"/>
    <cellStyle name="E­Æo±aE￡0 49 32" xfId="19872"/>
    <cellStyle name="E­Æo±aE￡0 49 33" xfId="19873"/>
    <cellStyle name="E­Æo±aE￡0 49 34" xfId="19874"/>
    <cellStyle name="E­Æo±aE￡0 49 35" xfId="19875"/>
    <cellStyle name="E­Æo±aE￡0 49 36" xfId="19876"/>
    <cellStyle name="E­Æo±aE￡0 49 4" xfId="19877"/>
    <cellStyle name="E­Æo±aE￡0 49 5" xfId="19878"/>
    <cellStyle name="E­Æo±aE￡0 49 6" xfId="19879"/>
    <cellStyle name="E­Æo±aE￡0 49 7" xfId="19880"/>
    <cellStyle name="E­Æo±aE￡0 49 8" xfId="19881"/>
    <cellStyle name="E­Æo±aE￡0 49 9" xfId="19882"/>
    <cellStyle name="E­Æo±aE￡0 5" xfId="19883"/>
    <cellStyle name="È­Æó±âÈ£0 5" xfId="19884"/>
    <cellStyle name="E­Æo±aE￡0 5 10" xfId="19885"/>
    <cellStyle name="E­Æo±aE￡0 5 11" xfId="19886"/>
    <cellStyle name="E­Æo±aE￡0 5 12" xfId="19887"/>
    <cellStyle name="E­Æo±aE￡0 5 13" xfId="19888"/>
    <cellStyle name="E­Æo±aE￡0 5 14" xfId="19889"/>
    <cellStyle name="E­Æo±aE￡0 5 15" xfId="19890"/>
    <cellStyle name="E­Æo±aE￡0 5 16" xfId="19891"/>
    <cellStyle name="E­Æo±aE￡0 5 17" xfId="19892"/>
    <cellStyle name="E­Æo±aE￡0 5 18" xfId="19893"/>
    <cellStyle name="E­Æo±aE￡0 5 19" xfId="19894"/>
    <cellStyle name="E­Æo±aE￡0 5 2" xfId="19895"/>
    <cellStyle name="E­Æo±aE￡0 5 2 2" xfId="19896"/>
    <cellStyle name="E­Æo±aE￡0 5 2 2 2" xfId="19897"/>
    <cellStyle name="E­Æo±aE￡0 5 2 2 2 2" xfId="19898"/>
    <cellStyle name="E­Æo±aE￡0 5 2 2 3" xfId="19899"/>
    <cellStyle name="E­Æo±aE￡0 5 2 3" xfId="19900"/>
    <cellStyle name="E­Æo±aE￡0 5 2 3 2" xfId="19901"/>
    <cellStyle name="E­Æo±aE￡0 5 2 4" xfId="19902"/>
    <cellStyle name="E­Æo±aE￡0 5 20" xfId="19903"/>
    <cellStyle name="E­Æo±aE￡0 5 21" xfId="19904"/>
    <cellStyle name="E­Æo±aE￡0 5 22" xfId="19905"/>
    <cellStyle name="E­Æo±aE￡0 5 23" xfId="19906"/>
    <cellStyle name="E­Æo±aE￡0 5 24" xfId="19907"/>
    <cellStyle name="E­Æo±aE￡0 5 25" xfId="19908"/>
    <cellStyle name="E­Æo±aE￡0 5 26" xfId="19909"/>
    <cellStyle name="E­Æo±aE￡0 5 27" xfId="19910"/>
    <cellStyle name="E­Æo±aE￡0 5 28" xfId="19911"/>
    <cellStyle name="E­Æo±aE￡0 5 29" xfId="19912"/>
    <cellStyle name="E­Æo±aE￡0 5 3" xfId="19913"/>
    <cellStyle name="E­Æo±aE￡0 5 3 2" xfId="19914"/>
    <cellStyle name="E­Æo±aE￡0 5 3 2 2" xfId="19915"/>
    <cellStyle name="E­Æo±aE￡0 5 3 3" xfId="19916"/>
    <cellStyle name="E­Æo±aE￡0 5 30" xfId="19917"/>
    <cellStyle name="E­Æo±aE￡0 5 31" xfId="19918"/>
    <cellStyle name="E­Æo±aE￡0 5 32" xfId="19919"/>
    <cellStyle name="E­Æo±aE￡0 5 33" xfId="19920"/>
    <cellStyle name="E­Æo±aE￡0 5 34" xfId="19921"/>
    <cellStyle name="E­Æo±aE￡0 5 35" xfId="19922"/>
    <cellStyle name="E­Æo±aE￡0 5 36" xfId="19923"/>
    <cellStyle name="E­Æo±aE￡0 5 37" xfId="19924"/>
    <cellStyle name="E­Æo±aE￡0 5 38" xfId="19925"/>
    <cellStyle name="E­Æo±aE￡0 5 39" xfId="19926"/>
    <cellStyle name="E­Æo±aE￡0 5 4" xfId="19927"/>
    <cellStyle name="E­Æo±aE￡0 5 4 2" xfId="19928"/>
    <cellStyle name="E­Æo±aE￡0 5 4 2 2" xfId="19929"/>
    <cellStyle name="E­Æo±aE￡0 5 4 3" xfId="19930"/>
    <cellStyle name="E­Æo±aE￡0 5 40" xfId="19931"/>
    <cellStyle name="E­Æo±aE￡0 5 41" xfId="19932"/>
    <cellStyle name="E­Æo±aE￡0 5 42" xfId="19933"/>
    <cellStyle name="E­Æo±aE￡0 5 43" xfId="19934"/>
    <cellStyle name="E­Æo±aE￡0 5 44" xfId="19935"/>
    <cellStyle name="E­Æo±aE￡0 5 45" xfId="19936"/>
    <cellStyle name="E­Æo±aE￡0 5 46" xfId="19937"/>
    <cellStyle name="E­Æo±aE￡0 5 5" xfId="19938"/>
    <cellStyle name="E­Æo±aE￡0 5 6" xfId="19939"/>
    <cellStyle name="E­Æo±aE￡0 5 7" xfId="19940"/>
    <cellStyle name="E­Æo±aE￡0 5 8" xfId="19941"/>
    <cellStyle name="E­Æo±aE￡0 5 9" xfId="19942"/>
    <cellStyle name="E­Æo±aE￡0 50" xfId="19943"/>
    <cellStyle name="È­Æó±âÈ£0 50" xfId="19944"/>
    <cellStyle name="E­Æo±aE￡0 50 10" xfId="19945"/>
    <cellStyle name="E­Æo±aE￡0 50 11" xfId="19946"/>
    <cellStyle name="E­Æo±aE￡0 50 12" xfId="19947"/>
    <cellStyle name="E­Æo±aE￡0 50 13" xfId="19948"/>
    <cellStyle name="E­Æo±aE￡0 50 14" xfId="19949"/>
    <cellStyle name="E­Æo±aE￡0 50 15" xfId="19950"/>
    <cellStyle name="E­Æo±aE￡0 50 16" xfId="19951"/>
    <cellStyle name="E­Æo±aE￡0 50 17" xfId="19952"/>
    <cellStyle name="E­Æo±aE￡0 50 18" xfId="19953"/>
    <cellStyle name="E­Æo±aE￡0 50 19" xfId="19954"/>
    <cellStyle name="E­Æo±aE￡0 50 2" xfId="19955"/>
    <cellStyle name="E­Æo±aE￡0 50 2 2" xfId="19956"/>
    <cellStyle name="E­Æo±aE￡0 50 2 2 2" xfId="19957"/>
    <cellStyle name="E­Æo±aE￡0 50 2 3" xfId="19958"/>
    <cellStyle name="E­Æo±aE￡0 50 20" xfId="19959"/>
    <cellStyle name="E­Æo±aE￡0 50 21" xfId="19960"/>
    <cellStyle name="E­Æo±aE￡0 50 22" xfId="19961"/>
    <cellStyle name="E­Æo±aE￡0 50 23" xfId="19962"/>
    <cellStyle name="E­Æo±aE￡0 50 24" xfId="19963"/>
    <cellStyle name="E­Æo±aE￡0 50 25" xfId="19964"/>
    <cellStyle name="E­Æo±aE￡0 50 26" xfId="19965"/>
    <cellStyle name="E­Æo±aE￡0 50 27" xfId="19966"/>
    <cellStyle name="E­Æo±aE￡0 50 28" xfId="19967"/>
    <cellStyle name="E­Æo±aE￡0 50 29" xfId="19968"/>
    <cellStyle name="E­Æo±aE￡0 50 3" xfId="19969"/>
    <cellStyle name="E­Æo±aE￡0 50 3 2" xfId="19970"/>
    <cellStyle name="E­Æo±aE￡0 50 30" xfId="19971"/>
    <cellStyle name="E­Æo±aE￡0 50 31" xfId="19972"/>
    <cellStyle name="E­Æo±aE￡0 50 32" xfId="19973"/>
    <cellStyle name="E­Æo±aE￡0 50 33" xfId="19974"/>
    <cellStyle name="E­Æo±aE￡0 50 34" xfId="19975"/>
    <cellStyle name="E­Æo±aE￡0 50 35" xfId="19976"/>
    <cellStyle name="E­Æo±aE￡0 50 4" xfId="19977"/>
    <cellStyle name="E­Æo±aE￡0 50 5" xfId="19978"/>
    <cellStyle name="E­Æo±aE￡0 50 6" xfId="19979"/>
    <cellStyle name="E­Æo±aE￡0 50 7" xfId="19980"/>
    <cellStyle name="E­Æo±aE￡0 50 8" xfId="19981"/>
    <cellStyle name="E­Æo±aE￡0 50 9" xfId="19982"/>
    <cellStyle name="E­Æo±aE￡0 51" xfId="19983"/>
    <cellStyle name="È­Æó±âÈ£0 51" xfId="19984"/>
    <cellStyle name="E­Æo±aE￡0 51 10" xfId="19985"/>
    <cellStyle name="E­Æo±aE￡0 51 11" xfId="19986"/>
    <cellStyle name="E­Æo±aE￡0 51 12" xfId="19987"/>
    <cellStyle name="E­Æo±aE￡0 51 13" xfId="19988"/>
    <cellStyle name="E­Æo±aE￡0 51 14" xfId="19989"/>
    <cellStyle name="E­Æo±aE￡0 51 15" xfId="19990"/>
    <cellStyle name="E­Æo±aE￡0 51 16" xfId="19991"/>
    <cellStyle name="E­Æo±aE￡0 51 17" xfId="19992"/>
    <cellStyle name="E­Æo±aE￡0 51 18" xfId="19993"/>
    <cellStyle name="E­Æo±aE￡0 51 19" xfId="19994"/>
    <cellStyle name="E­Æo±aE￡0 51 2" xfId="19995"/>
    <cellStyle name="E­Æo±aE￡0 51 2 2" xfId="19996"/>
    <cellStyle name="E­Æo±aE￡0 51 2 2 2" xfId="19997"/>
    <cellStyle name="E­Æo±aE￡0 51 2 3" xfId="19998"/>
    <cellStyle name="E­Æo±aE￡0 51 20" xfId="19999"/>
    <cellStyle name="E­Æo±aE￡0 51 21" xfId="20000"/>
    <cellStyle name="E­Æo±aE￡0 51 22" xfId="20001"/>
    <cellStyle name="E­Æo±aE￡0 51 23" xfId="20002"/>
    <cellStyle name="E­Æo±aE￡0 51 24" xfId="20003"/>
    <cellStyle name="E­Æo±aE￡0 51 25" xfId="20004"/>
    <cellStyle name="E­Æo±aE￡0 51 26" xfId="20005"/>
    <cellStyle name="E­Æo±aE￡0 51 27" xfId="20006"/>
    <cellStyle name="E­Æo±aE￡0 51 28" xfId="20007"/>
    <cellStyle name="E­Æo±aE￡0 51 29" xfId="20008"/>
    <cellStyle name="E­Æo±aE￡0 51 3" xfId="20009"/>
    <cellStyle name="E­Æo±aE￡0 51 3 2" xfId="20010"/>
    <cellStyle name="E­Æo±aE￡0 51 30" xfId="20011"/>
    <cellStyle name="E­Æo±aE￡0 51 31" xfId="20012"/>
    <cellStyle name="E­Æo±aE￡0 51 32" xfId="20013"/>
    <cellStyle name="E­Æo±aE￡0 51 33" xfId="20014"/>
    <cellStyle name="E­Æo±aE￡0 51 34" xfId="20015"/>
    <cellStyle name="E­Æo±aE￡0 51 4" xfId="20016"/>
    <cellStyle name="E­Æo±aE￡0 51 5" xfId="20017"/>
    <cellStyle name="E­Æo±aE￡0 51 6" xfId="20018"/>
    <cellStyle name="E­Æo±aE￡0 51 7" xfId="20019"/>
    <cellStyle name="E­Æo±aE￡0 51 8" xfId="20020"/>
    <cellStyle name="E­Æo±aE￡0 51 9" xfId="20021"/>
    <cellStyle name="E­Æo±aE￡0 52" xfId="20022"/>
    <cellStyle name="È­Æó±âÈ£0 52" xfId="20023"/>
    <cellStyle name="E­Æo±aE￡0 52 10" xfId="20024"/>
    <cellStyle name="E­Æo±aE￡0 52 11" xfId="20025"/>
    <cellStyle name="E­Æo±aE￡0 52 12" xfId="20026"/>
    <cellStyle name="E­Æo±aE￡0 52 13" xfId="20027"/>
    <cellStyle name="E­Æo±aE￡0 52 14" xfId="20028"/>
    <cellStyle name="E­Æo±aE￡0 52 15" xfId="20029"/>
    <cellStyle name="E­Æo±aE￡0 52 16" xfId="20030"/>
    <cellStyle name="E­Æo±aE￡0 52 17" xfId="20031"/>
    <cellStyle name="E­Æo±aE￡0 52 18" xfId="20032"/>
    <cellStyle name="E­Æo±aE￡0 52 19" xfId="20033"/>
    <cellStyle name="E­Æo±aE￡0 52 2" xfId="20034"/>
    <cellStyle name="E­Æo±aE￡0 52 2 2" xfId="20035"/>
    <cellStyle name="E­Æo±aE￡0 52 2 2 2" xfId="20036"/>
    <cellStyle name="E­Æo±aE￡0 52 2 3" xfId="20037"/>
    <cellStyle name="E­Æo±aE￡0 52 20" xfId="20038"/>
    <cellStyle name="E­Æo±aE￡0 52 21" xfId="20039"/>
    <cellStyle name="E­Æo±aE￡0 52 22" xfId="20040"/>
    <cellStyle name="E­Æo±aE￡0 52 23" xfId="20041"/>
    <cellStyle name="E­Æo±aE￡0 52 24" xfId="20042"/>
    <cellStyle name="E­Æo±aE￡0 52 25" xfId="20043"/>
    <cellStyle name="E­Æo±aE￡0 52 26" xfId="20044"/>
    <cellStyle name="E­Æo±aE￡0 52 27" xfId="20045"/>
    <cellStyle name="E­Æo±aE￡0 52 28" xfId="20046"/>
    <cellStyle name="E­Æo±aE￡0 52 29" xfId="20047"/>
    <cellStyle name="E­Æo±aE￡0 52 3" xfId="20048"/>
    <cellStyle name="E­Æo±aE￡0 52 3 2" xfId="20049"/>
    <cellStyle name="E­Æo±aE￡0 52 30" xfId="20050"/>
    <cellStyle name="E­Æo±aE￡0 52 31" xfId="20051"/>
    <cellStyle name="E­Æo±aE￡0 52 32" xfId="20052"/>
    <cellStyle name="E­Æo±aE￡0 52 33" xfId="20053"/>
    <cellStyle name="E­Æo±aE￡0 52 4" xfId="20054"/>
    <cellStyle name="E­Æo±aE￡0 52 5" xfId="20055"/>
    <cellStyle name="E­Æo±aE￡0 52 6" xfId="20056"/>
    <cellStyle name="E­Æo±aE￡0 52 7" xfId="20057"/>
    <cellStyle name="E­Æo±aE￡0 52 8" xfId="20058"/>
    <cellStyle name="E­Æo±aE￡0 52 9" xfId="20059"/>
    <cellStyle name="E­Æo±aE￡0 53" xfId="20060"/>
    <cellStyle name="È­Æó±âÈ£0 53" xfId="20061"/>
    <cellStyle name="E­Æo±aE￡0 53 10" xfId="20062"/>
    <cellStyle name="E­Æo±aE￡0 53 11" xfId="20063"/>
    <cellStyle name="E­Æo±aE￡0 53 12" xfId="20064"/>
    <cellStyle name="E­Æo±aE￡0 53 13" xfId="20065"/>
    <cellStyle name="E­Æo±aE￡0 53 14" xfId="20066"/>
    <cellStyle name="E­Æo±aE￡0 53 15" xfId="20067"/>
    <cellStyle name="E­Æo±aE￡0 53 16" xfId="20068"/>
    <cellStyle name="E­Æo±aE￡0 53 17" xfId="20069"/>
    <cellStyle name="E­Æo±aE￡0 53 18" xfId="20070"/>
    <cellStyle name="E­Æo±aE￡0 53 19" xfId="20071"/>
    <cellStyle name="E­Æo±aE￡0 53 2" xfId="20072"/>
    <cellStyle name="E­Æo±aE￡0 53 2 2" xfId="20073"/>
    <cellStyle name="E­Æo±aE￡0 53 2 2 2" xfId="20074"/>
    <cellStyle name="E­Æo±aE￡0 53 2 3" xfId="20075"/>
    <cellStyle name="E­Æo±aE￡0 53 20" xfId="20076"/>
    <cellStyle name="E­Æo±aE￡0 53 21" xfId="20077"/>
    <cellStyle name="E­Æo±aE￡0 53 22" xfId="20078"/>
    <cellStyle name="E­Æo±aE￡0 53 23" xfId="20079"/>
    <cellStyle name="E­Æo±aE￡0 53 24" xfId="20080"/>
    <cellStyle name="E­Æo±aE￡0 53 25" xfId="20081"/>
    <cellStyle name="E­Æo±aE￡0 53 26" xfId="20082"/>
    <cellStyle name="E­Æo±aE￡0 53 27" xfId="20083"/>
    <cellStyle name="E­Æo±aE￡0 53 28" xfId="20084"/>
    <cellStyle name="E­Æo±aE￡0 53 29" xfId="20085"/>
    <cellStyle name="E­Æo±aE￡0 53 3" xfId="20086"/>
    <cellStyle name="E­Æo±aE￡0 53 3 2" xfId="20087"/>
    <cellStyle name="E­Æo±aE￡0 53 30" xfId="20088"/>
    <cellStyle name="E­Æo±aE￡0 53 31" xfId="20089"/>
    <cellStyle name="E­Æo±aE￡0 53 32" xfId="20090"/>
    <cellStyle name="E­Æo±aE￡0 53 4" xfId="20091"/>
    <cellStyle name="E­Æo±aE￡0 53 5" xfId="20092"/>
    <cellStyle name="E­Æo±aE￡0 53 6" xfId="20093"/>
    <cellStyle name="E­Æo±aE￡0 53 7" xfId="20094"/>
    <cellStyle name="E­Æo±aE￡0 53 8" xfId="20095"/>
    <cellStyle name="E­Æo±aE￡0 53 9" xfId="20096"/>
    <cellStyle name="E­Æo±aE￡0 54" xfId="20097"/>
    <cellStyle name="È­Æó±âÈ£0 54" xfId="20098"/>
    <cellStyle name="E­Æo±aE￡0 54 10" xfId="20099"/>
    <cellStyle name="E­Æo±aE￡0 54 11" xfId="20100"/>
    <cellStyle name="E­Æo±aE￡0 54 12" xfId="20101"/>
    <cellStyle name="E­Æo±aE￡0 54 13" xfId="20102"/>
    <cellStyle name="E­Æo±aE￡0 54 14" xfId="20103"/>
    <cellStyle name="E­Æo±aE￡0 54 15" xfId="20104"/>
    <cellStyle name="E­Æo±aE￡0 54 16" xfId="20105"/>
    <cellStyle name="E­Æo±aE￡0 54 17" xfId="20106"/>
    <cellStyle name="E­Æo±aE￡0 54 18" xfId="20107"/>
    <cellStyle name="E­Æo±aE￡0 54 19" xfId="20108"/>
    <cellStyle name="E­Æo±aE￡0 54 2" xfId="20109"/>
    <cellStyle name="E­Æo±aE￡0 54 2 2" xfId="20110"/>
    <cellStyle name="E­Æo±aE￡0 54 2 2 2" xfId="20111"/>
    <cellStyle name="E­Æo±aE￡0 54 2 3" xfId="20112"/>
    <cellStyle name="E­Æo±aE￡0 54 20" xfId="20113"/>
    <cellStyle name="E­Æo±aE￡0 54 21" xfId="20114"/>
    <cellStyle name="E­Æo±aE￡0 54 22" xfId="20115"/>
    <cellStyle name="E­Æo±aE￡0 54 23" xfId="20116"/>
    <cellStyle name="E­Æo±aE￡0 54 24" xfId="20117"/>
    <cellStyle name="E­Æo±aE￡0 54 25" xfId="20118"/>
    <cellStyle name="E­Æo±aE￡0 54 26" xfId="20119"/>
    <cellStyle name="E­Æo±aE￡0 54 27" xfId="20120"/>
    <cellStyle name="E­Æo±aE￡0 54 28" xfId="20121"/>
    <cellStyle name="E­Æo±aE￡0 54 29" xfId="20122"/>
    <cellStyle name="E­Æo±aE￡0 54 3" xfId="20123"/>
    <cellStyle name="E­Æo±aE￡0 54 3 2" xfId="20124"/>
    <cellStyle name="E­Æo±aE￡0 54 30" xfId="20125"/>
    <cellStyle name="E­Æo±aE￡0 54 31" xfId="20126"/>
    <cellStyle name="E­Æo±aE￡0 54 4" xfId="20127"/>
    <cellStyle name="E­Æo±aE￡0 54 5" xfId="20128"/>
    <cellStyle name="E­Æo±aE￡0 54 6" xfId="20129"/>
    <cellStyle name="E­Æo±aE￡0 54 7" xfId="20130"/>
    <cellStyle name="E­Æo±aE￡0 54 8" xfId="20131"/>
    <cellStyle name="E­Æo±aE￡0 54 9" xfId="20132"/>
    <cellStyle name="E­Æo±aE￡0 55" xfId="20133"/>
    <cellStyle name="È­Æó±âÈ£0 55" xfId="20134"/>
    <cellStyle name="E­Æo±aE￡0 55 10" xfId="20135"/>
    <cellStyle name="E­Æo±aE￡0 55 11" xfId="20136"/>
    <cellStyle name="E­Æo±aE￡0 55 12" xfId="20137"/>
    <cellStyle name="E­Æo±aE￡0 55 13" xfId="20138"/>
    <cellStyle name="E­Æo±aE￡0 55 14" xfId="20139"/>
    <cellStyle name="E­Æo±aE￡0 55 15" xfId="20140"/>
    <cellStyle name="E­Æo±aE￡0 55 16" xfId="20141"/>
    <cellStyle name="E­Æo±aE￡0 55 17" xfId="20142"/>
    <cellStyle name="E­Æo±aE￡0 55 18" xfId="20143"/>
    <cellStyle name="E­Æo±aE￡0 55 19" xfId="20144"/>
    <cellStyle name="E­Æo±aE￡0 55 2" xfId="20145"/>
    <cellStyle name="E­Æo±aE￡0 55 2 2" xfId="20146"/>
    <cellStyle name="E­Æo±aE￡0 55 2 2 2" xfId="20147"/>
    <cellStyle name="E­Æo±aE￡0 55 2 3" xfId="20148"/>
    <cellStyle name="E­Æo±aE￡0 55 20" xfId="20149"/>
    <cellStyle name="E­Æo±aE￡0 55 21" xfId="20150"/>
    <cellStyle name="E­Æo±aE￡0 55 22" xfId="20151"/>
    <cellStyle name="E­Æo±aE￡0 55 23" xfId="20152"/>
    <cellStyle name="E­Æo±aE￡0 55 24" xfId="20153"/>
    <cellStyle name="E­Æo±aE￡0 55 25" xfId="20154"/>
    <cellStyle name="E­Æo±aE￡0 55 26" xfId="20155"/>
    <cellStyle name="E­Æo±aE￡0 55 27" xfId="20156"/>
    <cellStyle name="E­Æo±aE￡0 55 28" xfId="20157"/>
    <cellStyle name="E­Æo±aE￡0 55 29" xfId="20158"/>
    <cellStyle name="E­Æo±aE￡0 55 3" xfId="20159"/>
    <cellStyle name="E­Æo±aE￡0 55 3 2" xfId="20160"/>
    <cellStyle name="E­Æo±aE￡0 55 30" xfId="20161"/>
    <cellStyle name="E­Æo±aE￡0 55 4" xfId="20162"/>
    <cellStyle name="E­Æo±aE￡0 55 5" xfId="20163"/>
    <cellStyle name="E­Æo±aE￡0 55 6" xfId="20164"/>
    <cellStyle name="E­Æo±aE￡0 55 7" xfId="20165"/>
    <cellStyle name="E­Æo±aE￡0 55 8" xfId="20166"/>
    <cellStyle name="E­Æo±aE￡0 55 9" xfId="20167"/>
    <cellStyle name="E­Æo±aE￡0 56" xfId="20168"/>
    <cellStyle name="È­Æó±âÈ£0 56" xfId="20169"/>
    <cellStyle name="E­Æo±aE￡0 56 10" xfId="20170"/>
    <cellStyle name="E­Æo±aE￡0 56 11" xfId="20171"/>
    <cellStyle name="E­Æo±aE￡0 56 12" xfId="20172"/>
    <cellStyle name="E­Æo±aE￡0 56 13" xfId="20173"/>
    <cellStyle name="E­Æo±aE￡0 56 14" xfId="20174"/>
    <cellStyle name="E­Æo±aE￡0 56 15" xfId="20175"/>
    <cellStyle name="E­Æo±aE￡0 56 16" xfId="20176"/>
    <cellStyle name="E­Æo±aE￡0 56 17" xfId="20177"/>
    <cellStyle name="E­Æo±aE￡0 56 18" xfId="20178"/>
    <cellStyle name="E­Æo±aE￡0 56 19" xfId="20179"/>
    <cellStyle name="E­Æo±aE￡0 56 2" xfId="20180"/>
    <cellStyle name="E­Æo±aE￡0 56 2 2" xfId="20181"/>
    <cellStyle name="E­Æo±aE￡0 56 2 2 2" xfId="20182"/>
    <cellStyle name="E­Æo±aE￡0 56 2 3" xfId="20183"/>
    <cellStyle name="E­Æo±aE￡0 56 20" xfId="20184"/>
    <cellStyle name="E­Æo±aE￡0 56 21" xfId="20185"/>
    <cellStyle name="E­Æo±aE￡0 56 22" xfId="20186"/>
    <cellStyle name="E­Æo±aE￡0 56 23" xfId="20187"/>
    <cellStyle name="E­Æo±aE￡0 56 24" xfId="20188"/>
    <cellStyle name="E­Æo±aE￡0 56 25" xfId="20189"/>
    <cellStyle name="E­Æo±aE￡0 56 26" xfId="20190"/>
    <cellStyle name="E­Æo±aE￡0 56 27" xfId="20191"/>
    <cellStyle name="E­Æo±aE￡0 56 28" xfId="20192"/>
    <cellStyle name="E­Æo±aE￡0 56 29" xfId="20193"/>
    <cellStyle name="E­Æo±aE￡0 56 3" xfId="20194"/>
    <cellStyle name="E­Æo±aE￡0 56 3 2" xfId="20195"/>
    <cellStyle name="E­Æo±aE￡0 56 4" xfId="20196"/>
    <cellStyle name="E­Æo±aE￡0 56 5" xfId="20197"/>
    <cellStyle name="E­Æo±aE￡0 56 6" xfId="20198"/>
    <cellStyle name="E­Æo±aE￡0 56 7" xfId="20199"/>
    <cellStyle name="E­Æo±aE￡0 56 8" xfId="20200"/>
    <cellStyle name="E­Æo±aE￡0 56 9" xfId="20201"/>
    <cellStyle name="E­Æo±aE￡0 57" xfId="20202"/>
    <cellStyle name="È­Æó±âÈ£0 57" xfId="20203"/>
    <cellStyle name="E­Æo±aE￡0 57 10" xfId="20204"/>
    <cellStyle name="E­Æo±aE￡0 57 11" xfId="20205"/>
    <cellStyle name="E­Æo±aE￡0 57 12" xfId="20206"/>
    <cellStyle name="E­Æo±aE￡0 57 13" xfId="20207"/>
    <cellStyle name="E­Æo±aE￡0 57 14" xfId="20208"/>
    <cellStyle name="E­Æo±aE￡0 57 15" xfId="20209"/>
    <cellStyle name="E­Æo±aE￡0 57 16" xfId="20210"/>
    <cellStyle name="E­Æo±aE￡0 57 17" xfId="20211"/>
    <cellStyle name="E­Æo±aE￡0 57 18" xfId="20212"/>
    <cellStyle name="E­Æo±aE￡0 57 19" xfId="20213"/>
    <cellStyle name="E­Æo±aE￡0 57 2" xfId="20214"/>
    <cellStyle name="E­Æo±aE￡0 57 2 2" xfId="20215"/>
    <cellStyle name="E­Æo±aE￡0 57 2 2 2" xfId="20216"/>
    <cellStyle name="E­Æo±aE￡0 57 2 3" xfId="20217"/>
    <cellStyle name="E­Æo±aE￡0 57 20" xfId="20218"/>
    <cellStyle name="E­Æo±aE￡0 57 21" xfId="20219"/>
    <cellStyle name="E­Æo±aE￡0 57 22" xfId="20220"/>
    <cellStyle name="E­Æo±aE￡0 57 23" xfId="20221"/>
    <cellStyle name="E­Æo±aE￡0 57 24" xfId="20222"/>
    <cellStyle name="E­Æo±aE￡0 57 25" xfId="20223"/>
    <cellStyle name="E­Æo±aE￡0 57 26" xfId="20224"/>
    <cellStyle name="E­Æo±aE￡0 57 27" xfId="20225"/>
    <cellStyle name="E­Æo±aE￡0 57 28" xfId="20226"/>
    <cellStyle name="E­Æo±aE￡0 57 3" xfId="20227"/>
    <cellStyle name="E­Æo±aE￡0 57 3 2" xfId="20228"/>
    <cellStyle name="E­Æo±aE￡0 57 4" xfId="20229"/>
    <cellStyle name="E­Æo±aE￡0 57 5" xfId="20230"/>
    <cellStyle name="E­Æo±aE￡0 57 6" xfId="20231"/>
    <cellStyle name="E­Æo±aE￡0 57 7" xfId="20232"/>
    <cellStyle name="E­Æo±aE￡0 57 8" xfId="20233"/>
    <cellStyle name="E­Æo±aE￡0 57 9" xfId="20234"/>
    <cellStyle name="E­Æo±aE￡0 58" xfId="20235"/>
    <cellStyle name="È­Æó±âÈ£0 58" xfId="20236"/>
    <cellStyle name="E­Æo±aE￡0 58 10" xfId="20237"/>
    <cellStyle name="E­Æo±aE￡0 58 11" xfId="20238"/>
    <cellStyle name="E­Æo±aE￡0 58 12" xfId="20239"/>
    <cellStyle name="E­Æo±aE￡0 58 13" xfId="20240"/>
    <cellStyle name="E­Æo±aE￡0 58 14" xfId="20241"/>
    <cellStyle name="E­Æo±aE￡0 58 15" xfId="20242"/>
    <cellStyle name="E­Æo±aE￡0 58 16" xfId="20243"/>
    <cellStyle name="E­Æo±aE￡0 58 17" xfId="20244"/>
    <cellStyle name="E­Æo±aE￡0 58 18" xfId="20245"/>
    <cellStyle name="E­Æo±aE￡0 58 19" xfId="20246"/>
    <cellStyle name="E­Æo±aE￡0 58 2" xfId="20247"/>
    <cellStyle name="E­Æo±aE￡0 58 2 2" xfId="20248"/>
    <cellStyle name="E­Æo±aE￡0 58 2 2 2" xfId="20249"/>
    <cellStyle name="E­Æo±aE￡0 58 2 3" xfId="20250"/>
    <cellStyle name="E­Æo±aE￡0 58 20" xfId="20251"/>
    <cellStyle name="E­Æo±aE￡0 58 21" xfId="20252"/>
    <cellStyle name="E­Æo±aE￡0 58 22" xfId="20253"/>
    <cellStyle name="E­Æo±aE￡0 58 23" xfId="20254"/>
    <cellStyle name="E­Æo±aE￡0 58 24" xfId="20255"/>
    <cellStyle name="E­Æo±aE￡0 58 25" xfId="20256"/>
    <cellStyle name="E­Æo±aE￡0 58 26" xfId="20257"/>
    <cellStyle name="E­Æo±aE￡0 58 27" xfId="20258"/>
    <cellStyle name="E­Æo±aE￡0 58 3" xfId="20259"/>
    <cellStyle name="E­Æo±aE￡0 58 3 2" xfId="20260"/>
    <cellStyle name="E­Æo±aE￡0 58 4" xfId="20261"/>
    <cellStyle name="E­Æo±aE￡0 58 5" xfId="20262"/>
    <cellStyle name="E­Æo±aE￡0 58 6" xfId="20263"/>
    <cellStyle name="E­Æo±aE￡0 58 7" xfId="20264"/>
    <cellStyle name="E­Æo±aE￡0 58 8" xfId="20265"/>
    <cellStyle name="E­Æo±aE￡0 58 9" xfId="20266"/>
    <cellStyle name="E­Æo±aE￡0 59" xfId="20267"/>
    <cellStyle name="È­Æó±âÈ£0 59" xfId="20268"/>
    <cellStyle name="E­Æo±aE￡0 59 10" xfId="20269"/>
    <cellStyle name="E­Æo±aE￡0 59 11" xfId="20270"/>
    <cellStyle name="E­Æo±aE￡0 59 12" xfId="20271"/>
    <cellStyle name="E­Æo±aE￡0 59 13" xfId="20272"/>
    <cellStyle name="E­Æo±aE￡0 59 14" xfId="20273"/>
    <cellStyle name="E­Æo±aE￡0 59 15" xfId="20274"/>
    <cellStyle name="E­Æo±aE￡0 59 16" xfId="20275"/>
    <cellStyle name="E­Æo±aE￡0 59 17" xfId="20276"/>
    <cellStyle name="E­Æo±aE￡0 59 18" xfId="20277"/>
    <cellStyle name="E­Æo±aE￡0 59 19" xfId="20278"/>
    <cellStyle name="E­Æo±aE￡0 59 2" xfId="20279"/>
    <cellStyle name="E­Æo±aE￡0 59 2 2" xfId="20280"/>
    <cellStyle name="E­Æo±aE￡0 59 2 2 2" xfId="20281"/>
    <cellStyle name="E­Æo±aE￡0 59 2 3" xfId="20282"/>
    <cellStyle name="E­Æo±aE￡0 59 20" xfId="20283"/>
    <cellStyle name="E­Æo±aE￡0 59 21" xfId="20284"/>
    <cellStyle name="E­Æo±aE￡0 59 22" xfId="20285"/>
    <cellStyle name="E­Æo±aE￡0 59 23" xfId="20286"/>
    <cellStyle name="E­Æo±aE￡0 59 24" xfId="20287"/>
    <cellStyle name="E­Æo±aE￡0 59 25" xfId="20288"/>
    <cellStyle name="E­Æo±aE￡0 59 26" xfId="20289"/>
    <cellStyle name="E­Æo±aE￡0 59 3" xfId="20290"/>
    <cellStyle name="E­Æo±aE￡0 59 3 2" xfId="20291"/>
    <cellStyle name="E­Æo±aE￡0 59 4" xfId="20292"/>
    <cellStyle name="E­Æo±aE￡0 59 5" xfId="20293"/>
    <cellStyle name="E­Æo±aE￡0 59 6" xfId="20294"/>
    <cellStyle name="E­Æo±aE￡0 59 7" xfId="20295"/>
    <cellStyle name="E­Æo±aE￡0 59 8" xfId="20296"/>
    <cellStyle name="E­Æo±aE￡0 59 9" xfId="20297"/>
    <cellStyle name="E­Æo±aE￡0 6" xfId="20298"/>
    <cellStyle name="È­Æó±âÈ£0 6" xfId="20299"/>
    <cellStyle name="E­Æo±aE￡0 6 10" xfId="20300"/>
    <cellStyle name="E­Æo±aE￡0 6 11" xfId="20301"/>
    <cellStyle name="E­Æo±aE￡0 6 12" xfId="20302"/>
    <cellStyle name="E­Æo±aE￡0 6 13" xfId="20303"/>
    <cellStyle name="E­Æo±aE￡0 6 14" xfId="20304"/>
    <cellStyle name="E­Æo±aE￡0 6 15" xfId="20305"/>
    <cellStyle name="E­Æo±aE￡0 6 16" xfId="20306"/>
    <cellStyle name="E­Æo±aE￡0 6 17" xfId="20307"/>
    <cellStyle name="E­Æo±aE￡0 6 18" xfId="20308"/>
    <cellStyle name="E­Æo±aE￡0 6 19" xfId="20309"/>
    <cellStyle name="E­Æo±aE￡0 6 2" xfId="20310"/>
    <cellStyle name="E­Æo±aE￡0 6 2 2" xfId="20311"/>
    <cellStyle name="E­Æo±aE￡0 6 2 2 2" xfId="20312"/>
    <cellStyle name="E­Æo±aE￡0 6 2 2 2 2" xfId="20313"/>
    <cellStyle name="E­Æo±aE￡0 6 2 2 3" xfId="20314"/>
    <cellStyle name="E­Æo±aE￡0 6 2 3" xfId="20315"/>
    <cellStyle name="E­Æo±aE￡0 6 2 3 2" xfId="20316"/>
    <cellStyle name="E­Æo±aE￡0 6 2 4" xfId="20317"/>
    <cellStyle name="E­Æo±aE￡0 6 20" xfId="20318"/>
    <cellStyle name="E­Æo±aE￡0 6 21" xfId="20319"/>
    <cellStyle name="E­Æo±aE￡0 6 22" xfId="20320"/>
    <cellStyle name="E­Æo±aE￡0 6 23" xfId="20321"/>
    <cellStyle name="E­Æo±aE￡0 6 24" xfId="20322"/>
    <cellStyle name="E­Æo±aE￡0 6 25" xfId="20323"/>
    <cellStyle name="E­Æo±aE￡0 6 26" xfId="20324"/>
    <cellStyle name="E­Æo±aE￡0 6 27" xfId="20325"/>
    <cellStyle name="E­Æo±aE￡0 6 28" xfId="20326"/>
    <cellStyle name="E­Æo±aE￡0 6 29" xfId="20327"/>
    <cellStyle name="E­Æo±aE￡0 6 3" xfId="20328"/>
    <cellStyle name="E­Æo±aE￡0 6 3 2" xfId="20329"/>
    <cellStyle name="E­Æo±aE￡0 6 3 2 2" xfId="20330"/>
    <cellStyle name="E­Æo±aE￡0 6 3 3" xfId="20331"/>
    <cellStyle name="E­Æo±aE￡0 6 30" xfId="20332"/>
    <cellStyle name="E­Æo±aE￡0 6 31" xfId="20333"/>
    <cellStyle name="E­Æo±aE￡0 6 32" xfId="20334"/>
    <cellStyle name="E­Æo±aE￡0 6 33" xfId="20335"/>
    <cellStyle name="E­Æo±aE￡0 6 34" xfId="20336"/>
    <cellStyle name="E­Æo±aE￡0 6 35" xfId="20337"/>
    <cellStyle name="E­Æo±aE￡0 6 36" xfId="20338"/>
    <cellStyle name="E­Æo±aE￡0 6 37" xfId="20339"/>
    <cellStyle name="E­Æo±aE￡0 6 38" xfId="20340"/>
    <cellStyle name="E­Æo±aE￡0 6 39" xfId="20341"/>
    <cellStyle name="E­Æo±aE￡0 6 4" xfId="20342"/>
    <cellStyle name="E­Æo±aE￡0 6 4 2" xfId="20343"/>
    <cellStyle name="E­Æo±aE￡0 6 4 2 2" xfId="20344"/>
    <cellStyle name="E­Æo±aE￡0 6 4 3" xfId="20345"/>
    <cellStyle name="E­Æo±aE￡0 6 40" xfId="20346"/>
    <cellStyle name="E­Æo±aE￡0 6 41" xfId="20347"/>
    <cellStyle name="E­Æo±aE￡0 6 42" xfId="20348"/>
    <cellStyle name="E­Æo±aE￡0 6 43" xfId="20349"/>
    <cellStyle name="E­Æo±aE￡0 6 44" xfId="20350"/>
    <cellStyle name="E­Æo±aE￡0 6 45" xfId="20351"/>
    <cellStyle name="E­Æo±aE￡0 6 46" xfId="20352"/>
    <cellStyle name="E­Æo±aE￡0 6 5" xfId="20353"/>
    <cellStyle name="E­Æo±aE￡0 6 6" xfId="20354"/>
    <cellStyle name="E­Æo±aE￡0 6 7" xfId="20355"/>
    <cellStyle name="E­Æo±aE￡0 6 8" xfId="20356"/>
    <cellStyle name="E­Æo±aE￡0 6 9" xfId="20357"/>
    <cellStyle name="E­Æo±aE￡0 60" xfId="20358"/>
    <cellStyle name="È­Æó±âÈ£0 60" xfId="20359"/>
    <cellStyle name="E­Æo±aE￡0 60 10" xfId="20360"/>
    <cellStyle name="E­Æo±aE￡0 60 11" xfId="20361"/>
    <cellStyle name="E­Æo±aE￡0 60 12" xfId="20362"/>
    <cellStyle name="E­Æo±aE￡0 60 13" xfId="20363"/>
    <cellStyle name="E­Æo±aE￡0 60 14" xfId="20364"/>
    <cellStyle name="E­Æo±aE￡0 60 15" xfId="20365"/>
    <cellStyle name="E­Æo±aE￡0 60 16" xfId="20366"/>
    <cellStyle name="E­Æo±aE￡0 60 17" xfId="20367"/>
    <cellStyle name="E­Æo±aE￡0 60 18" xfId="20368"/>
    <cellStyle name="E­Æo±aE￡0 60 19" xfId="20369"/>
    <cellStyle name="E­Æo±aE￡0 60 2" xfId="20370"/>
    <cellStyle name="E­Æo±aE￡0 60 2 2" xfId="20371"/>
    <cellStyle name="E­Æo±aE￡0 60 2 2 2" xfId="20372"/>
    <cellStyle name="E­Æo±aE￡0 60 2 3" xfId="20373"/>
    <cellStyle name="E­Æo±aE￡0 60 20" xfId="20374"/>
    <cellStyle name="E­Æo±aE￡0 60 21" xfId="20375"/>
    <cellStyle name="E­Æo±aE￡0 60 22" xfId="20376"/>
    <cellStyle name="E­Æo±aE￡0 60 23" xfId="20377"/>
    <cellStyle name="E­Æo±aE￡0 60 24" xfId="20378"/>
    <cellStyle name="E­Æo±aE￡0 60 25" xfId="20379"/>
    <cellStyle name="E­Æo±aE￡0 60 3" xfId="20380"/>
    <cellStyle name="E­Æo±aE￡0 60 3 2" xfId="20381"/>
    <cellStyle name="E­Æo±aE￡0 60 4" xfId="20382"/>
    <cellStyle name="E­Æo±aE￡0 60 5" xfId="20383"/>
    <cellStyle name="E­Æo±aE￡0 60 6" xfId="20384"/>
    <cellStyle name="E­Æo±aE￡0 60 7" xfId="20385"/>
    <cellStyle name="E­Æo±aE￡0 60 8" xfId="20386"/>
    <cellStyle name="E­Æo±aE￡0 60 9" xfId="20387"/>
    <cellStyle name="E­Æo±aE￡0 61" xfId="20388"/>
    <cellStyle name="È­Æó±âÈ£0 61" xfId="20389"/>
    <cellStyle name="E­Æo±aE￡0 61 10" xfId="20390"/>
    <cellStyle name="E­Æo±aE￡0 61 11" xfId="20391"/>
    <cellStyle name="E­Æo±aE￡0 61 12" xfId="20392"/>
    <cellStyle name="E­Æo±aE￡0 61 13" xfId="20393"/>
    <cellStyle name="E­Æo±aE￡0 61 14" xfId="20394"/>
    <cellStyle name="E­Æo±aE￡0 61 15" xfId="20395"/>
    <cellStyle name="E­Æo±aE￡0 61 16" xfId="20396"/>
    <cellStyle name="E­Æo±aE￡0 61 17" xfId="20397"/>
    <cellStyle name="E­Æo±aE￡0 61 18" xfId="20398"/>
    <cellStyle name="E­Æo±aE￡0 61 19" xfId="20399"/>
    <cellStyle name="E­Æo±aE￡0 61 2" xfId="20400"/>
    <cellStyle name="E­Æo±aE￡0 61 2 2" xfId="20401"/>
    <cellStyle name="E­Æo±aE￡0 61 2 2 2" xfId="20402"/>
    <cellStyle name="E­Æo±aE￡0 61 2 3" xfId="20403"/>
    <cellStyle name="E­Æo±aE￡0 61 20" xfId="20404"/>
    <cellStyle name="E­Æo±aE￡0 61 21" xfId="20405"/>
    <cellStyle name="E­Æo±aE￡0 61 22" xfId="20406"/>
    <cellStyle name="E­Æo±aE￡0 61 23" xfId="20407"/>
    <cellStyle name="E­Æo±aE￡0 61 24" xfId="20408"/>
    <cellStyle name="E­Æo±aE￡0 61 3" xfId="20409"/>
    <cellStyle name="E­Æo±aE￡0 61 3 2" xfId="20410"/>
    <cellStyle name="E­Æo±aE￡0 61 4" xfId="20411"/>
    <cellStyle name="E­Æo±aE￡0 61 5" xfId="20412"/>
    <cellStyle name="E­Æo±aE￡0 61 6" xfId="20413"/>
    <cellStyle name="E­Æo±aE￡0 61 7" xfId="20414"/>
    <cellStyle name="E­Æo±aE￡0 61 8" xfId="20415"/>
    <cellStyle name="E­Æo±aE￡0 61 9" xfId="20416"/>
    <cellStyle name="E­Æo±aE￡0 62" xfId="20417"/>
    <cellStyle name="È­Æó±âÈ£0 62" xfId="20418"/>
    <cellStyle name="E­Æo±aE￡0 62 10" xfId="20419"/>
    <cellStyle name="E­Æo±aE￡0 62 11" xfId="20420"/>
    <cellStyle name="E­Æo±aE￡0 62 12" xfId="20421"/>
    <cellStyle name="E­Æo±aE￡0 62 13" xfId="20422"/>
    <cellStyle name="E­Æo±aE￡0 62 14" xfId="20423"/>
    <cellStyle name="E­Æo±aE￡0 62 15" xfId="20424"/>
    <cellStyle name="E­Æo±aE￡0 62 16" xfId="20425"/>
    <cellStyle name="E­Æo±aE￡0 62 17" xfId="20426"/>
    <cellStyle name="E­Æo±aE￡0 62 18" xfId="20427"/>
    <cellStyle name="E­Æo±aE￡0 62 19" xfId="20428"/>
    <cellStyle name="E­Æo±aE￡0 62 2" xfId="20429"/>
    <cellStyle name="E­Æo±aE￡0 62 2 2" xfId="20430"/>
    <cellStyle name="E­Æo±aE￡0 62 2 2 2" xfId="20431"/>
    <cellStyle name="E­Æo±aE￡0 62 2 3" xfId="20432"/>
    <cellStyle name="E­Æo±aE￡0 62 20" xfId="20433"/>
    <cellStyle name="E­Æo±aE￡0 62 21" xfId="20434"/>
    <cellStyle name="E­Æo±aE￡0 62 22" xfId="20435"/>
    <cellStyle name="E­Æo±aE￡0 62 23" xfId="20436"/>
    <cellStyle name="E­Æo±aE￡0 62 3" xfId="20437"/>
    <cellStyle name="E­Æo±aE￡0 62 3 2" xfId="20438"/>
    <cellStyle name="E­Æo±aE￡0 62 4" xfId="20439"/>
    <cellStyle name="E­Æo±aE￡0 62 5" xfId="20440"/>
    <cellStyle name="E­Æo±aE￡0 62 6" xfId="20441"/>
    <cellStyle name="E­Æo±aE￡0 62 7" xfId="20442"/>
    <cellStyle name="E­Æo±aE￡0 62 8" xfId="20443"/>
    <cellStyle name="E­Æo±aE￡0 62 9" xfId="20444"/>
    <cellStyle name="E­Æo±aE￡0 63" xfId="20445"/>
    <cellStyle name="È­Æó±âÈ£0 63" xfId="20446"/>
    <cellStyle name="E­Æo±aE￡0 63 10" xfId="20447"/>
    <cellStyle name="E­Æo±aE￡0 63 11" xfId="20448"/>
    <cellStyle name="E­Æo±aE￡0 63 12" xfId="20449"/>
    <cellStyle name="E­Æo±aE￡0 63 13" xfId="20450"/>
    <cellStyle name="E­Æo±aE￡0 63 14" xfId="20451"/>
    <cellStyle name="E­Æo±aE￡0 63 15" xfId="20452"/>
    <cellStyle name="E­Æo±aE￡0 63 16" xfId="20453"/>
    <cellStyle name="E­Æo±aE￡0 63 17" xfId="20454"/>
    <cellStyle name="E­Æo±aE￡0 63 18" xfId="20455"/>
    <cellStyle name="E­Æo±aE￡0 63 19" xfId="20456"/>
    <cellStyle name="E­Æo±aE￡0 63 2" xfId="20457"/>
    <cellStyle name="E­Æo±aE￡0 63 2 2" xfId="20458"/>
    <cellStyle name="E­Æo±aE￡0 63 20" xfId="20459"/>
    <cellStyle name="E­Æo±aE￡0 63 21" xfId="20460"/>
    <cellStyle name="E­Æo±aE￡0 63 3" xfId="20461"/>
    <cellStyle name="E­Æo±aE￡0 63 4" xfId="20462"/>
    <cellStyle name="E­Æo±aE￡0 63 5" xfId="20463"/>
    <cellStyle name="E­Æo±aE￡0 63 6" xfId="20464"/>
    <cellStyle name="E­Æo±aE￡0 63 7" xfId="20465"/>
    <cellStyle name="E­Æo±aE￡0 63 8" xfId="20466"/>
    <cellStyle name="E­Æo±aE￡0 63 9" xfId="20467"/>
    <cellStyle name="E­Æo±aE￡0 64" xfId="20468"/>
    <cellStyle name="È­Æó±âÈ£0 64" xfId="20469"/>
    <cellStyle name="E­Æo±aE￡0 64 10" xfId="20470"/>
    <cellStyle name="E­Æo±aE￡0 64 11" xfId="20471"/>
    <cellStyle name="E­Æo±aE￡0 64 12" xfId="20472"/>
    <cellStyle name="E­Æo±aE￡0 64 13" xfId="20473"/>
    <cellStyle name="E­Æo±aE￡0 64 14" xfId="20474"/>
    <cellStyle name="E­Æo±aE￡0 64 15" xfId="20475"/>
    <cellStyle name="E­Æo±aE￡0 64 16" xfId="20476"/>
    <cellStyle name="E­Æo±aE￡0 64 17" xfId="20477"/>
    <cellStyle name="E­Æo±aE￡0 64 18" xfId="20478"/>
    <cellStyle name="E­Æo±aE￡0 64 19" xfId="20479"/>
    <cellStyle name="E­Æo±aE￡0 64 2" xfId="20480"/>
    <cellStyle name="E­Æo±aE￡0 64 2 2" xfId="20481"/>
    <cellStyle name="E­Æo±aE￡0 64 20" xfId="20482"/>
    <cellStyle name="E­Æo±aE￡0 64 3" xfId="20483"/>
    <cellStyle name="E­Æo±aE￡0 64 4" xfId="20484"/>
    <cellStyle name="E­Æo±aE￡0 64 5" xfId="20485"/>
    <cellStyle name="E­Æo±aE￡0 64 6" xfId="20486"/>
    <cellStyle name="E­Æo±aE￡0 64 7" xfId="20487"/>
    <cellStyle name="E­Æo±aE￡0 64 8" xfId="20488"/>
    <cellStyle name="E­Æo±aE￡0 64 9" xfId="20489"/>
    <cellStyle name="E­Æo±aE￡0 65" xfId="20490"/>
    <cellStyle name="È­Æó±âÈ£0 65" xfId="20491"/>
    <cellStyle name="E­Æo±aE￡0 65 10" xfId="20492"/>
    <cellStyle name="E­Æo±aE￡0 65 11" xfId="20493"/>
    <cellStyle name="E­Æo±aE￡0 65 12" xfId="20494"/>
    <cellStyle name="E­Æo±aE￡0 65 13" xfId="20495"/>
    <cellStyle name="E­Æo±aE￡0 65 14" xfId="20496"/>
    <cellStyle name="E­Æo±aE￡0 65 15" xfId="20497"/>
    <cellStyle name="E­Æo±aE￡0 65 16" xfId="20498"/>
    <cellStyle name="E­Æo±aE￡0 65 17" xfId="20499"/>
    <cellStyle name="E­Æo±aE￡0 65 18" xfId="20500"/>
    <cellStyle name="E­Æo±aE￡0 65 2" xfId="20501"/>
    <cellStyle name="E­Æo±aE￡0 65 3" xfId="20502"/>
    <cellStyle name="E­Æo±aE￡0 65 4" xfId="20503"/>
    <cellStyle name="E­Æo±aE￡0 65 5" xfId="20504"/>
    <cellStyle name="E­Æo±aE￡0 65 6" xfId="20505"/>
    <cellStyle name="E­Æo±aE￡0 65 7" xfId="20506"/>
    <cellStyle name="E­Æo±aE￡0 65 8" xfId="20507"/>
    <cellStyle name="E­Æo±aE￡0 65 9" xfId="20508"/>
    <cellStyle name="E­Æo±aE￡0 66" xfId="20509"/>
    <cellStyle name="È­Æó±âÈ£0 66" xfId="20510"/>
    <cellStyle name="E­Æo±aE￡0 66 10" xfId="20511"/>
    <cellStyle name="E­Æo±aE￡0 66 11" xfId="20512"/>
    <cellStyle name="E­Æo±aE￡0 66 12" xfId="20513"/>
    <cellStyle name="E­Æo±aE￡0 66 13" xfId="20514"/>
    <cellStyle name="E­Æo±aE￡0 66 14" xfId="20515"/>
    <cellStyle name="E­Æo±aE￡0 66 15" xfId="20516"/>
    <cellStyle name="E­Æo±aE￡0 66 16" xfId="20517"/>
    <cellStyle name="E­Æo±aE￡0 66 17" xfId="20518"/>
    <cellStyle name="E­Æo±aE￡0 66 2" xfId="20519"/>
    <cellStyle name="E­Æo±aE￡0 66 3" xfId="20520"/>
    <cellStyle name="E­Æo±aE￡0 66 4" xfId="20521"/>
    <cellStyle name="E­Æo±aE￡0 66 5" xfId="20522"/>
    <cellStyle name="E­Æo±aE￡0 66 6" xfId="20523"/>
    <cellStyle name="E­Æo±aE￡0 66 7" xfId="20524"/>
    <cellStyle name="E­Æo±aE￡0 66 8" xfId="20525"/>
    <cellStyle name="E­Æo±aE￡0 66 9" xfId="20526"/>
    <cellStyle name="E­Æo±aE￡0 67" xfId="20527"/>
    <cellStyle name="È­Æó±âÈ£0 67" xfId="20528"/>
    <cellStyle name="E­Æo±aE￡0 68" xfId="20529"/>
    <cellStyle name="È­Æó±âÈ£0 68" xfId="20530"/>
    <cellStyle name="E­Æo±aE￡0 69" xfId="20531"/>
    <cellStyle name="È­Æó±âÈ£0 69" xfId="20532"/>
    <cellStyle name="E­Æo±aE￡0 7" xfId="20533"/>
    <cellStyle name="È­Æó±âÈ£0 7" xfId="20534"/>
    <cellStyle name="E­Æo±aE￡0 7 10" xfId="20535"/>
    <cellStyle name="E­Æo±aE￡0 7 11" xfId="20536"/>
    <cellStyle name="E­Æo±aE￡0 7 12" xfId="20537"/>
    <cellStyle name="E­Æo±aE￡0 7 13" xfId="20538"/>
    <cellStyle name="E­Æo±aE￡0 7 14" xfId="20539"/>
    <cellStyle name="E­Æo±aE￡0 7 15" xfId="20540"/>
    <cellStyle name="E­Æo±aE￡0 7 16" xfId="20541"/>
    <cellStyle name="E­Æo±aE￡0 7 17" xfId="20542"/>
    <cellStyle name="E­Æo±aE￡0 7 18" xfId="20543"/>
    <cellStyle name="E­Æo±aE￡0 7 19" xfId="20544"/>
    <cellStyle name="E­Æo±aE￡0 7 2" xfId="20545"/>
    <cellStyle name="E­Æo±aE￡0 7 2 2" xfId="20546"/>
    <cellStyle name="E­Æo±aE￡0 7 2 2 2" xfId="20547"/>
    <cellStyle name="E­Æo±aE￡0 7 2 2 2 2" xfId="20548"/>
    <cellStyle name="E­Æo±aE￡0 7 2 2 3" xfId="20549"/>
    <cellStyle name="E­Æo±aE￡0 7 2 3" xfId="20550"/>
    <cellStyle name="E­Æo±aE￡0 7 2 3 2" xfId="20551"/>
    <cellStyle name="E­Æo±aE￡0 7 2 4" xfId="20552"/>
    <cellStyle name="E­Æo±aE￡0 7 20" xfId="20553"/>
    <cellStyle name="E­Æo±aE￡0 7 21" xfId="20554"/>
    <cellStyle name="E­Æo±aE￡0 7 22" xfId="20555"/>
    <cellStyle name="E­Æo±aE￡0 7 23" xfId="20556"/>
    <cellStyle name="E­Æo±aE￡0 7 24" xfId="20557"/>
    <cellStyle name="E­Æo±aE￡0 7 25" xfId="20558"/>
    <cellStyle name="E­Æo±aE￡0 7 26" xfId="20559"/>
    <cellStyle name="E­Æo±aE￡0 7 27" xfId="20560"/>
    <cellStyle name="E­Æo±aE￡0 7 28" xfId="20561"/>
    <cellStyle name="E­Æo±aE￡0 7 29" xfId="20562"/>
    <cellStyle name="E­Æo±aE￡0 7 3" xfId="20563"/>
    <cellStyle name="E­Æo±aE￡0 7 3 2" xfId="20564"/>
    <cellStyle name="E­Æo±aE￡0 7 3 2 2" xfId="20565"/>
    <cellStyle name="E­Æo±aE￡0 7 3 3" xfId="20566"/>
    <cellStyle name="E­Æo±aE￡0 7 30" xfId="20567"/>
    <cellStyle name="E­Æo±aE￡0 7 31" xfId="20568"/>
    <cellStyle name="E­Æo±aE￡0 7 32" xfId="20569"/>
    <cellStyle name="E­Æo±aE￡0 7 33" xfId="20570"/>
    <cellStyle name="E­Æo±aE￡0 7 34" xfId="20571"/>
    <cellStyle name="E­Æo±aE￡0 7 35" xfId="20572"/>
    <cellStyle name="E­Æo±aE￡0 7 36" xfId="20573"/>
    <cellStyle name="E­Æo±aE￡0 7 37" xfId="20574"/>
    <cellStyle name="E­Æo±aE￡0 7 38" xfId="20575"/>
    <cellStyle name="E­Æo±aE￡0 7 39" xfId="20576"/>
    <cellStyle name="E­Æo±aE￡0 7 4" xfId="20577"/>
    <cellStyle name="E­Æo±aE￡0 7 4 2" xfId="20578"/>
    <cellStyle name="E­Æo±aE￡0 7 4 2 2" xfId="20579"/>
    <cellStyle name="E­Æo±aE￡0 7 4 3" xfId="20580"/>
    <cellStyle name="E­Æo±aE￡0 7 40" xfId="20581"/>
    <cellStyle name="E­Æo±aE￡0 7 41" xfId="20582"/>
    <cellStyle name="E­Æo±aE￡0 7 42" xfId="20583"/>
    <cellStyle name="E­Æo±aE￡0 7 43" xfId="20584"/>
    <cellStyle name="E­Æo±aE￡0 7 44" xfId="20585"/>
    <cellStyle name="E­Æo±aE￡0 7 45" xfId="20586"/>
    <cellStyle name="E­Æo±aE￡0 7 46" xfId="20587"/>
    <cellStyle name="E­Æo±aE￡0 7 5" xfId="20588"/>
    <cellStyle name="E­Æo±aE￡0 7 6" xfId="20589"/>
    <cellStyle name="E­Æo±aE￡0 7 7" xfId="20590"/>
    <cellStyle name="E­Æo±aE￡0 7 8" xfId="20591"/>
    <cellStyle name="E­Æo±aE￡0 7 9" xfId="20592"/>
    <cellStyle name="E­Æo±aE￡0 70" xfId="20593"/>
    <cellStyle name="È­Æó±âÈ£0 70" xfId="20594"/>
    <cellStyle name="E­Æo±aE￡0 71" xfId="20595"/>
    <cellStyle name="È­Æó±âÈ£0 71" xfId="20596"/>
    <cellStyle name="E­Æo±aE￡0 72" xfId="20597"/>
    <cellStyle name="È­Æó±âÈ£0 72" xfId="20598"/>
    <cellStyle name="E­Æo±aE￡0 73" xfId="20599"/>
    <cellStyle name="È­Æó±âÈ£0 73" xfId="20600"/>
    <cellStyle name="E­Æo±aE￡0 74" xfId="20601"/>
    <cellStyle name="È­Æó±âÈ£0 74" xfId="20602"/>
    <cellStyle name="E­Æo±aE￡0 75" xfId="20603"/>
    <cellStyle name="È­Æó±âÈ£0 75" xfId="20604"/>
    <cellStyle name="E­Æo±aE￡0 76" xfId="20605"/>
    <cellStyle name="È­Æó±âÈ£0 76" xfId="20606"/>
    <cellStyle name="E­Æo±aE￡0 77" xfId="20607"/>
    <cellStyle name="È­Æó±âÈ£0 77" xfId="20608"/>
    <cellStyle name="E­Æo±aE￡0 78" xfId="20609"/>
    <cellStyle name="È­Æó±âÈ£0 78" xfId="20610"/>
    <cellStyle name="E­Æo±aE￡0 79" xfId="20611"/>
    <cellStyle name="È­Æó±âÈ£0 79" xfId="20612"/>
    <cellStyle name="E­Æo±aE￡0 8" xfId="20613"/>
    <cellStyle name="È­Æó±âÈ£0 8" xfId="20614"/>
    <cellStyle name="E­Æo±aE￡0 8 10" xfId="20615"/>
    <cellStyle name="E­Æo±aE￡0 8 11" xfId="20616"/>
    <cellStyle name="E­Æo±aE￡0 8 12" xfId="20617"/>
    <cellStyle name="E­Æo±aE￡0 8 13" xfId="20618"/>
    <cellStyle name="E­Æo±aE￡0 8 14" xfId="20619"/>
    <cellStyle name="E­Æo±aE￡0 8 15" xfId="20620"/>
    <cellStyle name="E­Æo±aE￡0 8 16" xfId="20621"/>
    <cellStyle name="E­Æo±aE￡0 8 17" xfId="20622"/>
    <cellStyle name="E­Æo±aE￡0 8 18" xfId="20623"/>
    <cellStyle name="E­Æo±aE￡0 8 19" xfId="20624"/>
    <cellStyle name="E­Æo±aE￡0 8 2" xfId="20625"/>
    <cellStyle name="E­Æo±aE￡0 8 2 2" xfId="20626"/>
    <cellStyle name="E­Æo±aE￡0 8 2 2 2" xfId="20627"/>
    <cellStyle name="E­Æo±aE￡0 8 2 2 2 2" xfId="20628"/>
    <cellStyle name="E­Æo±aE￡0 8 2 2 3" xfId="20629"/>
    <cellStyle name="E­Æo±aE￡0 8 2 3" xfId="20630"/>
    <cellStyle name="E­Æo±aE￡0 8 2 3 2" xfId="20631"/>
    <cellStyle name="E­Æo±aE￡0 8 2 4" xfId="20632"/>
    <cellStyle name="E­Æo±aE￡0 8 20" xfId="20633"/>
    <cellStyle name="E­Æo±aE￡0 8 21" xfId="20634"/>
    <cellStyle name="E­Æo±aE￡0 8 22" xfId="20635"/>
    <cellStyle name="E­Æo±aE￡0 8 23" xfId="20636"/>
    <cellStyle name="E­Æo±aE￡0 8 24" xfId="20637"/>
    <cellStyle name="E­Æo±aE￡0 8 25" xfId="20638"/>
    <cellStyle name="E­Æo±aE￡0 8 26" xfId="20639"/>
    <cellStyle name="E­Æo±aE￡0 8 27" xfId="20640"/>
    <cellStyle name="E­Æo±aE￡0 8 28" xfId="20641"/>
    <cellStyle name="E­Æo±aE￡0 8 29" xfId="20642"/>
    <cellStyle name="E­Æo±aE￡0 8 3" xfId="20643"/>
    <cellStyle name="E­Æo±aE￡0 8 3 2" xfId="20644"/>
    <cellStyle name="E­Æo±aE￡0 8 3 2 2" xfId="20645"/>
    <cellStyle name="E­Æo±aE￡0 8 3 3" xfId="20646"/>
    <cellStyle name="E­Æo±aE￡0 8 30" xfId="20647"/>
    <cellStyle name="E­Æo±aE￡0 8 31" xfId="20648"/>
    <cellStyle name="E­Æo±aE￡0 8 32" xfId="20649"/>
    <cellStyle name="E­Æo±aE￡0 8 33" xfId="20650"/>
    <cellStyle name="E­Æo±aE￡0 8 34" xfId="20651"/>
    <cellStyle name="E­Æo±aE￡0 8 35" xfId="20652"/>
    <cellStyle name="E­Æo±aE￡0 8 36" xfId="20653"/>
    <cellStyle name="E­Æo±aE￡0 8 37" xfId="20654"/>
    <cellStyle name="E­Æo±aE￡0 8 38" xfId="20655"/>
    <cellStyle name="E­Æo±aE￡0 8 39" xfId="20656"/>
    <cellStyle name="E­Æo±aE￡0 8 4" xfId="20657"/>
    <cellStyle name="E­Æo±aE￡0 8 4 2" xfId="20658"/>
    <cellStyle name="E­Æo±aE￡0 8 4 2 2" xfId="20659"/>
    <cellStyle name="E­Æo±aE￡0 8 4 3" xfId="20660"/>
    <cellStyle name="E­Æo±aE￡0 8 40" xfId="20661"/>
    <cellStyle name="E­Æo±aE￡0 8 41" xfId="20662"/>
    <cellStyle name="E­Æo±aE￡0 8 42" xfId="20663"/>
    <cellStyle name="E­Æo±aE￡0 8 43" xfId="20664"/>
    <cellStyle name="E­Æo±aE￡0 8 44" xfId="20665"/>
    <cellStyle name="E­Æo±aE￡0 8 45" xfId="20666"/>
    <cellStyle name="E­Æo±aE￡0 8 46" xfId="20667"/>
    <cellStyle name="E­Æo±aE￡0 8 5" xfId="20668"/>
    <cellStyle name="E­Æo±aE￡0 8 6" xfId="20669"/>
    <cellStyle name="E­Æo±aE￡0 8 7" xfId="20670"/>
    <cellStyle name="E­Æo±aE￡0 8 8" xfId="20671"/>
    <cellStyle name="E­Æo±aE￡0 8 9" xfId="20672"/>
    <cellStyle name="E­Æo±aE￡0 80" xfId="20673"/>
    <cellStyle name="È­Æó±âÈ£0 80" xfId="20674"/>
    <cellStyle name="E­Æo±aE￡0 81" xfId="20675"/>
    <cellStyle name="È­Æó±âÈ£0 81" xfId="20676"/>
    <cellStyle name="E­Æo±aE￡0 82" xfId="20677"/>
    <cellStyle name="E­Æo±aE￡0 83" xfId="20678"/>
    <cellStyle name="E­Æo±aE￡0 84" xfId="20679"/>
    <cellStyle name="E­Æo±aE￡0 85" xfId="20680"/>
    <cellStyle name="E­Æo±aE￡0 86" xfId="20681"/>
    <cellStyle name="E­Æo±aE￡0 87" xfId="20682"/>
    <cellStyle name="E­Æo±aE￡0 88" xfId="20683"/>
    <cellStyle name="E­Æo±aE￡0 89" xfId="20684"/>
    <cellStyle name="E­Æo±aE￡0 9" xfId="20685"/>
    <cellStyle name="È­Æó±âÈ£0 9" xfId="20686"/>
    <cellStyle name="E­Æo±aE￡0 9 10" xfId="20687"/>
    <cellStyle name="E­Æo±aE￡0 9 11" xfId="20688"/>
    <cellStyle name="E­Æo±aE￡0 9 12" xfId="20689"/>
    <cellStyle name="E­Æo±aE￡0 9 13" xfId="20690"/>
    <cellStyle name="E­Æo±aE￡0 9 14" xfId="20691"/>
    <cellStyle name="E­Æo±aE￡0 9 15" xfId="20692"/>
    <cellStyle name="E­Æo±aE￡0 9 16" xfId="20693"/>
    <cellStyle name="E­Æo±aE￡0 9 17" xfId="20694"/>
    <cellStyle name="E­Æo±aE￡0 9 18" xfId="20695"/>
    <cellStyle name="E­Æo±aE￡0 9 19" xfId="20696"/>
    <cellStyle name="E­Æo±aE￡0 9 2" xfId="20697"/>
    <cellStyle name="E­Æo±aE￡0 9 2 2" xfId="20698"/>
    <cellStyle name="E­Æo±aE￡0 9 2 2 2" xfId="20699"/>
    <cellStyle name="E­Æo±aE￡0 9 2 2 2 2" xfId="20700"/>
    <cellStyle name="E­Æo±aE￡0 9 2 2 3" xfId="20701"/>
    <cellStyle name="E­Æo±aE￡0 9 2 3" xfId="20702"/>
    <cellStyle name="E­Æo±aE￡0 9 2 3 2" xfId="20703"/>
    <cellStyle name="E­Æo±aE￡0 9 2 4" xfId="20704"/>
    <cellStyle name="E­Æo±aE￡0 9 20" xfId="20705"/>
    <cellStyle name="E­Æo±aE￡0 9 21" xfId="20706"/>
    <cellStyle name="E­Æo±aE￡0 9 22" xfId="20707"/>
    <cellStyle name="E­Æo±aE￡0 9 23" xfId="20708"/>
    <cellStyle name="E­Æo±aE￡0 9 24" xfId="20709"/>
    <cellStyle name="E­Æo±aE￡0 9 25" xfId="20710"/>
    <cellStyle name="E­Æo±aE￡0 9 26" xfId="20711"/>
    <cellStyle name="E­Æo±aE￡0 9 27" xfId="20712"/>
    <cellStyle name="E­Æo±aE￡0 9 28" xfId="20713"/>
    <cellStyle name="E­Æo±aE￡0 9 29" xfId="20714"/>
    <cellStyle name="E­Æo±aE￡0 9 3" xfId="20715"/>
    <cellStyle name="E­Æo±aE￡0 9 3 2" xfId="20716"/>
    <cellStyle name="E­Æo±aE￡0 9 3 2 2" xfId="20717"/>
    <cellStyle name="E­Æo±aE￡0 9 3 3" xfId="20718"/>
    <cellStyle name="E­Æo±aE￡0 9 30" xfId="20719"/>
    <cellStyle name="E­Æo±aE￡0 9 31" xfId="20720"/>
    <cellStyle name="E­Æo±aE￡0 9 32" xfId="20721"/>
    <cellStyle name="E­Æo±aE￡0 9 33" xfId="20722"/>
    <cellStyle name="E­Æo±aE￡0 9 34" xfId="20723"/>
    <cellStyle name="E­Æo±aE￡0 9 35" xfId="20724"/>
    <cellStyle name="E­Æo±aE￡0 9 36" xfId="20725"/>
    <cellStyle name="E­Æo±aE￡0 9 37" xfId="20726"/>
    <cellStyle name="E­Æo±aE￡0 9 38" xfId="20727"/>
    <cellStyle name="E­Æo±aE￡0 9 39" xfId="20728"/>
    <cellStyle name="E­Æo±aE￡0 9 4" xfId="20729"/>
    <cellStyle name="E­Æo±aE￡0 9 4 2" xfId="20730"/>
    <cellStyle name="E­Æo±aE￡0 9 4 2 2" xfId="20731"/>
    <cellStyle name="E­Æo±aE￡0 9 4 3" xfId="20732"/>
    <cellStyle name="E­Æo±aE￡0 9 40" xfId="20733"/>
    <cellStyle name="E­Æo±aE￡0 9 41" xfId="20734"/>
    <cellStyle name="E­Æo±aE￡0 9 42" xfId="20735"/>
    <cellStyle name="E­Æo±aE￡0 9 43" xfId="20736"/>
    <cellStyle name="E­Æo±aE￡0 9 44" xfId="20737"/>
    <cellStyle name="E­Æo±aE￡0 9 45" xfId="20738"/>
    <cellStyle name="E­Æo±aE￡0 9 46" xfId="20739"/>
    <cellStyle name="E­Æo±aE￡0 9 5" xfId="20740"/>
    <cellStyle name="E­Æo±aE￡0 9 6" xfId="20741"/>
    <cellStyle name="E­Æo±aE￡0 9 7" xfId="20742"/>
    <cellStyle name="E­Æo±aE￡0 9 8" xfId="20743"/>
    <cellStyle name="E­Æo±aE￡0 9 9" xfId="20744"/>
    <cellStyle name="E­Æo±aE￡0 90" xfId="20745"/>
    <cellStyle name="E­Æo±aE￡0 91" xfId="20746"/>
    <cellStyle name="E­Æo±aE￡0 92" xfId="20747"/>
    <cellStyle name="E­Æo±aE￡0 93" xfId="20748"/>
    <cellStyle name="E­Æo±aE￡0 94" xfId="20749"/>
    <cellStyle name="E­Æo±aE￡0 95" xfId="20750"/>
    <cellStyle name="E­Æo±aE￡0 96" xfId="20751"/>
    <cellStyle name="E­Æo±aE￡0 97" xfId="20752"/>
    <cellStyle name="E­Æo±aE￡0 98" xfId="20753"/>
    <cellStyle name="E­Æo±aE￡0 99" xfId="20754"/>
    <cellStyle name="E­Æo±aE￡0_경찰종합학교 내역-작성" xfId="20755"/>
    <cellStyle name="Entered" xfId="20756"/>
    <cellStyle name="Entered 2" xfId="20757"/>
    <cellStyle name="Entered 3" xfId="20758"/>
    <cellStyle name="Entered 4" xfId="20759"/>
    <cellStyle name="Euro" xfId="20760"/>
    <cellStyle name="Euro 2" xfId="20761"/>
    <cellStyle name="Euro 3" xfId="20762"/>
    <cellStyle name="Euro 4" xfId="20763"/>
    <cellStyle name="Euro 5" xfId="20764"/>
    <cellStyle name="Euro 6" xfId="20765"/>
    <cellStyle name="Euro 7" xfId="20766"/>
    <cellStyle name="F2" xfId="20767"/>
    <cellStyle name="F2 2" xfId="20768"/>
    <cellStyle name="F2 3" xfId="20769"/>
    <cellStyle name="F2 4" xfId="20770"/>
    <cellStyle name="F3" xfId="20771"/>
    <cellStyle name="F3 2" xfId="20772"/>
    <cellStyle name="F3 3" xfId="20773"/>
    <cellStyle name="F3 4" xfId="20774"/>
    <cellStyle name="F4" xfId="20775"/>
    <cellStyle name="F4 2" xfId="20776"/>
    <cellStyle name="F4 3" xfId="20777"/>
    <cellStyle name="F4 4" xfId="20778"/>
    <cellStyle name="F5" xfId="20779"/>
    <cellStyle name="F5 2" xfId="20780"/>
    <cellStyle name="F5 3" xfId="20781"/>
    <cellStyle name="F5 4" xfId="20782"/>
    <cellStyle name="F6" xfId="20783"/>
    <cellStyle name="F6 2" xfId="20784"/>
    <cellStyle name="F6 3" xfId="20785"/>
    <cellStyle name="F6 4" xfId="20786"/>
    <cellStyle name="F7" xfId="20787"/>
    <cellStyle name="F7 2" xfId="20788"/>
    <cellStyle name="F7 3" xfId="20789"/>
    <cellStyle name="F7 4" xfId="20790"/>
    <cellStyle name="F8" xfId="20791"/>
    <cellStyle name="F8 2" xfId="20792"/>
    <cellStyle name="F8 3" xfId="20793"/>
    <cellStyle name="F8 4" xfId="20794"/>
    <cellStyle name="Fixed" xfId="46"/>
    <cellStyle name="Fixed 2" xfId="20795"/>
    <cellStyle name="Fixed 3" xfId="20796"/>
    <cellStyle name="Fixed 4" xfId="20797"/>
    <cellStyle name="Fixed 5" xfId="20798"/>
    <cellStyle name="Followed Hyperlink" xfId="20799"/>
    <cellStyle name="G" xfId="20800"/>
    <cellStyle name="G/표준" xfId="20801"/>
    <cellStyle name="G/표준 2" xfId="20802"/>
    <cellStyle name="ǦǦ_x0003_" xfId="20803"/>
    <cellStyle name="ǦǦ_x0003_ 2" xfId="20804"/>
    <cellStyle name="ǦǦ_x0003_ 3" xfId="20805"/>
    <cellStyle name="ǦǦ_x0003_ 4" xfId="20806"/>
    <cellStyle name="Grey" xfId="47"/>
    <cellStyle name="Grey 2" xfId="20807"/>
    <cellStyle name="Grey 3" xfId="20808"/>
    <cellStyle name="Grey 4" xfId="20809"/>
    <cellStyle name="H1" xfId="20810"/>
    <cellStyle name="H1 2" xfId="20811"/>
    <cellStyle name="H1 3" xfId="20812"/>
    <cellStyle name="H1 4" xfId="20813"/>
    <cellStyle name="H2" xfId="20814"/>
    <cellStyle name="H2 2" xfId="20815"/>
    <cellStyle name="H2 3" xfId="20816"/>
    <cellStyle name="H2 4" xfId="20817"/>
    <cellStyle name="head" xfId="20818"/>
    <cellStyle name="head 1" xfId="20819"/>
    <cellStyle name="head 1 2" xfId="20820"/>
    <cellStyle name="head 1-1" xfId="20821"/>
    <cellStyle name="head 1-1 2" xfId="20822"/>
    <cellStyle name="head 2" xfId="20823"/>
    <cellStyle name="HEADER" xfId="48"/>
    <cellStyle name="Header " xfId="20824"/>
    <cellStyle name="Header  2" xfId="20825"/>
    <cellStyle name="HEADER 10" xfId="20826"/>
    <cellStyle name="HEADER 11" xfId="20827"/>
    <cellStyle name="HEADER 12" xfId="20828"/>
    <cellStyle name="HEADER 13" xfId="20829"/>
    <cellStyle name="HEADER 14" xfId="20830"/>
    <cellStyle name="HEADER 15" xfId="20831"/>
    <cellStyle name="HEADER 16" xfId="20832"/>
    <cellStyle name="HEADER 17" xfId="20833"/>
    <cellStyle name="HEADER 18" xfId="20834"/>
    <cellStyle name="HEADER 19" xfId="20835"/>
    <cellStyle name="HEADER 2" xfId="20836"/>
    <cellStyle name="HEADER 2 2" xfId="20837"/>
    <cellStyle name="HEADER 20" xfId="20838"/>
    <cellStyle name="HEADER 21" xfId="20839"/>
    <cellStyle name="HEADER 22" xfId="20840"/>
    <cellStyle name="HEADER 23" xfId="20841"/>
    <cellStyle name="HEADER 24" xfId="20842"/>
    <cellStyle name="HEADER 25" xfId="20843"/>
    <cellStyle name="HEADER 26" xfId="20844"/>
    <cellStyle name="HEADER 27" xfId="20845"/>
    <cellStyle name="HEADER 28" xfId="20846"/>
    <cellStyle name="HEADER 29" xfId="20847"/>
    <cellStyle name="HEADER 3" xfId="20848"/>
    <cellStyle name="HEADER 30" xfId="20849"/>
    <cellStyle name="HEADER 31" xfId="20850"/>
    <cellStyle name="HEADER 32" xfId="20851"/>
    <cellStyle name="HEADER 33" xfId="20852"/>
    <cellStyle name="HEADER 34" xfId="20853"/>
    <cellStyle name="HEADER 35" xfId="20854"/>
    <cellStyle name="HEADER 36" xfId="20855"/>
    <cellStyle name="HEADER 37" xfId="20856"/>
    <cellStyle name="HEADER 38" xfId="20857"/>
    <cellStyle name="HEADER 39" xfId="20858"/>
    <cellStyle name="HEADER 4" xfId="20859"/>
    <cellStyle name="HEADER 40" xfId="20860"/>
    <cellStyle name="HEADER 41" xfId="20861"/>
    <cellStyle name="HEADER 42" xfId="20862"/>
    <cellStyle name="HEADER 43" xfId="20863"/>
    <cellStyle name="HEADER 44" xfId="20864"/>
    <cellStyle name="HEADER 45" xfId="20865"/>
    <cellStyle name="HEADER 46" xfId="20866"/>
    <cellStyle name="HEADER 47" xfId="20867"/>
    <cellStyle name="HEADER 48" xfId="20868"/>
    <cellStyle name="HEADER 49" xfId="20869"/>
    <cellStyle name="HEADER 5" xfId="20870"/>
    <cellStyle name="HEADER 50" xfId="20871"/>
    <cellStyle name="HEADER 51" xfId="20872"/>
    <cellStyle name="HEADER 52" xfId="20873"/>
    <cellStyle name="HEADER 53" xfId="20874"/>
    <cellStyle name="HEADER 54" xfId="20875"/>
    <cellStyle name="HEADER 55" xfId="20876"/>
    <cellStyle name="HEADER 56" xfId="20877"/>
    <cellStyle name="HEADER 57" xfId="20878"/>
    <cellStyle name="HEADER 58" xfId="20879"/>
    <cellStyle name="HEADER 59" xfId="20880"/>
    <cellStyle name="HEADER 6" xfId="20881"/>
    <cellStyle name="HEADER 60" xfId="20882"/>
    <cellStyle name="HEADER 61" xfId="20883"/>
    <cellStyle name="HEADER 62" xfId="20884"/>
    <cellStyle name="HEADER 63" xfId="20885"/>
    <cellStyle name="HEADER 64" xfId="20886"/>
    <cellStyle name="HEADER 65" xfId="20887"/>
    <cellStyle name="HEADER 66" xfId="20888"/>
    <cellStyle name="HEADER 67" xfId="20889"/>
    <cellStyle name="HEADER 68" xfId="20890"/>
    <cellStyle name="HEADER 69" xfId="20891"/>
    <cellStyle name="HEADER 7" xfId="20892"/>
    <cellStyle name="HEADER 70" xfId="20893"/>
    <cellStyle name="HEADER 71" xfId="20894"/>
    <cellStyle name="HEADER 72" xfId="20895"/>
    <cellStyle name="HEADER 73" xfId="20896"/>
    <cellStyle name="HEADER 74" xfId="20897"/>
    <cellStyle name="HEADER 75" xfId="20898"/>
    <cellStyle name="HEADER 76" xfId="20899"/>
    <cellStyle name="HEADER 77" xfId="20900"/>
    <cellStyle name="HEADER 78" xfId="20901"/>
    <cellStyle name="HEADER 79" xfId="20902"/>
    <cellStyle name="HEADER 8" xfId="20903"/>
    <cellStyle name="HEADER 80" xfId="20904"/>
    <cellStyle name="HEADER 81" xfId="20905"/>
    <cellStyle name="HEADER 82" xfId="20906"/>
    <cellStyle name="HEADER 9" xfId="20907"/>
    <cellStyle name="Header1" xfId="49"/>
    <cellStyle name="Header1 2" xfId="20908"/>
    <cellStyle name="Header1 3" xfId="20909"/>
    <cellStyle name="Header1 4" xfId="20910"/>
    <cellStyle name="Header2" xfId="50"/>
    <cellStyle name="Header2 2" xfId="20911"/>
    <cellStyle name="Header2 2 10" xfId="20912"/>
    <cellStyle name="Header2 2 10 2" xfId="20913"/>
    <cellStyle name="Header2 2 11" xfId="20914"/>
    <cellStyle name="Header2 2 11 2" xfId="20915"/>
    <cellStyle name="Header2 2 12" xfId="20916"/>
    <cellStyle name="Header2 2 12 2" xfId="20917"/>
    <cellStyle name="Header2 2 13" xfId="20918"/>
    <cellStyle name="Header2 2 2" xfId="20919"/>
    <cellStyle name="Header2 2 2 2" xfId="20920"/>
    <cellStyle name="Header2 2 2 2 2" xfId="20921"/>
    <cellStyle name="Header2 2 2 2 2 2" xfId="20922"/>
    <cellStyle name="Header2 2 2 2 3" xfId="20923"/>
    <cellStyle name="Header2 2 2 3" xfId="20924"/>
    <cellStyle name="Header2 2 2 3 2" xfId="20925"/>
    <cellStyle name="Header2 2 2 4" xfId="20926"/>
    <cellStyle name="Header2 2 2 4 2" xfId="20927"/>
    <cellStyle name="Header2 2 2 5" xfId="20928"/>
    <cellStyle name="Header2 2 2 5 2" xfId="20929"/>
    <cellStyle name="Header2 2 2 6" xfId="20930"/>
    <cellStyle name="Header2 2 2 6 2" xfId="20931"/>
    <cellStyle name="Header2 2 2 7" xfId="20932"/>
    <cellStyle name="Header2 2 3" xfId="20933"/>
    <cellStyle name="Header2 2 3 2" xfId="20934"/>
    <cellStyle name="Header2 2 3 2 2" xfId="20935"/>
    <cellStyle name="Header2 2 3 3" xfId="20936"/>
    <cellStyle name="Header2 2 3 3 2" xfId="20937"/>
    <cellStyle name="Header2 2 3 4" xfId="20938"/>
    <cellStyle name="Header2 2 4" xfId="20939"/>
    <cellStyle name="Header2 2 4 2" xfId="20940"/>
    <cellStyle name="Header2 2 5" xfId="20941"/>
    <cellStyle name="Header2 2 5 2" xfId="20942"/>
    <cellStyle name="Header2 2 6" xfId="20943"/>
    <cellStyle name="Header2 2 6 2" xfId="20944"/>
    <cellStyle name="Header2 2 7" xfId="20945"/>
    <cellStyle name="Header2 2 7 2" xfId="20946"/>
    <cellStyle name="Header2 2 8" xfId="20947"/>
    <cellStyle name="Header2 2 8 2" xfId="20948"/>
    <cellStyle name="Header2 2 9" xfId="20949"/>
    <cellStyle name="Header2 2 9 2" xfId="20950"/>
    <cellStyle name="Header2 3" xfId="20951"/>
    <cellStyle name="Header2 3 2" xfId="20952"/>
    <cellStyle name="Header2 3 2 2" xfId="20953"/>
    <cellStyle name="Header2 3 3" xfId="20954"/>
    <cellStyle name="Header2 3 3 2" xfId="20955"/>
    <cellStyle name="Header2 3 4" xfId="20956"/>
    <cellStyle name="Header2 4" xfId="20957"/>
    <cellStyle name="Header2 4 2" xfId="20958"/>
    <cellStyle name="Header2 4 2 2" xfId="20959"/>
    <cellStyle name="Header2 4 3" xfId="20960"/>
    <cellStyle name="Header2 4 3 2" xfId="20961"/>
    <cellStyle name="Header2 4 4" xfId="20962"/>
    <cellStyle name="Header2 5" xfId="20963"/>
    <cellStyle name="Header2 5 2" xfId="20964"/>
    <cellStyle name="Header2 6" xfId="20965"/>
    <cellStyle name="Header2 6 2" xfId="20966"/>
    <cellStyle name="Header2 7" xfId="20967"/>
    <cellStyle name="Header2 8" xfId="20968"/>
    <cellStyle name="Heading 1" xfId="20969"/>
    <cellStyle name="Heading 1 2" xfId="20970"/>
    <cellStyle name="Heading 1 3" xfId="20971"/>
    <cellStyle name="Heading 1 4" xfId="20972"/>
    <cellStyle name="Heading 2" xfId="20973"/>
    <cellStyle name="Heading 2 2" xfId="20974"/>
    <cellStyle name="Heading 2 3" xfId="20975"/>
    <cellStyle name="Heading 2 4" xfId="20976"/>
    <cellStyle name="Heading1" xfId="51"/>
    <cellStyle name="Heading1 2" xfId="20977"/>
    <cellStyle name="Heading1 3" xfId="20978"/>
    <cellStyle name="Heading1 4" xfId="20979"/>
    <cellStyle name="Heading2" xfId="52"/>
    <cellStyle name="Heading2 2" xfId="20980"/>
    <cellStyle name="Heading2 3" xfId="20981"/>
    <cellStyle name="Heading2 4" xfId="20982"/>
    <cellStyle name="HEADINGS" xfId="20983"/>
    <cellStyle name="HEADINGSTOP" xfId="20984"/>
    <cellStyle name="HelpStyle" xfId="20985"/>
    <cellStyle name="Helv8_PFD4.XLS" xfId="20986"/>
    <cellStyle name="HIGHLIGHT" xfId="53"/>
    <cellStyle name="HIGHLIGHT 2" xfId="20987"/>
    <cellStyle name="HIGHLIGHT 3" xfId="20988"/>
    <cellStyle name="HIGHLIGHT 4" xfId="20989"/>
    <cellStyle name="Hyperlink" xfId="20990"/>
    <cellStyle name="Hyperlink 2" xfId="20991"/>
    <cellStyle name="Hyperlink_NEGS" xfId="20992"/>
    <cellStyle name="Input" xfId="20993"/>
    <cellStyle name="Input %" xfId="20994"/>
    <cellStyle name="Input [yellow]" xfId="54"/>
    <cellStyle name="Input [yellow] 2" xfId="20995"/>
    <cellStyle name="Input [yellow] 2 10" xfId="20996"/>
    <cellStyle name="Input [yellow] 2 10 2" xfId="20997"/>
    <cellStyle name="Input [yellow] 2 11" xfId="20998"/>
    <cellStyle name="Input [yellow] 2 11 2" xfId="20999"/>
    <cellStyle name="Input [yellow] 2 12" xfId="21000"/>
    <cellStyle name="Input [yellow] 2 12 2" xfId="21001"/>
    <cellStyle name="Input [yellow] 2 13" xfId="21002"/>
    <cellStyle name="Input [yellow] 2 2" xfId="21003"/>
    <cellStyle name="Input [yellow] 2 2 2" xfId="21004"/>
    <cellStyle name="Input [yellow] 2 2 2 2" xfId="21005"/>
    <cellStyle name="Input [yellow] 2 2 2 2 2" xfId="21006"/>
    <cellStyle name="Input [yellow] 2 2 2 3" xfId="21007"/>
    <cellStyle name="Input [yellow] 2 2 3" xfId="21008"/>
    <cellStyle name="Input [yellow] 2 2 3 2" xfId="21009"/>
    <cellStyle name="Input [yellow] 2 2 4" xfId="21010"/>
    <cellStyle name="Input [yellow] 2 2 4 2" xfId="21011"/>
    <cellStyle name="Input [yellow] 2 2 5" xfId="21012"/>
    <cellStyle name="Input [yellow] 2 2 5 2" xfId="21013"/>
    <cellStyle name="Input [yellow] 2 2 6" xfId="21014"/>
    <cellStyle name="Input [yellow] 2 2 6 2" xfId="21015"/>
    <cellStyle name="Input [yellow] 2 2 7" xfId="21016"/>
    <cellStyle name="Input [yellow] 2 3" xfId="21017"/>
    <cellStyle name="Input [yellow] 2 3 2" xfId="21018"/>
    <cellStyle name="Input [yellow] 2 3 2 2" xfId="21019"/>
    <cellStyle name="Input [yellow] 2 3 3" xfId="21020"/>
    <cellStyle name="Input [yellow] 2 3 3 2" xfId="21021"/>
    <cellStyle name="Input [yellow] 2 3 4" xfId="21022"/>
    <cellStyle name="Input [yellow] 2 4" xfId="21023"/>
    <cellStyle name="Input [yellow] 2 4 2" xfId="21024"/>
    <cellStyle name="Input [yellow] 2 5" xfId="21025"/>
    <cellStyle name="Input [yellow] 2 5 2" xfId="21026"/>
    <cellStyle name="Input [yellow] 2 6" xfId="21027"/>
    <cellStyle name="Input [yellow] 2 6 2" xfId="21028"/>
    <cellStyle name="Input [yellow] 2 7" xfId="21029"/>
    <cellStyle name="Input [yellow] 2 7 2" xfId="21030"/>
    <cellStyle name="Input [yellow] 2 8" xfId="21031"/>
    <cellStyle name="Input [yellow] 2 8 2" xfId="21032"/>
    <cellStyle name="Input [yellow] 2 9" xfId="21033"/>
    <cellStyle name="Input [yellow] 2 9 2" xfId="21034"/>
    <cellStyle name="Input [yellow] 3" xfId="21035"/>
    <cellStyle name="Input [yellow] 3 2" xfId="21036"/>
    <cellStyle name="Input [yellow] 3 2 2" xfId="21037"/>
    <cellStyle name="Input [yellow] 3 3" xfId="21038"/>
    <cellStyle name="Input [yellow] 3 3 2" xfId="21039"/>
    <cellStyle name="Input [yellow] 3 4" xfId="21040"/>
    <cellStyle name="Input [yellow] 3 4 2" xfId="21041"/>
    <cellStyle name="Input [yellow] 3 5" xfId="21042"/>
    <cellStyle name="Input [yellow] 4" xfId="21043"/>
    <cellStyle name="Input [yellow] 4 2" xfId="21044"/>
    <cellStyle name="Input [yellow] 4 2 2" xfId="21045"/>
    <cellStyle name="Input [yellow] 4 3" xfId="21046"/>
    <cellStyle name="Input [yellow] 4 3 2" xfId="21047"/>
    <cellStyle name="Input [yellow] 4 4" xfId="21048"/>
    <cellStyle name="Input [yellow] 5" xfId="21049"/>
    <cellStyle name="Input [yellow] 5 2" xfId="21050"/>
    <cellStyle name="Input [yellow] 6" xfId="21051"/>
    <cellStyle name="Input [yellow] 6 2" xfId="21052"/>
    <cellStyle name="Input [yellow] 7" xfId="21053"/>
    <cellStyle name="Input [yellow] 8" xfId="21054"/>
    <cellStyle name="Input 1" xfId="21055"/>
    <cellStyle name="Input 3" xfId="21056"/>
    <cellStyle name="Input Cells" xfId="21057"/>
    <cellStyle name="_x0001__x0002_ĵĵ_x0007_ ĵĵ_x000d__x000d_ƨƬ_x0001__x0002_ƨƬ_x0007__x000d_ǒǓ _x000d_ǜǜ_x000d__x000d_ǪǪ_x0007__x0007__x0005__x0005__x0010__x0001_ဠ" xfId="21058"/>
    <cellStyle name="_x0001__x0002_ĵĵ_x0007_ ĵĵ_x000d__x000d_ƨƬ_x0001__x0002_ƨƬ_x0007__x000d_ǒǓ _x000d_ǜǜ_x000d__x000d_ǪǪ_x0007__x0007__x0005__x0005__x0010__x0001_ဠ 2" xfId="21059"/>
    <cellStyle name="_x0001__x0002_ĵĵ_x0007_ ĵĵ_x000d__x000d_ƨƬ_x0001__x0002_ƨƬ_x0007__x000d_ǒǓ _x000d_ǜǜ_x000d__x000d_ǪǪ_x0007__x0007__x0005__x0005__x0010__x0001_ဠ 3" xfId="21060"/>
    <cellStyle name="_x0001__x0002_ĵĵ_x0007_ ĵĵ_x000d__x000d_ƨƬ_x0001__x0002_ƨƬ_x0007__x000d_ǒǓ _x000d_ǜǜ_x000d__x000d_ǪǪ_x0007__x0007__x0005__x0005__x0010__x0001_ဠ 4" xfId="21061"/>
    <cellStyle name="L`" xfId="21062"/>
    <cellStyle name="left" xfId="21063"/>
    <cellStyle name="Linked Cells" xfId="21064"/>
    <cellStyle name="Midtitle" xfId="21065"/>
    <cellStyle name="Migliaia 2" xfId="21066"/>
    <cellStyle name="Milliers [0]_Arabian Spec" xfId="55"/>
    <cellStyle name="Milliers_Arabian Spec" xfId="56"/>
    <cellStyle name="mma_CASH &amp; DSO" xfId="21067"/>
    <cellStyle name="Model" xfId="57"/>
    <cellStyle name="Model 2" xfId="21068"/>
    <cellStyle name="Model 3" xfId="21069"/>
    <cellStyle name="Model 4" xfId="21070"/>
    <cellStyle name="Mon?aire [0]_Arabian Spec" xfId="58"/>
    <cellStyle name="Mon?aire_Arabian Spec" xfId="59"/>
    <cellStyle name="Monétaire [0]_CTC" xfId="21071"/>
    <cellStyle name="Monétaire_CTC" xfId="21072"/>
    <cellStyle name="Month" xfId="21073"/>
    <cellStyle name="moon" xfId="21074"/>
    <cellStyle name="MS Proofing Tools" xfId="21075"/>
    <cellStyle name="no dec" xfId="60"/>
    <cellStyle name="no dec 2" xfId="21076"/>
    <cellStyle name="no dec 3" xfId="21077"/>
    <cellStyle name="no dec 4" xfId="21078"/>
    <cellStyle name="nohs" xfId="21079"/>
    <cellStyle name="Normal - Style1" xfId="61"/>
    <cellStyle name="Normal - Style1 2" xfId="21080"/>
    <cellStyle name="Normal - Style1 2 2" xfId="21081"/>
    <cellStyle name="Normal - Style1 3" xfId="21082"/>
    <cellStyle name="Normal - Style1 4" xfId="21083"/>
    <cellStyle name="Normal - Style1 5" xfId="21084"/>
    <cellStyle name="Normal - Style1 6" xfId="21085"/>
    <cellStyle name="Normal - Style2" xfId="62"/>
    <cellStyle name="Normal - Style2 2" xfId="21086"/>
    <cellStyle name="Normal - Style2 3" xfId="21087"/>
    <cellStyle name="Normal - Style2 4" xfId="21088"/>
    <cellStyle name="Normal - Style3" xfId="63"/>
    <cellStyle name="Normal - Style3 2" xfId="21089"/>
    <cellStyle name="Normal - Style3 3" xfId="21090"/>
    <cellStyle name="Normal - Style3 4" xfId="21091"/>
    <cellStyle name="Normal - Style4" xfId="64"/>
    <cellStyle name="Normal - Style4 2" xfId="21092"/>
    <cellStyle name="Normal - Style4 3" xfId="21093"/>
    <cellStyle name="Normal - Style4 4" xfId="21094"/>
    <cellStyle name="Normal - Style5" xfId="65"/>
    <cellStyle name="Normal - Style5 2" xfId="21095"/>
    <cellStyle name="Normal - Style5 3" xfId="21096"/>
    <cellStyle name="Normal - Style5 4" xfId="21097"/>
    <cellStyle name="Normal - Style6" xfId="66"/>
    <cellStyle name="Normal - Style6 2" xfId="21098"/>
    <cellStyle name="Normal - Style6 3" xfId="21099"/>
    <cellStyle name="Normal - Style6 4" xfId="21100"/>
    <cellStyle name="Normal - Style7" xfId="67"/>
    <cellStyle name="Normal - Style7 2" xfId="21101"/>
    <cellStyle name="Normal - Style7 3" xfId="21102"/>
    <cellStyle name="Normal - Style7 4" xfId="21103"/>
    <cellStyle name="Normal - Style8" xfId="68"/>
    <cellStyle name="Normal - Style8 2" xfId="21104"/>
    <cellStyle name="Normal - Style8 3" xfId="21105"/>
    <cellStyle name="Normal - Style8 4" xfId="21106"/>
    <cellStyle name="Normal - 유형1" xfId="21107"/>
    <cellStyle name="Normal - 유형1 2" xfId="21108"/>
    <cellStyle name="Normal 11" xfId="21109"/>
    <cellStyle name="Normal 2" xfId="21110"/>
    <cellStyle name="Normal_ " xfId="21111"/>
    <cellStyle name="Normale 2" xfId="21112"/>
    <cellStyle name="Normale 2 2" xfId="21113"/>
    <cellStyle name="Normale 2 2 2" xfId="21114"/>
    <cellStyle name="Normale 3" xfId="21115"/>
    <cellStyle name="Normale 4" xfId="21116"/>
    <cellStyle name="N䁯rmal_MCOE Summary (5)_98선급금" xfId="21117"/>
    <cellStyle name="Œ…?æ맖?e [0.00]_laroux" xfId="21118"/>
    <cellStyle name="Œ…?æ맖?e_laroux" xfId="21119"/>
    <cellStyle name="oft Excel]  Comment=The open=/f lines load custom functions into the Paste Function list.  Maximized=3  AutoFormat=" xfId="21120"/>
    <cellStyle name="oft Excel]_x000d__x000a_Comment=The open=/f lines load custom functions into the Paste Function list._x000d__x000a_Maximized=3_x000d__x000a_AutoFormat=" xfId="21121"/>
    <cellStyle name="oft Excel]_x000d__x000a_Comment=The open=/f lines load custom functions into the Paste Function list._x000d__x000a_Maximized=3_x000d__x000a_AutoFormat= 2" xfId="21122"/>
    <cellStyle name="oft Excel]_x000d__x000a_Comment=The open=/f lines load custom functions into the Paste Function list._x000d__x000a_Maximized=3_x000d__x000a_AutoFormat= 3" xfId="21123"/>
    <cellStyle name="oft Excel]_x000d__x000a_Comment=The open=/f lines load custom functions into the Paste Function list._x000d__x000a_Maximized=3_x000d__x000a_AutoFormat= 4" xfId="21124"/>
    <cellStyle name="Oormal_Q3-RPT TRK_갬적-갑지 (3)" xfId="21125"/>
    <cellStyle name="Over1" xfId="21126"/>
    <cellStyle name="Over1 2" xfId="21127"/>
    <cellStyle name="Over1 3" xfId="21128"/>
    <cellStyle name="Over1 4" xfId="21129"/>
    <cellStyle name="PAOLA" xfId="21130"/>
    <cellStyle name="PAOLA 2" xfId="21131"/>
    <cellStyle name="per.style" xfId="21132"/>
    <cellStyle name="Percent" xfId="21133"/>
    <cellStyle name="Percent ()" xfId="21134"/>
    <cellStyle name="Percent (0)" xfId="21135"/>
    <cellStyle name="Percent (1)" xfId="21136"/>
    <cellStyle name="Percent [2]" xfId="69"/>
    <cellStyle name="Percent [2] 2" xfId="21137"/>
    <cellStyle name="Percent [2] 3" xfId="21138"/>
    <cellStyle name="Percent [2] 4" xfId="21139"/>
    <cellStyle name="Percent 1" xfId="21140"/>
    <cellStyle name="Percent 10" xfId="21141"/>
    <cellStyle name="Percent 11" xfId="21142"/>
    <cellStyle name="Percent 12" xfId="21143"/>
    <cellStyle name="Percent 13" xfId="21144"/>
    <cellStyle name="Percent 14" xfId="21145"/>
    <cellStyle name="Percent 15" xfId="21146"/>
    <cellStyle name="Percent 16" xfId="21147"/>
    <cellStyle name="Percent 17" xfId="21148"/>
    <cellStyle name="Percent 18" xfId="21149"/>
    <cellStyle name="Percent 19" xfId="21150"/>
    <cellStyle name="Percent 2" xfId="21151"/>
    <cellStyle name="Percent 20" xfId="21152"/>
    <cellStyle name="Percent 21" xfId="21153"/>
    <cellStyle name="Percent 22" xfId="21154"/>
    <cellStyle name="Percent 23" xfId="21155"/>
    <cellStyle name="Percent 24" xfId="21156"/>
    <cellStyle name="Percent 25" xfId="21157"/>
    <cellStyle name="Percent 26" xfId="21158"/>
    <cellStyle name="Percent 27" xfId="21159"/>
    <cellStyle name="Percent 28" xfId="21160"/>
    <cellStyle name="Percent 29" xfId="21161"/>
    <cellStyle name="Percent 3" xfId="21162"/>
    <cellStyle name="Percent 30" xfId="21163"/>
    <cellStyle name="Percent 31" xfId="21164"/>
    <cellStyle name="Percent 32" xfId="21165"/>
    <cellStyle name="Percent 33" xfId="21166"/>
    <cellStyle name="Percent 34" xfId="21167"/>
    <cellStyle name="Percent 35" xfId="21168"/>
    <cellStyle name="Percent 36" xfId="21169"/>
    <cellStyle name="Percent 37" xfId="21170"/>
    <cellStyle name="Percent 38" xfId="21171"/>
    <cellStyle name="Percent 39" xfId="21172"/>
    <cellStyle name="Percent 4" xfId="21173"/>
    <cellStyle name="Percent 40" xfId="21174"/>
    <cellStyle name="Percent 41" xfId="21175"/>
    <cellStyle name="Percent 42" xfId="21176"/>
    <cellStyle name="Percent 43" xfId="21177"/>
    <cellStyle name="Percent 44" xfId="21178"/>
    <cellStyle name="Percent 45" xfId="21179"/>
    <cellStyle name="Percent 46" xfId="21180"/>
    <cellStyle name="Percent 47" xfId="21181"/>
    <cellStyle name="Percent 48" xfId="21182"/>
    <cellStyle name="Percent 49" xfId="21183"/>
    <cellStyle name="Percent 5" xfId="21184"/>
    <cellStyle name="Percent 50" xfId="21185"/>
    <cellStyle name="Percent 51" xfId="21186"/>
    <cellStyle name="Percent 52" xfId="21187"/>
    <cellStyle name="Percent 53" xfId="21188"/>
    <cellStyle name="Percent 54" xfId="21189"/>
    <cellStyle name="Percent 55" xfId="21190"/>
    <cellStyle name="Percent 56" xfId="21191"/>
    <cellStyle name="Percent 57" xfId="21192"/>
    <cellStyle name="Percent 58" xfId="21193"/>
    <cellStyle name="Percent 59" xfId="21194"/>
    <cellStyle name="Percent 6" xfId="21195"/>
    <cellStyle name="Percent 60" xfId="21196"/>
    <cellStyle name="Percent 61" xfId="21197"/>
    <cellStyle name="Percent 62" xfId="21198"/>
    <cellStyle name="Percent 63" xfId="21199"/>
    <cellStyle name="Percent 64" xfId="21200"/>
    <cellStyle name="Percent 65" xfId="21201"/>
    <cellStyle name="Percent 66" xfId="21202"/>
    <cellStyle name="Percent 67" xfId="21203"/>
    <cellStyle name="Percent 68" xfId="21204"/>
    <cellStyle name="Percent 69" xfId="21205"/>
    <cellStyle name="Percent 7" xfId="21206"/>
    <cellStyle name="Percent 70" xfId="21207"/>
    <cellStyle name="Percent 71" xfId="21208"/>
    <cellStyle name="Percent 72" xfId="21209"/>
    <cellStyle name="Percent 73" xfId="21210"/>
    <cellStyle name="Percent 74" xfId="21211"/>
    <cellStyle name="Percent 75" xfId="21212"/>
    <cellStyle name="Percent 76" xfId="21213"/>
    <cellStyle name="Percent 77" xfId="21214"/>
    <cellStyle name="Percent 78" xfId="21215"/>
    <cellStyle name="Percent 79" xfId="21216"/>
    <cellStyle name="Percent 8" xfId="21217"/>
    <cellStyle name="Percent 80" xfId="21218"/>
    <cellStyle name="Percent 81" xfId="21219"/>
    <cellStyle name="Percent 9" xfId="21220"/>
    <cellStyle name="Percent_001-인원및일반관리비" xfId="21221"/>
    <cellStyle name="pricing" xfId="21222"/>
    <cellStyle name="Produkt oversk." xfId="21223"/>
    <cellStyle name="Produkt oversk. 2" xfId="21224"/>
    <cellStyle name="Produkt oversk. 3" xfId="21225"/>
    <cellStyle name="Produkt oversk. 4" xfId="21226"/>
    <cellStyle name="protected" xfId="21227"/>
    <cellStyle name="PSChar" xfId="21228"/>
    <cellStyle name="RAMEY" xfId="21229"/>
    <cellStyle name="Ramey $k" xfId="21230"/>
    <cellStyle name="RAMEY_P&amp;O BKUP" xfId="21231"/>
    <cellStyle name="regstoresfromspecstores" xfId="21232"/>
    <cellStyle name="RevList" xfId="21233"/>
    <cellStyle name="RevList 2" xfId="21234"/>
    <cellStyle name="RevList 3" xfId="21235"/>
    <cellStyle name="RevList 4" xfId="21236"/>
    <cellStyle name="s]_x000d__x000a_run=c:\Hedgehog\app31.exe_x000d__x000a_spooler=yes_x000d__x000a_load=_x000d__x000a_run=_x000d__x000a_Beep=yes_x000d__x000a_NullPort=None_x000d__x000a_BorderWidth=3_x000d__x000a_CursorBlinkRate=530_x000d__x000a_D" xfId="21237"/>
    <cellStyle name="s]_x000d__x000a_run=c:\Hedgehog\app31.exe_x000d__x000a_spooler=yes_x000d__x000a_load=_x000d__x000a_run=_x000d__x000a_Beep=yes_x000d__x000a_NullPort=None_x000d__x000a_BorderWidth=3_x000d__x000a_CursorBlinkRate=530_x000d__x000a_D 2" xfId="21238"/>
    <cellStyle name="Shaded" xfId="21239"/>
    <cellStyle name="SHADEDSTORES" xfId="21240"/>
    <cellStyle name="SHADEDSTORES 2" xfId="21241"/>
    <cellStyle name="SHIM" xfId="21242"/>
    <cellStyle name="specstores" xfId="21243"/>
    <cellStyle name="SS" xfId="21244"/>
    <cellStyle name="_x0001__x0002_ƨƬ_x0007__x000d_ǒǓ _x000d_ǜǜ_x000d__x000d_ǪǪ_x0007__x0007__x0005__x0005__x0010__x0001_ဠ" xfId="21245"/>
    <cellStyle name="_x0001__x0002_ƨƬ_x0007__x000d_ǒǓ _x000d_ǜǜ_x000d__x000d_ǪǪ_x0007__x0007__x0005__x0005__x0010__x0001_ဠ 2" xfId="21246"/>
    <cellStyle name="_x0001__x0002_ƨƬ_x0007__x000d_ǒǓ _x000d_ǜǜ_x000d__x000d_ǪǪ_x0007__x0007__x0005__x0005__x0010__x0001_ဠ 3" xfId="21247"/>
    <cellStyle name="_x0001__x0002_ƨƬ_x0007__x000d_ǒǓ _x000d_ǜǜ_x000d__x000d_ǪǪ_x0007__x0007__x0005__x0005__x0010__x0001_ဠ 4" xfId="21248"/>
    <cellStyle name="STANDARD" xfId="70"/>
    <cellStyle name="STANDARD 2" xfId="21249"/>
    <cellStyle name="STANDARD 3" xfId="21250"/>
    <cellStyle name="STANDARD 4" xfId="21251"/>
    <cellStyle name="STD" xfId="71"/>
    <cellStyle name="STD 2" xfId="21252"/>
    <cellStyle name="STD 3" xfId="21253"/>
    <cellStyle name="STD 4" xfId="21254"/>
    <cellStyle name="subhead" xfId="72"/>
    <cellStyle name="subhead 2" xfId="21255"/>
    <cellStyle name="subhead 3" xfId="21256"/>
    <cellStyle name="subhead 4" xfId="21257"/>
    <cellStyle name="Subtotal" xfId="21258"/>
    <cellStyle name="Subtotal 2" xfId="21259"/>
    <cellStyle name="Subtotal 3" xfId="21260"/>
    <cellStyle name="Subtotal 4" xfId="21261"/>
    <cellStyle name="Sum" xfId="21262"/>
    <cellStyle name="Sum %of HV" xfId="21263"/>
    <cellStyle name="testtitle" xfId="21264"/>
    <cellStyle name="þ?b?þ?b?þ?b?þ?b?þ?b?þ?b?þ?b灌þ?b?þ?&lt;?b?þ?b濬þ?b?þ?b?þ昰_x0018_?þ????_x0008_" xfId="21265"/>
    <cellStyle name="þ?b?þ?b?þ?b?þ?b?þ?b?þ?b?þ?b灌þ?b?þ?&lt;?b?þ?b濬þ?b?þ?b?þ昰_x0018_?þ????_x0008_ 2" xfId="21266"/>
    <cellStyle name="þ൚b⍼þ൪b⎨þൺb⏜þඊb␌þකb濰þඪb瀠þයb灌þ්b炈þ宐&lt;෢b濈þෲb濬þขb瀐þฒb瀰þ昰_x0018_⋸þ㤕䰀ጤܕ_x0008_" xfId="21267"/>
    <cellStyle name="þ൚b⍼þ൪b⎨þൺb⏜þඊb␌þකb濰þඪb瀠þයb灌þ්b炈þ宐&lt;෢b濈þෲb濬þขb瀐þฒb瀰þ昰_x0018_⋸þ㤕䰀ጤܕ_x0008_ 2" xfId="21268"/>
    <cellStyle name="þ_x001d_ð'&amp;Oy?Hy9_x0008__x000f__x0007_æ_x0007__x0007__x0001__x0001_" xfId="21269"/>
    <cellStyle name="þ_x001d_ð'&amp;Oy?Hy9_x0008_E_x000c_￠ _x0007__x0001__x0001_" xfId="21270"/>
    <cellStyle name="Thousands (0)" xfId="21271"/>
    <cellStyle name="Thousands (1)" xfId="21272"/>
    <cellStyle name="time" xfId="21273"/>
    <cellStyle name="Title" xfId="21274"/>
    <cellStyle name="title [1]" xfId="73"/>
    <cellStyle name="title [1] 2" xfId="21275"/>
    <cellStyle name="title [1] 3" xfId="21276"/>
    <cellStyle name="title [1] 4" xfId="21277"/>
    <cellStyle name="title [2]" xfId="74"/>
    <cellStyle name="title [2] 2" xfId="21278"/>
    <cellStyle name="title [2] 3" xfId="21279"/>
    <cellStyle name="title [2] 4" xfId="21280"/>
    <cellStyle name="Title 10" xfId="21281"/>
    <cellStyle name="Title 11" xfId="21282"/>
    <cellStyle name="Title 12" xfId="21283"/>
    <cellStyle name="Title 13" xfId="21284"/>
    <cellStyle name="Title 14" xfId="21285"/>
    <cellStyle name="Title 15" xfId="21286"/>
    <cellStyle name="Title 16" xfId="21287"/>
    <cellStyle name="Title 17" xfId="21288"/>
    <cellStyle name="Title 18" xfId="21289"/>
    <cellStyle name="Title 19" xfId="21290"/>
    <cellStyle name="Title 2" xfId="21291"/>
    <cellStyle name="Title 20" xfId="21292"/>
    <cellStyle name="Title 21" xfId="21293"/>
    <cellStyle name="Title 22" xfId="21294"/>
    <cellStyle name="Title 23" xfId="21295"/>
    <cellStyle name="Title 24" xfId="21296"/>
    <cellStyle name="Title 25" xfId="21297"/>
    <cellStyle name="Title 26" xfId="21298"/>
    <cellStyle name="Title 27" xfId="21299"/>
    <cellStyle name="Title 28" xfId="21300"/>
    <cellStyle name="Title 29" xfId="21301"/>
    <cellStyle name="Title 3" xfId="21302"/>
    <cellStyle name="Title 30" xfId="21303"/>
    <cellStyle name="Title 31" xfId="21304"/>
    <cellStyle name="Title 32" xfId="21305"/>
    <cellStyle name="Title 33" xfId="21306"/>
    <cellStyle name="Title 34" xfId="21307"/>
    <cellStyle name="Title 35" xfId="21308"/>
    <cellStyle name="Title 36" xfId="21309"/>
    <cellStyle name="Title 37" xfId="21310"/>
    <cellStyle name="Title 38" xfId="21311"/>
    <cellStyle name="Title 39" xfId="21312"/>
    <cellStyle name="Title 4" xfId="21313"/>
    <cellStyle name="Title 40" xfId="21314"/>
    <cellStyle name="Title 41" xfId="21315"/>
    <cellStyle name="Title 42" xfId="21316"/>
    <cellStyle name="Title 43" xfId="21317"/>
    <cellStyle name="Title 44" xfId="21318"/>
    <cellStyle name="Title 45" xfId="21319"/>
    <cellStyle name="Title 46" xfId="21320"/>
    <cellStyle name="Title 47" xfId="21321"/>
    <cellStyle name="Title 48" xfId="21322"/>
    <cellStyle name="Title 49" xfId="21323"/>
    <cellStyle name="Title 5" xfId="21324"/>
    <cellStyle name="Title 50" xfId="21325"/>
    <cellStyle name="Title 51" xfId="21326"/>
    <cellStyle name="Title 52" xfId="21327"/>
    <cellStyle name="Title 53" xfId="21328"/>
    <cellStyle name="Title 54" xfId="21329"/>
    <cellStyle name="Title 55" xfId="21330"/>
    <cellStyle name="Title 56" xfId="21331"/>
    <cellStyle name="Title 57" xfId="21332"/>
    <cellStyle name="Title 58" xfId="21333"/>
    <cellStyle name="Title 59" xfId="21334"/>
    <cellStyle name="Title 6" xfId="21335"/>
    <cellStyle name="Title 60" xfId="21336"/>
    <cellStyle name="Title 61" xfId="21337"/>
    <cellStyle name="Title 62" xfId="21338"/>
    <cellStyle name="Title 63" xfId="21339"/>
    <cellStyle name="Title 64" xfId="21340"/>
    <cellStyle name="Title 65" xfId="21341"/>
    <cellStyle name="Title 66" xfId="21342"/>
    <cellStyle name="Title 67" xfId="21343"/>
    <cellStyle name="Title 68" xfId="21344"/>
    <cellStyle name="Title 69" xfId="21345"/>
    <cellStyle name="Title 7" xfId="21346"/>
    <cellStyle name="Title 70" xfId="21347"/>
    <cellStyle name="Title 71" xfId="21348"/>
    <cellStyle name="Title 72" xfId="21349"/>
    <cellStyle name="Title 73" xfId="21350"/>
    <cellStyle name="Title 74" xfId="21351"/>
    <cellStyle name="Title 75" xfId="21352"/>
    <cellStyle name="Title 76" xfId="21353"/>
    <cellStyle name="Title 77" xfId="21354"/>
    <cellStyle name="Title 78" xfId="21355"/>
    <cellStyle name="Title 79" xfId="21356"/>
    <cellStyle name="Title 8" xfId="21357"/>
    <cellStyle name="Title 80" xfId="21358"/>
    <cellStyle name="Title 81" xfId="21359"/>
    <cellStyle name="Title 9" xfId="21360"/>
    <cellStyle name="Title1" xfId="21361"/>
    <cellStyle name="Total" xfId="75"/>
    <cellStyle name="Total 2" xfId="21362"/>
    <cellStyle name="Total 3" xfId="21363"/>
    <cellStyle name="Total 4" xfId="21364"/>
    <cellStyle name="Total 5" xfId="21365"/>
    <cellStyle name="UM" xfId="21366"/>
    <cellStyle name="UM 2" xfId="21367"/>
    <cellStyle name="UM 3" xfId="21368"/>
    <cellStyle name="UM 4" xfId="21369"/>
    <cellStyle name="under overskrft" xfId="21370"/>
    <cellStyle name="under overskrft 2" xfId="21371"/>
    <cellStyle name="under overskrft 3" xfId="21372"/>
    <cellStyle name="under overskrft 4" xfId="21373"/>
    <cellStyle name="Underline 2" xfId="21374"/>
    <cellStyle name="Unprot" xfId="76"/>
    <cellStyle name="Unprot 2" xfId="21375"/>
    <cellStyle name="Unprot 3" xfId="21376"/>
    <cellStyle name="Unprot 4" xfId="21377"/>
    <cellStyle name="Unprot$" xfId="77"/>
    <cellStyle name="Unprot$ 2" xfId="21378"/>
    <cellStyle name="Unprot$ 3" xfId="21379"/>
    <cellStyle name="Unprot$ 4" xfId="21380"/>
    <cellStyle name="Unprotect" xfId="78"/>
    <cellStyle name="Unprotect 2" xfId="21381"/>
    <cellStyle name="Unprotect 3" xfId="21382"/>
    <cellStyle name="Unprotect 4" xfId="21383"/>
    <cellStyle name="Valuta_PLDT" xfId="21384"/>
    <cellStyle name="W?rung [0]_Ausdruck RUND (D)" xfId="79"/>
    <cellStyle name="W?rung_Ausdruck RUND (D)" xfId="80"/>
    <cellStyle name="wrap" xfId="21385"/>
    <cellStyle name="Year" xfId="21386"/>
    <cellStyle name="Year 2" xfId="21387"/>
    <cellStyle name="μU¿¡ ¿A´A CIAIÆU¸μAⓒ" xfId="21388"/>
    <cellStyle name="μU¿¡ ¿A´A CIAIÆU¸μAⓒ 2" xfId="21389"/>
    <cellStyle name="μU¿¡ ¿A´A CIAIÆU¸μAⓒ 3" xfId="21390"/>
    <cellStyle name="μU¿¡ ¿A´A CIAIÆU¸μAⓒ 4" xfId="21391"/>
    <cellStyle name="パーセント_技計ｾﾝﾀ" xfId="21392"/>
    <cellStyle name="_x0010__x0001_ဠ" xfId="21393"/>
    <cellStyle name="_x0010__x0001_ဠ 2" xfId="21394"/>
    <cellStyle name="_x0010__x0001_ဠ 3" xfId="21395"/>
    <cellStyle name="_x0010__x0001_ဠ 4" xfId="21396"/>
    <cellStyle name="|?ドE" xfId="21397"/>
    <cellStyle name="가?_x0001_" xfId="21398"/>
    <cellStyle name="가?_x0001_ 2" xfId="21399"/>
    <cellStyle name="가?_x0001_ 3" xfId="21400"/>
    <cellStyle name="가?_x0001_ 4" xfId="21401"/>
    <cellStyle name="강조색1 2" xfId="21402"/>
    <cellStyle name="강조색1 2 2" xfId="21403"/>
    <cellStyle name="강조색1 3" xfId="21404"/>
    <cellStyle name="강조색1 3 2" xfId="21405"/>
    <cellStyle name="강조색1 4" xfId="21406"/>
    <cellStyle name="강조색1 5" xfId="21407"/>
    <cellStyle name="강조색1 6" xfId="21408"/>
    <cellStyle name="강조색1 7" xfId="21409"/>
    <cellStyle name="강조색1 8" xfId="21410"/>
    <cellStyle name="강조색1 9" xfId="21411"/>
    <cellStyle name="강조색2 2" xfId="21412"/>
    <cellStyle name="강조색2 2 2" xfId="21413"/>
    <cellStyle name="강조색2 3" xfId="21414"/>
    <cellStyle name="강조색2 3 2" xfId="21415"/>
    <cellStyle name="강조색2 4" xfId="21416"/>
    <cellStyle name="강조색2 5" xfId="21417"/>
    <cellStyle name="강조색2 6" xfId="21418"/>
    <cellStyle name="강조색2 7" xfId="21419"/>
    <cellStyle name="강조색2 8" xfId="21420"/>
    <cellStyle name="강조색3 2" xfId="21421"/>
    <cellStyle name="강조색3 2 2" xfId="21422"/>
    <cellStyle name="강조색3 3" xfId="21423"/>
    <cellStyle name="강조색3 3 2" xfId="21424"/>
    <cellStyle name="강조색3 4" xfId="21425"/>
    <cellStyle name="강조색3 5" xfId="21426"/>
    <cellStyle name="강조색3 6" xfId="21427"/>
    <cellStyle name="강조색3 7" xfId="21428"/>
    <cellStyle name="강조색3 8" xfId="21429"/>
    <cellStyle name="강조색4 2" xfId="21430"/>
    <cellStyle name="강조색4 2 2" xfId="21431"/>
    <cellStyle name="강조색4 3" xfId="21432"/>
    <cellStyle name="강조색4 3 2" xfId="21433"/>
    <cellStyle name="강조색4 4" xfId="21434"/>
    <cellStyle name="강조색4 5" xfId="21435"/>
    <cellStyle name="강조색4 6" xfId="21436"/>
    <cellStyle name="강조색4 7" xfId="21437"/>
    <cellStyle name="강조색4 8" xfId="21438"/>
    <cellStyle name="강조색4 9" xfId="21439"/>
    <cellStyle name="강조색5 2" xfId="21440"/>
    <cellStyle name="강조색5 3" xfId="21441"/>
    <cellStyle name="강조색5 3 2" xfId="21442"/>
    <cellStyle name="강조색5 4" xfId="21443"/>
    <cellStyle name="강조색5 5" xfId="21444"/>
    <cellStyle name="강조색5 6" xfId="21445"/>
    <cellStyle name="강조색5 7" xfId="21446"/>
    <cellStyle name="강조색5 8" xfId="21447"/>
    <cellStyle name="강조색6 2" xfId="21448"/>
    <cellStyle name="강조색6 2 2" xfId="21449"/>
    <cellStyle name="강조색6 3" xfId="21450"/>
    <cellStyle name="강조색6 3 2" xfId="21451"/>
    <cellStyle name="강조색6 4" xfId="21452"/>
    <cellStyle name="강조색6 5" xfId="21453"/>
    <cellStyle name="강조색6 6" xfId="21454"/>
    <cellStyle name="강조색6 7" xfId="21455"/>
    <cellStyle name="강조색6 8" xfId="21456"/>
    <cellStyle name="견적" xfId="21457"/>
    <cellStyle name="견적 2" xfId="21458"/>
    <cellStyle name="견적 3" xfId="21459"/>
    <cellStyle name="견적 4" xfId="21460"/>
    <cellStyle name="견적-FRP" xfId="21461"/>
    <cellStyle name="견적-금액" xfId="21462"/>
    <cellStyle name="경고문 2" xfId="21463"/>
    <cellStyle name="경고문 3" xfId="21464"/>
    <cellStyle name="경고문 3 2" xfId="21465"/>
    <cellStyle name="경고문 4" xfId="21466"/>
    <cellStyle name="경고문 5" xfId="21467"/>
    <cellStyle name="경고문 6" xfId="21468"/>
    <cellStyle name="경고문 7" xfId="21469"/>
    <cellStyle name="경고문 8" xfId="21470"/>
    <cellStyle name="계산 2" xfId="21471"/>
    <cellStyle name="계산 2 10" xfId="21472"/>
    <cellStyle name="계산 2 10 2" xfId="21473"/>
    <cellStyle name="계산 2 11" xfId="21474"/>
    <cellStyle name="계산 2 12" xfId="21475"/>
    <cellStyle name="계산 2 2" xfId="21476"/>
    <cellStyle name="계산 2 2 2" xfId="21477"/>
    <cellStyle name="계산 2 2 2 2" xfId="21478"/>
    <cellStyle name="계산 2 2 2 2 2" xfId="21479"/>
    <cellStyle name="계산 2 2 2 3" xfId="21480"/>
    <cellStyle name="계산 2 2 3" xfId="21481"/>
    <cellStyle name="계산 2 2 3 2" xfId="21482"/>
    <cellStyle name="계산 2 2 4" xfId="21483"/>
    <cellStyle name="계산 2 2 4 2" xfId="21484"/>
    <cellStyle name="계산 2 2 5" xfId="21485"/>
    <cellStyle name="계산 2 2 5 2" xfId="21486"/>
    <cellStyle name="계산 2 2 6" xfId="21487"/>
    <cellStyle name="계산 2 2 6 2" xfId="21488"/>
    <cellStyle name="계산 2 2 7" xfId="21489"/>
    <cellStyle name="계산 2 2 7 2" xfId="21490"/>
    <cellStyle name="계산 2 2 8" xfId="21491"/>
    <cellStyle name="계산 2 3" xfId="21492"/>
    <cellStyle name="계산 2 3 2" xfId="21493"/>
    <cellStyle name="계산 2 3 2 2" xfId="21494"/>
    <cellStyle name="계산 2 3 3" xfId="21495"/>
    <cellStyle name="계산 2 3 3 2" xfId="21496"/>
    <cellStyle name="계산 2 3 4" xfId="21497"/>
    <cellStyle name="계산 2 3 4 2" xfId="21498"/>
    <cellStyle name="계산 2 3 5" xfId="21499"/>
    <cellStyle name="계산 2 4" xfId="21500"/>
    <cellStyle name="계산 2 4 2" xfId="21501"/>
    <cellStyle name="계산 2 5" xfId="21502"/>
    <cellStyle name="계산 2 5 2" xfId="21503"/>
    <cellStyle name="계산 2 6" xfId="21504"/>
    <cellStyle name="계산 2 6 2" xfId="21505"/>
    <cellStyle name="계산 2 7" xfId="21506"/>
    <cellStyle name="계산 2 7 2" xfId="21507"/>
    <cellStyle name="계산 2 8" xfId="21508"/>
    <cellStyle name="계산 2 8 2" xfId="21509"/>
    <cellStyle name="계산 2 9" xfId="21510"/>
    <cellStyle name="계산 2 9 2" xfId="21511"/>
    <cellStyle name="계산 3" xfId="21512"/>
    <cellStyle name="계산 3 10" xfId="21513"/>
    <cellStyle name="계산 3 10 2" xfId="21514"/>
    <cellStyle name="계산 3 11" xfId="21515"/>
    <cellStyle name="계산 3 12" xfId="21516"/>
    <cellStyle name="계산 3 2" xfId="21517"/>
    <cellStyle name="계산 3 2 2" xfId="21518"/>
    <cellStyle name="계산 3 2 2 2" xfId="21519"/>
    <cellStyle name="계산 3 2 2 2 2" xfId="21520"/>
    <cellStyle name="계산 3 2 2 3" xfId="21521"/>
    <cellStyle name="계산 3 2 3" xfId="21522"/>
    <cellStyle name="계산 3 2 3 2" xfId="21523"/>
    <cellStyle name="계산 3 2 4" xfId="21524"/>
    <cellStyle name="계산 3 2 4 2" xfId="21525"/>
    <cellStyle name="계산 3 2 5" xfId="21526"/>
    <cellStyle name="계산 3 2 5 2" xfId="21527"/>
    <cellStyle name="계산 3 2 6" xfId="21528"/>
    <cellStyle name="계산 3 2 6 2" xfId="21529"/>
    <cellStyle name="계산 3 2 7" xfId="21530"/>
    <cellStyle name="계산 3 3" xfId="21531"/>
    <cellStyle name="계산 3 3 2" xfId="21532"/>
    <cellStyle name="계산 3 3 2 2" xfId="21533"/>
    <cellStyle name="계산 3 3 3" xfId="21534"/>
    <cellStyle name="계산 3 3 3 2" xfId="21535"/>
    <cellStyle name="계산 3 3 4" xfId="21536"/>
    <cellStyle name="계산 3 3 4 2" xfId="21537"/>
    <cellStyle name="계산 3 3 5" xfId="21538"/>
    <cellStyle name="계산 3 4" xfId="21539"/>
    <cellStyle name="계산 3 4 2" xfId="21540"/>
    <cellStyle name="계산 3 5" xfId="21541"/>
    <cellStyle name="계산 3 5 2" xfId="21542"/>
    <cellStyle name="계산 3 6" xfId="21543"/>
    <cellStyle name="계산 3 6 2" xfId="21544"/>
    <cellStyle name="계산 3 7" xfId="21545"/>
    <cellStyle name="계산 3 7 2" xfId="21546"/>
    <cellStyle name="계산 3 8" xfId="21547"/>
    <cellStyle name="계산 3 8 2" xfId="21548"/>
    <cellStyle name="계산 3 9" xfId="21549"/>
    <cellStyle name="계산 3 9 2" xfId="21550"/>
    <cellStyle name="계산 4" xfId="21551"/>
    <cellStyle name="계산 4 10" xfId="21552"/>
    <cellStyle name="계산 4 10 2" xfId="21553"/>
    <cellStyle name="계산 4 11" xfId="21554"/>
    <cellStyle name="계산 4 12" xfId="21555"/>
    <cellStyle name="계산 4 2" xfId="21556"/>
    <cellStyle name="계산 4 2 2" xfId="21557"/>
    <cellStyle name="계산 4 2 2 2" xfId="21558"/>
    <cellStyle name="계산 4 2 2 2 2" xfId="21559"/>
    <cellStyle name="계산 4 2 2 3" xfId="21560"/>
    <cellStyle name="계산 4 2 3" xfId="21561"/>
    <cellStyle name="계산 4 2 3 2" xfId="21562"/>
    <cellStyle name="계산 4 2 4" xfId="21563"/>
    <cellStyle name="계산 4 2 4 2" xfId="21564"/>
    <cellStyle name="계산 4 2 5" xfId="21565"/>
    <cellStyle name="계산 4 2 5 2" xfId="21566"/>
    <cellStyle name="계산 4 2 6" xfId="21567"/>
    <cellStyle name="계산 4 2 6 2" xfId="21568"/>
    <cellStyle name="계산 4 2 7" xfId="21569"/>
    <cellStyle name="계산 4 3" xfId="21570"/>
    <cellStyle name="계산 4 3 2" xfId="21571"/>
    <cellStyle name="계산 4 3 2 2" xfId="21572"/>
    <cellStyle name="계산 4 3 3" xfId="21573"/>
    <cellStyle name="계산 4 4" xfId="21574"/>
    <cellStyle name="계산 4 4 2" xfId="21575"/>
    <cellStyle name="계산 4 5" xfId="21576"/>
    <cellStyle name="계산 4 5 2" xfId="21577"/>
    <cellStyle name="계산 4 6" xfId="21578"/>
    <cellStyle name="계산 4 6 2" xfId="21579"/>
    <cellStyle name="계산 4 7" xfId="21580"/>
    <cellStyle name="계산 4 7 2" xfId="21581"/>
    <cellStyle name="계산 4 8" xfId="21582"/>
    <cellStyle name="계산 4 8 2" xfId="21583"/>
    <cellStyle name="계산 4 9" xfId="21584"/>
    <cellStyle name="계산 4 9 2" xfId="21585"/>
    <cellStyle name="계산 5" xfId="21586"/>
    <cellStyle name="계산 5 10" xfId="21587"/>
    <cellStyle name="계산 5 2" xfId="21588"/>
    <cellStyle name="계산 5 2 2" xfId="21589"/>
    <cellStyle name="계산 5 3" xfId="21590"/>
    <cellStyle name="계산 5 3 2" xfId="21591"/>
    <cellStyle name="계산 5 4" xfId="21592"/>
    <cellStyle name="계산 5 4 2" xfId="21593"/>
    <cellStyle name="계산 5 5" xfId="21594"/>
    <cellStyle name="계산 5 5 2" xfId="21595"/>
    <cellStyle name="계산 5 6" xfId="21596"/>
    <cellStyle name="계산 5 6 2" xfId="21597"/>
    <cellStyle name="계산 5 7" xfId="21598"/>
    <cellStyle name="계산 5 7 2" xfId="21599"/>
    <cellStyle name="계산 5 8" xfId="21600"/>
    <cellStyle name="계산 5 9" xfId="21601"/>
    <cellStyle name="계산 6" xfId="21602"/>
    <cellStyle name="계산 7" xfId="21603"/>
    <cellStyle name="계산 8" xfId="21604"/>
    <cellStyle name="계산 9" xfId="21605"/>
    <cellStyle name="고정소숫점" xfId="81"/>
    <cellStyle name="고정소숫점 2" xfId="21606"/>
    <cellStyle name="고정소숫점 3" xfId="21607"/>
    <cellStyle name="고정소숫점 4" xfId="21608"/>
    <cellStyle name="고정출력1" xfId="82"/>
    <cellStyle name="고정출력1 2" xfId="21609"/>
    <cellStyle name="고정출력1 3" xfId="21610"/>
    <cellStyle name="고정출력1 4" xfId="21611"/>
    <cellStyle name="고정출력2" xfId="83"/>
    <cellStyle name="고정출력2 2" xfId="21612"/>
    <cellStyle name="고정출력2 3" xfId="21613"/>
    <cellStyle name="고정출력2 4" xfId="21614"/>
    <cellStyle name="공사원가계산서(조경)" xfId="21615"/>
    <cellStyle name="공종-규격" xfId="21616"/>
    <cellStyle name="咬訌裝?INCOM1" xfId="84"/>
    <cellStyle name="咬訌裝?INCOM1 2" xfId="21617"/>
    <cellStyle name="咬訌裝?INCOM1 3" xfId="21618"/>
    <cellStyle name="咬訌裝?INCOM1 4" xfId="21619"/>
    <cellStyle name="咬訌裝?INCOM10" xfId="85"/>
    <cellStyle name="咬訌裝?INCOM10 2" xfId="21620"/>
    <cellStyle name="咬訌裝?INCOM10 3" xfId="21621"/>
    <cellStyle name="咬訌裝?INCOM10 4" xfId="21622"/>
    <cellStyle name="咬訌裝?INCOM2" xfId="86"/>
    <cellStyle name="咬訌裝?INCOM2 2" xfId="21623"/>
    <cellStyle name="咬訌裝?INCOM2 3" xfId="21624"/>
    <cellStyle name="咬訌裝?INCOM2 4" xfId="21625"/>
    <cellStyle name="咬訌裝?INCOM3" xfId="87"/>
    <cellStyle name="咬訌裝?INCOM3 2" xfId="21626"/>
    <cellStyle name="咬訌裝?INCOM3 3" xfId="21627"/>
    <cellStyle name="咬訌裝?INCOM3 4" xfId="21628"/>
    <cellStyle name="咬訌裝?INCOM4" xfId="88"/>
    <cellStyle name="咬訌裝?INCOM4 2" xfId="21629"/>
    <cellStyle name="咬訌裝?INCOM4 3" xfId="21630"/>
    <cellStyle name="咬訌裝?INCOM4 4" xfId="21631"/>
    <cellStyle name="咬訌裝?INCOM5" xfId="89"/>
    <cellStyle name="咬訌裝?INCOM5 2" xfId="21632"/>
    <cellStyle name="咬訌裝?INCOM5 3" xfId="21633"/>
    <cellStyle name="咬訌裝?INCOM5 4" xfId="21634"/>
    <cellStyle name="咬訌裝?INCOM6" xfId="90"/>
    <cellStyle name="咬訌裝?INCOM6 2" xfId="21635"/>
    <cellStyle name="咬訌裝?INCOM6 3" xfId="21636"/>
    <cellStyle name="咬訌裝?INCOM6 4" xfId="21637"/>
    <cellStyle name="咬訌裝?INCOM7" xfId="91"/>
    <cellStyle name="咬訌裝?INCOM7 2" xfId="21638"/>
    <cellStyle name="咬訌裝?INCOM7 3" xfId="21639"/>
    <cellStyle name="咬訌裝?INCOM7 4" xfId="21640"/>
    <cellStyle name="咬訌裝?INCOM8" xfId="92"/>
    <cellStyle name="咬訌裝?INCOM8 2" xfId="21641"/>
    <cellStyle name="咬訌裝?INCOM8 3" xfId="21642"/>
    <cellStyle name="咬訌裝?INCOM8 4" xfId="21643"/>
    <cellStyle name="咬訌裝?INCOM9" xfId="93"/>
    <cellStyle name="咬訌裝?INCOM9 2" xfId="21644"/>
    <cellStyle name="咬訌裝?INCOM9 3" xfId="21645"/>
    <cellStyle name="咬訌裝?INCOM9 4" xfId="21646"/>
    <cellStyle name="咬訌裝?PRIB11" xfId="94"/>
    <cellStyle name="咬訌裝?PRIB11 2" xfId="21647"/>
    <cellStyle name="咬訌裝?PRIB11 3" xfId="21648"/>
    <cellStyle name="咬訌裝?PRIB11 4" xfId="21649"/>
    <cellStyle name="국종합건설" xfId="21650"/>
    <cellStyle name="그림" xfId="21651"/>
    <cellStyle name="금액" xfId="21652"/>
    <cellStyle name="금액 2" xfId="21653"/>
    <cellStyle name="금액 3" xfId="21654"/>
    <cellStyle name="금액 4" xfId="21655"/>
    <cellStyle name="기계" xfId="21656"/>
    <cellStyle name="기계 2" xfId="21657"/>
    <cellStyle name="기계 3" xfId="21658"/>
    <cellStyle name="기계 4" xfId="21659"/>
    <cellStyle name="김해전기" xfId="95"/>
    <cellStyle name="김해전기 2" xfId="21660"/>
    <cellStyle name="김해전기 3" xfId="21661"/>
    <cellStyle name="김해전기 4" xfId="21662"/>
    <cellStyle name="김해전기 5" xfId="21663"/>
    <cellStyle name="김호(E4전환)" xfId="96"/>
    <cellStyle name="김호(E4전환) 2" xfId="21664"/>
    <cellStyle name="김호(E4전환) 3" xfId="21665"/>
    <cellStyle name="김호(E4전환) 4" xfId="21666"/>
    <cellStyle name="끼_x0001_?" xfId="21667"/>
    <cellStyle name="나쁨 2" xfId="21668"/>
    <cellStyle name="나쁨 2 2" xfId="21669"/>
    <cellStyle name="나쁨 3" xfId="21670"/>
    <cellStyle name="나쁨 3 2" xfId="21671"/>
    <cellStyle name="나쁨 4" xfId="21672"/>
    <cellStyle name="나쁨 5" xfId="21673"/>
    <cellStyle name="나쁨 6" xfId="21674"/>
    <cellStyle name="나쁨 7" xfId="21675"/>
    <cellStyle name="나쁨 8" xfId="21676"/>
    <cellStyle name="날짜" xfId="97"/>
    <cellStyle name="날짜 2" xfId="21677"/>
    <cellStyle name="날짜 3" xfId="21678"/>
    <cellStyle name="날짜 4" xfId="21679"/>
    <cellStyle name="내역" xfId="21680"/>
    <cellStyle name="내역 2" xfId="21681"/>
    <cellStyle name="내역 3" xfId="21682"/>
    <cellStyle name="내역 4" xfId="21683"/>
    <cellStyle name="내역서" xfId="21684"/>
    <cellStyle name="내역서 2" xfId="21685"/>
    <cellStyle name="내역서 3" xfId="21686"/>
    <cellStyle name="내역서 4" xfId="21687"/>
    <cellStyle name="내역서 5" xfId="21688"/>
    <cellStyle name="노명용" xfId="21689"/>
    <cellStyle name="단위" xfId="21690"/>
    <cellStyle name="단위 2" xfId="21691"/>
    <cellStyle name="단위 3" xfId="21692"/>
    <cellStyle name="단위 4" xfId="21693"/>
    <cellStyle name="단위-&quot;*&quot;" xfId="21694"/>
    <cellStyle name="단위-%" xfId="21695"/>
    <cellStyle name="단위(원)" xfId="98"/>
    <cellStyle name="단위(원) 2" xfId="21696"/>
    <cellStyle name="단위(원) 3" xfId="21697"/>
    <cellStyle name="단위(원) 4" xfId="21698"/>
    <cellStyle name="단위_090728-인천남동구내역(조명)" xfId="21699"/>
    <cellStyle name="단위-kg" xfId="21700"/>
    <cellStyle name="단위-m" xfId="21701"/>
    <cellStyle name="단위-㎡" xfId="21702"/>
    <cellStyle name="단위-㎡/개소" xfId="21703"/>
    <cellStyle name="단위-㎡_2.측량" xfId="21704"/>
    <cellStyle name="단위-㎥" xfId="21705"/>
    <cellStyle name="단위-t=" xfId="21706"/>
    <cellStyle name="달러" xfId="99"/>
    <cellStyle name="달러 2" xfId="21707"/>
    <cellStyle name="달러 3" xfId="21708"/>
    <cellStyle name="달러 4" xfId="21709"/>
    <cellStyle name="대공종" xfId="21710"/>
    <cellStyle name="뒤에 오는 하이퍼링크" xfId="100"/>
    <cellStyle name="뒤에 오는 하이퍼링크 2" xfId="21711"/>
    <cellStyle name="뒤에 오는 하이퍼링크 3" xfId="21712"/>
    <cellStyle name="뒤에 오는 하이퍼링크 4" xfId="21713"/>
    <cellStyle name="똿뗦먛귟 [0.00]_laroux" xfId="21714"/>
    <cellStyle name="똿뗦먛귟_laroux" xfId="21715"/>
    <cellStyle name="마이너스키" xfId="21716"/>
    <cellStyle name="메모 10" xfId="21717"/>
    <cellStyle name="메모 11" xfId="21718"/>
    <cellStyle name="메모 2" xfId="21719"/>
    <cellStyle name="메모 2 10" xfId="21720"/>
    <cellStyle name="메모 2 11" xfId="21721"/>
    <cellStyle name="메모 2 2" xfId="21722"/>
    <cellStyle name="메모 2 2 2" xfId="21723"/>
    <cellStyle name="메모 2 2 2 2" xfId="21724"/>
    <cellStyle name="메모 2 2 2 2 2" xfId="21725"/>
    <cellStyle name="메모 2 2 2 3" xfId="21726"/>
    <cellStyle name="메모 2 2 3" xfId="21727"/>
    <cellStyle name="메모 2 2 3 2" xfId="21728"/>
    <cellStyle name="메모 2 2 4" xfId="21729"/>
    <cellStyle name="메모 2 2 4 2" xfId="21730"/>
    <cellStyle name="메모 2 2 5" xfId="21731"/>
    <cellStyle name="메모 2 2 5 2" xfId="21732"/>
    <cellStyle name="메모 2 2 6" xfId="21733"/>
    <cellStyle name="메모 2 2 6 2" xfId="21734"/>
    <cellStyle name="메모 2 2 7" xfId="21735"/>
    <cellStyle name="메모 2 2 7 2" xfId="21736"/>
    <cellStyle name="메모 2 2 8" xfId="21737"/>
    <cellStyle name="메모 2 2 9" xfId="21738"/>
    <cellStyle name="메모 2 3" xfId="21739"/>
    <cellStyle name="메모 2 3 2" xfId="21740"/>
    <cellStyle name="메모 2 3 2 2" xfId="21741"/>
    <cellStyle name="메모 2 3 3" xfId="21742"/>
    <cellStyle name="메모 2 3 4" xfId="21743"/>
    <cellStyle name="메모 2 3 4 2" xfId="21744"/>
    <cellStyle name="메모 2 3 5" xfId="21745"/>
    <cellStyle name="메모 2 4" xfId="21746"/>
    <cellStyle name="메모 2 4 2" xfId="21747"/>
    <cellStyle name="메모 2 4 2 2" xfId="21748"/>
    <cellStyle name="메모 2 4 3" xfId="21749"/>
    <cellStyle name="메모 2 5" xfId="21750"/>
    <cellStyle name="메모 2 5 2" xfId="21751"/>
    <cellStyle name="메모 2 6" xfId="21752"/>
    <cellStyle name="메모 2 6 2" xfId="21753"/>
    <cellStyle name="메모 2 7" xfId="21754"/>
    <cellStyle name="메모 2 7 2" xfId="21755"/>
    <cellStyle name="메모 2 8" xfId="21756"/>
    <cellStyle name="메모 2 8 2" xfId="21757"/>
    <cellStyle name="메모 2 9" xfId="21758"/>
    <cellStyle name="메모 2 9 2" xfId="21759"/>
    <cellStyle name="메모 3" xfId="21760"/>
    <cellStyle name="메모 3 10" xfId="21761"/>
    <cellStyle name="메모 3 11" xfId="21762"/>
    <cellStyle name="메모 3 2" xfId="21763"/>
    <cellStyle name="메모 3 2 2" xfId="21764"/>
    <cellStyle name="메모 3 2 2 2" xfId="21765"/>
    <cellStyle name="메모 3 2 2 2 2" xfId="21766"/>
    <cellStyle name="메모 3 2 2 3" xfId="21767"/>
    <cellStyle name="메모 3 2 3" xfId="21768"/>
    <cellStyle name="메모 3 2 3 2" xfId="21769"/>
    <cellStyle name="메모 3 2 4" xfId="21770"/>
    <cellStyle name="메모 3 2 4 2" xfId="21771"/>
    <cellStyle name="메모 3 2 5" xfId="21772"/>
    <cellStyle name="메모 3 2 5 2" xfId="21773"/>
    <cellStyle name="메모 3 2 6" xfId="21774"/>
    <cellStyle name="메모 3 2 6 2" xfId="21775"/>
    <cellStyle name="메모 3 2 7" xfId="21776"/>
    <cellStyle name="메모 3 2 8" xfId="21777"/>
    <cellStyle name="메모 3 3" xfId="21778"/>
    <cellStyle name="메모 3 3 2" xfId="21779"/>
    <cellStyle name="메모 3 3 2 2" xfId="21780"/>
    <cellStyle name="메모 3 3 3" xfId="21781"/>
    <cellStyle name="메모 3 3 3 2" xfId="21782"/>
    <cellStyle name="메모 3 3 4" xfId="21783"/>
    <cellStyle name="메모 3 3 4 2" xfId="21784"/>
    <cellStyle name="메모 3 3 5" xfId="21785"/>
    <cellStyle name="메모 3 4" xfId="21786"/>
    <cellStyle name="메모 3 4 2" xfId="21787"/>
    <cellStyle name="메모 3 5" xfId="21788"/>
    <cellStyle name="메모 3 5 2" xfId="21789"/>
    <cellStyle name="메모 3 6" xfId="21790"/>
    <cellStyle name="메모 3 6 2" xfId="21791"/>
    <cellStyle name="메모 3 7" xfId="21792"/>
    <cellStyle name="메모 3 7 2" xfId="21793"/>
    <cellStyle name="메모 3 8" xfId="21794"/>
    <cellStyle name="메모 3 8 2" xfId="21795"/>
    <cellStyle name="메모 3 9" xfId="21796"/>
    <cellStyle name="메모 3 9 2" xfId="21797"/>
    <cellStyle name="메모 4" xfId="21798"/>
    <cellStyle name="메모 4 10" xfId="21799"/>
    <cellStyle name="메모 4 11" xfId="21800"/>
    <cellStyle name="메모 4 2" xfId="21801"/>
    <cellStyle name="메모 4 2 2" xfId="21802"/>
    <cellStyle name="메모 4 2 2 2" xfId="21803"/>
    <cellStyle name="메모 4 2 2 2 2" xfId="21804"/>
    <cellStyle name="메모 4 2 2 3" xfId="21805"/>
    <cellStyle name="메모 4 2 3" xfId="21806"/>
    <cellStyle name="메모 4 2 3 2" xfId="21807"/>
    <cellStyle name="메모 4 2 4" xfId="21808"/>
    <cellStyle name="메모 4 2 4 2" xfId="21809"/>
    <cellStyle name="메모 4 2 5" xfId="21810"/>
    <cellStyle name="메모 4 2 5 2" xfId="21811"/>
    <cellStyle name="메모 4 2 6" xfId="21812"/>
    <cellStyle name="메모 4 2 6 2" xfId="21813"/>
    <cellStyle name="메모 4 2 7" xfId="21814"/>
    <cellStyle name="메모 4 2 8" xfId="21815"/>
    <cellStyle name="메모 4 3" xfId="21816"/>
    <cellStyle name="메모 4 3 2" xfId="21817"/>
    <cellStyle name="메모 4 3 2 2" xfId="21818"/>
    <cellStyle name="메모 4 3 3" xfId="21819"/>
    <cellStyle name="메모 4 4" xfId="21820"/>
    <cellStyle name="메모 4 4 2" xfId="21821"/>
    <cellStyle name="메모 4 5" xfId="21822"/>
    <cellStyle name="메모 4 5 2" xfId="21823"/>
    <cellStyle name="메모 4 6" xfId="21824"/>
    <cellStyle name="메모 4 6 2" xfId="21825"/>
    <cellStyle name="메모 4 7" xfId="21826"/>
    <cellStyle name="메모 4 7 2" xfId="21827"/>
    <cellStyle name="메모 4 8" xfId="21828"/>
    <cellStyle name="메모 4 8 2" xfId="21829"/>
    <cellStyle name="메모 4 9" xfId="21830"/>
    <cellStyle name="메모 4 9 2" xfId="21831"/>
    <cellStyle name="메모 5" xfId="21832"/>
    <cellStyle name="메모 5 10" xfId="21833"/>
    <cellStyle name="메모 5 10 2" xfId="21834"/>
    <cellStyle name="메모 5 11" xfId="21835"/>
    <cellStyle name="메모 5 11 2" xfId="21836"/>
    <cellStyle name="메모 5 12" xfId="21837"/>
    <cellStyle name="메모 5 12 2" xfId="21838"/>
    <cellStyle name="메모 5 13" xfId="21839"/>
    <cellStyle name="메모 5 14" xfId="21840"/>
    <cellStyle name="메모 5 2" xfId="21841"/>
    <cellStyle name="메모 5 2 2" xfId="21842"/>
    <cellStyle name="메모 5 2 2 2" xfId="21843"/>
    <cellStyle name="메모 5 2 2 2 2" xfId="21844"/>
    <cellStyle name="메모 5 2 2 3" xfId="21845"/>
    <cellStyle name="메모 5 2 3" xfId="21846"/>
    <cellStyle name="메모 5 2 3 2" xfId="21847"/>
    <cellStyle name="메모 5 2 4" xfId="21848"/>
    <cellStyle name="메모 5 2 4 2" xfId="21849"/>
    <cellStyle name="메모 5 2 5" xfId="21850"/>
    <cellStyle name="메모 5 2 5 2" xfId="21851"/>
    <cellStyle name="메모 5 2 6" xfId="21852"/>
    <cellStyle name="메모 5 2 6 2" xfId="21853"/>
    <cellStyle name="메모 5 2 7" xfId="21854"/>
    <cellStyle name="메모 5 2 8" xfId="21855"/>
    <cellStyle name="메모 5 3" xfId="21856"/>
    <cellStyle name="메모 5 3 2" xfId="21857"/>
    <cellStyle name="메모 5 3 2 2" xfId="21858"/>
    <cellStyle name="메모 5 3 3" xfId="21859"/>
    <cellStyle name="메모 5 3 3 2" xfId="21860"/>
    <cellStyle name="메모 5 3 4" xfId="21861"/>
    <cellStyle name="메모 5 4" xfId="21862"/>
    <cellStyle name="메모 5 4 2" xfId="21863"/>
    <cellStyle name="메모 5 5" xfId="21864"/>
    <cellStyle name="메모 5 5 2" xfId="21865"/>
    <cellStyle name="메모 5 6" xfId="21866"/>
    <cellStyle name="메모 5 6 2" xfId="21867"/>
    <cellStyle name="메모 5 7" xfId="21868"/>
    <cellStyle name="메모 5 7 2" xfId="21869"/>
    <cellStyle name="메모 5 8" xfId="21870"/>
    <cellStyle name="메모 5 8 2" xfId="21871"/>
    <cellStyle name="메모 5 9" xfId="21872"/>
    <cellStyle name="메모 5 9 2" xfId="21873"/>
    <cellStyle name="메모 6" xfId="21874"/>
    <cellStyle name="메모 6 10" xfId="21875"/>
    <cellStyle name="메모 6 10 2" xfId="21876"/>
    <cellStyle name="메모 6 11" xfId="21877"/>
    <cellStyle name="메모 6 11 2" xfId="21878"/>
    <cellStyle name="메모 6 12" xfId="21879"/>
    <cellStyle name="메모 6 12 2" xfId="21880"/>
    <cellStyle name="메모 6 13" xfId="21881"/>
    <cellStyle name="메모 6 14" xfId="21882"/>
    <cellStyle name="메모 6 2" xfId="21883"/>
    <cellStyle name="메모 6 2 2" xfId="21884"/>
    <cellStyle name="메모 6 2 2 2" xfId="21885"/>
    <cellStyle name="메모 6 2 2 2 2" xfId="21886"/>
    <cellStyle name="메모 6 2 2 3" xfId="21887"/>
    <cellStyle name="메모 6 2 3" xfId="21888"/>
    <cellStyle name="메모 6 2 3 2" xfId="21889"/>
    <cellStyle name="메모 6 2 4" xfId="21890"/>
    <cellStyle name="메모 6 2 4 2" xfId="21891"/>
    <cellStyle name="메모 6 2 5" xfId="21892"/>
    <cellStyle name="메모 6 2 5 2" xfId="21893"/>
    <cellStyle name="메모 6 2 6" xfId="21894"/>
    <cellStyle name="메모 6 2 6 2" xfId="21895"/>
    <cellStyle name="메모 6 2 7" xfId="21896"/>
    <cellStyle name="메모 6 2 8" xfId="21897"/>
    <cellStyle name="메모 6 3" xfId="21898"/>
    <cellStyle name="메모 6 3 2" xfId="21899"/>
    <cellStyle name="메모 6 3 2 2" xfId="21900"/>
    <cellStyle name="메모 6 3 3" xfId="21901"/>
    <cellStyle name="메모 6 3 3 2" xfId="21902"/>
    <cellStyle name="메모 6 3 4" xfId="21903"/>
    <cellStyle name="메모 6 4" xfId="21904"/>
    <cellStyle name="메모 6 4 2" xfId="21905"/>
    <cellStyle name="메모 6 5" xfId="21906"/>
    <cellStyle name="메모 6 5 2" xfId="21907"/>
    <cellStyle name="메모 6 6" xfId="21908"/>
    <cellStyle name="메모 6 6 2" xfId="21909"/>
    <cellStyle name="메모 6 7" xfId="21910"/>
    <cellStyle name="메모 6 7 2" xfId="21911"/>
    <cellStyle name="메모 6 8" xfId="21912"/>
    <cellStyle name="메모 6 8 2" xfId="21913"/>
    <cellStyle name="메모 6 9" xfId="21914"/>
    <cellStyle name="메모 6 9 2" xfId="21915"/>
    <cellStyle name="메모 7" xfId="21916"/>
    <cellStyle name="메모 7 2" xfId="21917"/>
    <cellStyle name="메모 7 2 2" xfId="21918"/>
    <cellStyle name="메모 7 2 3" xfId="21919"/>
    <cellStyle name="메모 7 3" xfId="21920"/>
    <cellStyle name="메모 7 3 2" xfId="21921"/>
    <cellStyle name="메모 7 4" xfId="21922"/>
    <cellStyle name="메모 7 4 2" xfId="21923"/>
    <cellStyle name="메모 7 5" xfId="21924"/>
    <cellStyle name="메모 7 5 2" xfId="21925"/>
    <cellStyle name="메모 7 6" xfId="21926"/>
    <cellStyle name="메모 7 6 2" xfId="21927"/>
    <cellStyle name="메모 7 7" xfId="21928"/>
    <cellStyle name="메모 7 7 2" xfId="21929"/>
    <cellStyle name="메모 7 8" xfId="21930"/>
    <cellStyle name="메모 7 9" xfId="21931"/>
    <cellStyle name="메모 8" xfId="21932"/>
    <cellStyle name="메모 9" xfId="21933"/>
    <cellStyle name="믅됞 [0.00]_laroux" xfId="21934"/>
    <cellStyle name="믅됞_laroux" xfId="21935"/>
    <cellStyle name="未定義" xfId="21936"/>
    <cellStyle name="배분" xfId="21937"/>
    <cellStyle name="배분 2" xfId="21938"/>
    <cellStyle name="백" xfId="21939"/>
    <cellStyle name="백 " xfId="21940"/>
    <cellStyle name="백 10" xfId="21941"/>
    <cellStyle name="백 11" xfId="21942"/>
    <cellStyle name="백 12" xfId="21943"/>
    <cellStyle name="백 13" xfId="21944"/>
    <cellStyle name="백 14" xfId="21945"/>
    <cellStyle name="백 15" xfId="21946"/>
    <cellStyle name="백 16" xfId="21947"/>
    <cellStyle name="백 17" xfId="21948"/>
    <cellStyle name="백 18" xfId="21949"/>
    <cellStyle name="백 19" xfId="21950"/>
    <cellStyle name="백 2" xfId="21951"/>
    <cellStyle name="백 20" xfId="21952"/>
    <cellStyle name="백 21" xfId="21953"/>
    <cellStyle name="백 22" xfId="21954"/>
    <cellStyle name="백 23" xfId="21955"/>
    <cellStyle name="백 24" xfId="21956"/>
    <cellStyle name="백 25" xfId="21957"/>
    <cellStyle name="백 26" xfId="21958"/>
    <cellStyle name="백 27" xfId="21959"/>
    <cellStyle name="백 28" xfId="21960"/>
    <cellStyle name="백 29" xfId="21961"/>
    <cellStyle name="백 3" xfId="21962"/>
    <cellStyle name="백 30" xfId="21963"/>
    <cellStyle name="백 31" xfId="21964"/>
    <cellStyle name="백 32" xfId="21965"/>
    <cellStyle name="백 33" xfId="21966"/>
    <cellStyle name="백 34" xfId="21967"/>
    <cellStyle name="백 35" xfId="21968"/>
    <cellStyle name="백 36" xfId="21969"/>
    <cellStyle name="백 37" xfId="21970"/>
    <cellStyle name="백 38" xfId="21971"/>
    <cellStyle name="백 39" xfId="21972"/>
    <cellStyle name="백 4" xfId="21973"/>
    <cellStyle name="백 40" xfId="21974"/>
    <cellStyle name="백 41" xfId="21975"/>
    <cellStyle name="백 42" xfId="21976"/>
    <cellStyle name="백 43" xfId="21977"/>
    <cellStyle name="백 44" xfId="21978"/>
    <cellStyle name="백 45" xfId="21979"/>
    <cellStyle name="백 46" xfId="21980"/>
    <cellStyle name="백 47" xfId="21981"/>
    <cellStyle name="백 48" xfId="21982"/>
    <cellStyle name="백 49" xfId="21983"/>
    <cellStyle name="백 5" xfId="21984"/>
    <cellStyle name="백 50" xfId="21985"/>
    <cellStyle name="백 51" xfId="21986"/>
    <cellStyle name="백 52" xfId="21987"/>
    <cellStyle name="백 53" xfId="21988"/>
    <cellStyle name="백 54" xfId="21989"/>
    <cellStyle name="백 55" xfId="21990"/>
    <cellStyle name="백 56" xfId="21991"/>
    <cellStyle name="백 57" xfId="21992"/>
    <cellStyle name="백 58" xfId="21993"/>
    <cellStyle name="백 59" xfId="21994"/>
    <cellStyle name="백 6" xfId="21995"/>
    <cellStyle name="백 60" xfId="21996"/>
    <cellStyle name="백 61" xfId="21997"/>
    <cellStyle name="백 62" xfId="21998"/>
    <cellStyle name="백 63" xfId="21999"/>
    <cellStyle name="백 64" xfId="22000"/>
    <cellStyle name="백 65" xfId="22001"/>
    <cellStyle name="백 66" xfId="22002"/>
    <cellStyle name="백 67" xfId="22003"/>
    <cellStyle name="백 68" xfId="22004"/>
    <cellStyle name="백 69" xfId="22005"/>
    <cellStyle name="백 7" xfId="22006"/>
    <cellStyle name="백 70" xfId="22007"/>
    <cellStyle name="백 71" xfId="22008"/>
    <cellStyle name="백 72" xfId="22009"/>
    <cellStyle name="백 73" xfId="22010"/>
    <cellStyle name="백 74" xfId="22011"/>
    <cellStyle name="백 75" xfId="22012"/>
    <cellStyle name="백 76" xfId="22013"/>
    <cellStyle name="백 77" xfId="22014"/>
    <cellStyle name="백 78" xfId="22015"/>
    <cellStyle name="백 79" xfId="22016"/>
    <cellStyle name="백 8" xfId="22017"/>
    <cellStyle name="백 80" xfId="22018"/>
    <cellStyle name="백 81" xfId="22019"/>
    <cellStyle name="백 9" xfId="22020"/>
    <cellStyle name="백_Book1" xfId="22021"/>
    <cellStyle name="백_BOOKCITY(전기)" xfId="22022"/>
    <cellStyle name="백_BOOKCITY(전기)_금호건설 샘플내역" xfId="22023"/>
    <cellStyle name="백_BOOKCITY(전기)_금호건설(오류3구역)AA" xfId="22024"/>
    <cellStyle name="백_BOOKCITY(전기)_면목동 용마산어울림 가실행작성(04.11.30)" xfId="22025"/>
    <cellStyle name="백_BOOKCITY(전기)_성남올림픽 어을림 가실행작성" xfId="22026"/>
    <cellStyle name="백_BOOKCITY(전기)_오류동(가실행작성중)" xfId="22027"/>
    <cellStyle name="백_BOOKCITY(전기)_오류동(가실행작성중)-1" xfId="22028"/>
    <cellStyle name="백_공설운동진입(가실행)" xfId="22029"/>
    <cellStyle name="백_공설운동진입(가실행)_BOOKCITY(전기)" xfId="22030"/>
    <cellStyle name="백_공설운동진입(가실행)_BOOKCITY(전기)_금호건설 샘플내역" xfId="22031"/>
    <cellStyle name="백_공설운동진입(가실행)_BOOKCITY(전기)_금호건설(오류3구역)AA" xfId="22032"/>
    <cellStyle name="백_공설운동진입(가실행)_BOOKCITY(전기)_면목동 용마산어울림 가실행작성(04.11.30)" xfId="22033"/>
    <cellStyle name="백_공설운동진입(가실행)_BOOKCITY(전기)_성남올림픽 어을림 가실행작성" xfId="22034"/>
    <cellStyle name="백_공설운동진입(가실행)_BOOKCITY(전기)_오류동(가실행작성중)" xfId="22035"/>
    <cellStyle name="백_공설운동진입(가실행)_BOOKCITY(전기)_오류동(가실행작성중)-1" xfId="22036"/>
    <cellStyle name="백_공설운동진입(가실행)_금호건설 샘플내역" xfId="22037"/>
    <cellStyle name="백_공설운동진입(가실행)_금호건설(오류3구역)AA" xfId="22038"/>
    <cellStyle name="백_공설운동진입(가실행)_면목동 용마산어울림 가실행작성(04.11.30)" xfId="22039"/>
    <cellStyle name="백_공설운동진입(가실행)_사본 - 파주 북시티(이채)" xfId="22040"/>
    <cellStyle name="백_공설운동진입(가실행)_사본 - 파주 북시티(이채)_금호건설 샘플내역" xfId="22041"/>
    <cellStyle name="백_공설운동진입(가실행)_사본 - 파주 북시티(이채)_금호건설(오류3구역)AA" xfId="22042"/>
    <cellStyle name="백_공설운동진입(가실행)_사본 - 파주 북시티(이채)_면목동 용마산어울림 가실행작성(04.11.30)" xfId="22043"/>
    <cellStyle name="백_공설운동진입(가실행)_사본 - 파주 북시티(이채)_성남올림픽 어을림 가실행작성" xfId="22044"/>
    <cellStyle name="백_공설운동진입(가실행)_사본 - 파주 북시티(이채)_오류동(가실행작성중)" xfId="22045"/>
    <cellStyle name="백_공설운동진입(가실행)_사본 - 파주 북시티(이채)_오류동(가실행작성중)-1" xfId="22046"/>
    <cellStyle name="백_공설운동진입(가실행)_성남올림픽 어을림 가실행작성" xfId="22047"/>
    <cellStyle name="백_공설운동진입(가실행)_오류동(가실행작성중)" xfId="22048"/>
    <cellStyle name="백_공설운동진입(가실행)_오류동(가실행작성중)-1" xfId="22049"/>
    <cellStyle name="백_공설운동진입(가실행)_파주 BOOK CITY(통보용)" xfId="22050"/>
    <cellStyle name="백_공설운동진입(가실행)_파주 BOOK CITY(통보용)_금호건설 샘플내역" xfId="22051"/>
    <cellStyle name="백_공설운동진입(가실행)_파주 BOOK CITY(통보용)_금호건설(오류3구역)AA" xfId="22052"/>
    <cellStyle name="백_공설운동진입(가실행)_파주 BOOK CITY(통보용)_면목동 용마산어울림 가실행작성(04.11.30)" xfId="22053"/>
    <cellStyle name="백_공설운동진입(가실행)_파주 BOOK CITY(통보용)_성남올림픽 어을림 가실행작성" xfId="22054"/>
    <cellStyle name="백_공설운동진입(가실행)_파주 BOOK CITY(통보용)_오류동(가실행작성중)" xfId="22055"/>
    <cellStyle name="백_공설운동진입(가실행)_파주 BOOK CITY(통보용)_오류동(가실행작성중)-1" xfId="22056"/>
    <cellStyle name="백_공설운동진입(가실행)_파주 BOOK CITY가실행내역" xfId="22057"/>
    <cellStyle name="백_공설운동진입(가실행)_파주 BOOK CITY가실행내역_금호건설 샘플내역" xfId="22058"/>
    <cellStyle name="백_공설운동진입(가실행)_파주 BOOK CITY가실행내역_금호건설(오류3구역)AA" xfId="22059"/>
    <cellStyle name="백_공설운동진입(가실행)_파주 BOOK CITY가실행내역_면목동 용마산어울림 가실행작성(04.11.30)" xfId="22060"/>
    <cellStyle name="백_공설운동진입(가실행)_파주 BOOK CITY가실행내역_성남올림픽 어을림 가실행작성" xfId="22061"/>
    <cellStyle name="백_공설운동진입(가실행)_파주 BOOK CITY가실행내역_오류동(가실행작성중)" xfId="22062"/>
    <cellStyle name="백_공설운동진입(가실행)_파주 BOOK CITY가실행내역_오류동(가실행작성중)-1" xfId="22063"/>
    <cellStyle name="백_공설운동진입(가실행)_파주 북시티(이채)제출" xfId="22064"/>
    <cellStyle name="백_공설운동진입(가실행)_파주 북시티(이채)제출_금호건설 샘플내역" xfId="22065"/>
    <cellStyle name="백_공설운동진입(가실행)_파주 북시티(이채)제출_금호건설(오류3구역)AA" xfId="22066"/>
    <cellStyle name="백_공설운동진입(가실행)_파주 북시티(이채)제출_면목동 용마산어울림 가실행작성(04.11.30)" xfId="22067"/>
    <cellStyle name="백_공설운동진입(가실행)_파주 북시티(이채)제출_성남올림픽 어을림 가실행작성" xfId="22068"/>
    <cellStyle name="백_공설운동진입(가실행)_파주 북시티(이채)제출_오류동(가실행작성중)" xfId="22069"/>
    <cellStyle name="백_공설운동진입(가실행)_파주 북시티(이채)제출_오류동(가실행작성중)-1" xfId="22070"/>
    <cellStyle name="백_공설운동진입(가실행)_파주 북시티(전체)제출(변경전)" xfId="22071"/>
    <cellStyle name="백_공설운동진입(가실행)_파주 북시티(전체)제출(변경전)_금호건설 샘플내역" xfId="22072"/>
    <cellStyle name="백_공설운동진입(가실행)_파주 북시티(전체)제출(변경전)_금호건설(오류3구역)AA" xfId="22073"/>
    <cellStyle name="백_공설운동진입(가실행)_파주 북시티(전체)제출(변경전)_면목동 용마산어울림 가실행작성(04.11.30)" xfId="22074"/>
    <cellStyle name="백_공설운동진입(가실행)_파주 북시티(전체)제출(변경전)_성남올림픽 어을림 가실행작성" xfId="22075"/>
    <cellStyle name="백_공설운동진입(가실행)_파주 북시티(전체)제출(변경전)_오류동(가실행작성중)" xfId="22076"/>
    <cellStyle name="백_공설운동진입(가실행)_파주 북시티(전체)제출(변경전)_오류동(가실행작성중)-1" xfId="22077"/>
    <cellStyle name="백_금호건설 샘플내역" xfId="22078"/>
    <cellStyle name="백_금호건설(오류3구역)AA" xfId="22079"/>
    <cellStyle name="백_기성청구(첨부양식)" xfId="22080"/>
    <cellStyle name="백_대비표(0828)" xfId="22081"/>
    <cellStyle name="백_대비표(0828) 2" xfId="22082"/>
    <cellStyle name="백_대비표(0828) 3" xfId="22083"/>
    <cellStyle name="백_대비표(0828) 4" xfId="22084"/>
    <cellStyle name="백_대비표(0828)_가현리조트 신축공사 설계서-09.10.23" xfId="22085"/>
    <cellStyle name="백_대비표(0828)_가현리조트 신축공사 설계서-09.10.23 2" xfId="22086"/>
    <cellStyle name="백_대비표(0828)_가현리조트 신축공사 설계서-09.10.23 3" xfId="22087"/>
    <cellStyle name="백_대비표(0828)_가현리조트 신축공사 설계서-09.10.23 4" xfId="22088"/>
    <cellStyle name="백_면목동 용마산어울림 가실행작성(04.11.30)" xfId="22089"/>
    <cellStyle name="백_부대동(습식)" xfId="22090"/>
    <cellStyle name="백_부대동(습식) 2" xfId="22091"/>
    <cellStyle name="백_부대동(습식) 3" xfId="22092"/>
    <cellStyle name="백_부대동(습식) 4" xfId="22093"/>
    <cellStyle name="백_부대동(습식)_가현리조트 신축공사 설계서-09.10.23" xfId="22094"/>
    <cellStyle name="백_부대동(습식)_가현리조트 신축공사 설계서-09.10.23 2" xfId="22095"/>
    <cellStyle name="백_부대동(습식)_가현리조트 신축공사 설계서-09.10.23 3" xfId="22096"/>
    <cellStyle name="백_부대동(습식)_가현리조트 신축공사 설계서-09.10.23 4" xfId="22097"/>
    <cellStyle name="백_부대시설" xfId="22098"/>
    <cellStyle name="백_부대시설 2" xfId="22099"/>
    <cellStyle name="백_부대시설 3" xfId="22100"/>
    <cellStyle name="백_부대시설 4" xfId="22101"/>
    <cellStyle name="백_사본 - 파주 북시티(이채)" xfId="22102"/>
    <cellStyle name="백_사본 - 파주 북시티(이채)_금호건설 샘플내역" xfId="22103"/>
    <cellStyle name="백_사본 - 파주 북시티(이채)_금호건설(오류3구역)AA" xfId="22104"/>
    <cellStyle name="백_사본 - 파주 북시티(이채)_면목동 용마산어울림 가실행작성(04.11.30)" xfId="22105"/>
    <cellStyle name="백_사본 - 파주 북시티(이채)_성남올림픽 어을림 가실행작성" xfId="22106"/>
    <cellStyle name="백_사본 - 파주 북시티(이채)_오류동(가실행작성중)" xfId="22107"/>
    <cellStyle name="백_사본 - 파주 북시티(이채)_오류동(가실행작성중)-1" xfId="22108"/>
    <cellStyle name="백_성남올림픽 어을림 가실행작성" xfId="22109"/>
    <cellStyle name="백_수완8-1 가실행" xfId="22110"/>
    <cellStyle name="백_수완8-1 가실행 2" xfId="22111"/>
    <cellStyle name="백_수완8-1 가실행 3" xfId="22112"/>
    <cellStyle name="백_수완8-1 가실행 4" xfId="22113"/>
    <cellStyle name="백_수완8-1 가실행_가현리조트 신축공사 설계서-09.10.23" xfId="22114"/>
    <cellStyle name="백_수완8-1 가실행_가현리조트 신축공사 설계서-09.10.23 2" xfId="22115"/>
    <cellStyle name="백_수완8-1 가실행_가현리조트 신축공사 설계서-09.10.23 3" xfId="22116"/>
    <cellStyle name="백_수완8-1 가실행_가현리조트 신축공사 설계서-09.10.23 4" xfId="22117"/>
    <cellStyle name="백_수완8-1보활공정표(12월)" xfId="22118"/>
    <cellStyle name="백_수완8-1보활공정표(12월) 2" xfId="22119"/>
    <cellStyle name="백_수완8-1보활공정표(12월) 3" xfId="22120"/>
    <cellStyle name="백_수완8-1보활공정표(12월) 4" xfId="22121"/>
    <cellStyle name="백_수완8-1보활공정표(12월)_가현리조트 신축공사 설계서-09.10.23" xfId="22122"/>
    <cellStyle name="백_수완8-1보활공정표(12월)_가현리조트 신축공사 설계서-09.10.23 2" xfId="22123"/>
    <cellStyle name="백_수완8-1보활공정표(12월)_가현리조트 신축공사 설계서-09.10.23 3" xfId="22124"/>
    <cellStyle name="백_수완8-1보활공정표(12월)_가현리조트 신축공사 설계서-09.10.23 4" xfId="22125"/>
    <cellStyle name="백_오류동(가실행작성중)" xfId="22126"/>
    <cellStyle name="백_오류동(가실행작성중)-1" xfId="22127"/>
    <cellStyle name="백_천안실행(06.09.12결재)" xfId="22128"/>
    <cellStyle name="백_천안실행(06.09.12결재) 2" xfId="22129"/>
    <cellStyle name="백_천안실행(06.09.12결재) 3" xfId="22130"/>
    <cellStyle name="백_천안실행(06.09.12결재) 4" xfId="22131"/>
    <cellStyle name="백_천안실행(06.09.12결재)_가현리조트 신축공사 설계서-09.10.23" xfId="22132"/>
    <cellStyle name="백_천안실행(06.09.12결재)_가현리조트 신축공사 설계서-09.10.23 2" xfId="22133"/>
    <cellStyle name="백_천안실행(06.09.12결재)_가현리조트 신축공사 설계서-09.10.23 3" xfId="22134"/>
    <cellStyle name="백_천안실행(06.09.12결재)_가현리조트 신축공사 설계서-09.10.23 4" xfId="22135"/>
    <cellStyle name="백_토목내역서" xfId="22136"/>
    <cellStyle name="백_토목내역서_BOOKCITY(전기)" xfId="22137"/>
    <cellStyle name="백_토목내역서_BOOKCITY(전기)_금호건설 샘플내역" xfId="22138"/>
    <cellStyle name="백_토목내역서_BOOKCITY(전기)_금호건설(오류3구역)AA" xfId="22139"/>
    <cellStyle name="백_토목내역서_BOOKCITY(전기)_면목동 용마산어울림 가실행작성(04.11.30)" xfId="22140"/>
    <cellStyle name="백_토목내역서_BOOKCITY(전기)_성남올림픽 어을림 가실행작성" xfId="22141"/>
    <cellStyle name="백_토목내역서_BOOKCITY(전기)_오류동(가실행작성중)" xfId="22142"/>
    <cellStyle name="백_토목내역서_BOOKCITY(전기)_오류동(가실행작성중)-1" xfId="22143"/>
    <cellStyle name="백_토목내역서_공설운동진입(가실행)" xfId="22144"/>
    <cellStyle name="백_토목내역서_공설운동진입(가실행)_BOOKCITY(전기)" xfId="22145"/>
    <cellStyle name="백_토목내역서_공설운동진입(가실행)_BOOKCITY(전기)_금호건설 샘플내역" xfId="22146"/>
    <cellStyle name="백_토목내역서_공설운동진입(가실행)_BOOKCITY(전기)_금호건설(오류3구역)AA" xfId="22147"/>
    <cellStyle name="백_토목내역서_공설운동진입(가실행)_BOOKCITY(전기)_면목동 용마산어울림 가실행작성(04.11.30)" xfId="22148"/>
    <cellStyle name="백_토목내역서_공설운동진입(가실행)_BOOKCITY(전기)_성남올림픽 어을림 가실행작성" xfId="22149"/>
    <cellStyle name="백_토목내역서_공설운동진입(가실행)_BOOKCITY(전기)_오류동(가실행작성중)" xfId="22150"/>
    <cellStyle name="백_토목내역서_공설운동진입(가실행)_BOOKCITY(전기)_오류동(가실행작성중)-1" xfId="22151"/>
    <cellStyle name="백_토목내역서_공설운동진입(가실행)_금호건설 샘플내역" xfId="22152"/>
    <cellStyle name="백_토목내역서_공설운동진입(가실행)_금호건설(오류3구역)AA" xfId="22153"/>
    <cellStyle name="백_토목내역서_공설운동진입(가실행)_면목동 용마산어울림 가실행작성(04.11.30)" xfId="22154"/>
    <cellStyle name="백_토목내역서_공설운동진입(가실행)_사본 - 파주 북시티(이채)" xfId="22155"/>
    <cellStyle name="백_토목내역서_공설운동진입(가실행)_사본 - 파주 북시티(이채)_금호건설 샘플내역" xfId="22156"/>
    <cellStyle name="백_토목내역서_공설운동진입(가실행)_사본 - 파주 북시티(이채)_금호건설(오류3구역)AA" xfId="22157"/>
    <cellStyle name="백_토목내역서_공설운동진입(가실행)_사본 - 파주 북시티(이채)_면목동 용마산어울림 가실행작성(04.11.30)" xfId="22158"/>
    <cellStyle name="백_토목내역서_공설운동진입(가실행)_사본 - 파주 북시티(이채)_성남올림픽 어을림 가실행작성" xfId="22159"/>
    <cellStyle name="백_토목내역서_공설운동진입(가실행)_사본 - 파주 북시티(이채)_오류동(가실행작성중)" xfId="22160"/>
    <cellStyle name="백_토목내역서_공설운동진입(가실행)_사본 - 파주 북시티(이채)_오류동(가실행작성중)-1" xfId="22161"/>
    <cellStyle name="백_토목내역서_공설운동진입(가실행)_성남올림픽 어을림 가실행작성" xfId="22162"/>
    <cellStyle name="백_토목내역서_공설운동진입(가실행)_오류동(가실행작성중)" xfId="22163"/>
    <cellStyle name="백_토목내역서_공설운동진입(가실행)_오류동(가실행작성중)-1" xfId="22164"/>
    <cellStyle name="백_토목내역서_공설운동진입(가실행)_파주 BOOK CITY(통보용)" xfId="22165"/>
    <cellStyle name="백_토목내역서_공설운동진입(가실행)_파주 BOOK CITY(통보용)_금호건설 샘플내역" xfId="22166"/>
    <cellStyle name="백_토목내역서_공설운동진입(가실행)_파주 BOOK CITY(통보용)_금호건설(오류3구역)AA" xfId="22167"/>
    <cellStyle name="백_토목내역서_공설운동진입(가실행)_파주 BOOK CITY(통보용)_면목동 용마산어울림 가실행작성(04.11.30)" xfId="22168"/>
    <cellStyle name="백_토목내역서_공설운동진입(가실행)_파주 BOOK CITY(통보용)_성남올림픽 어을림 가실행작성" xfId="22169"/>
    <cellStyle name="백_토목내역서_공설운동진입(가실행)_파주 BOOK CITY(통보용)_오류동(가실행작성중)" xfId="22170"/>
    <cellStyle name="백_토목내역서_공설운동진입(가실행)_파주 BOOK CITY(통보용)_오류동(가실행작성중)-1" xfId="22171"/>
    <cellStyle name="백_토목내역서_공설운동진입(가실행)_파주 BOOK CITY가실행내역" xfId="22172"/>
    <cellStyle name="백_토목내역서_공설운동진입(가실행)_파주 BOOK CITY가실행내역_금호건설 샘플내역" xfId="22173"/>
    <cellStyle name="백_토목내역서_공설운동진입(가실행)_파주 BOOK CITY가실행내역_금호건설(오류3구역)AA" xfId="22174"/>
    <cellStyle name="백_토목내역서_공설운동진입(가실행)_파주 BOOK CITY가실행내역_면목동 용마산어울림 가실행작성(04.11.30)" xfId="22175"/>
    <cellStyle name="백_토목내역서_공설운동진입(가실행)_파주 BOOK CITY가실행내역_성남올림픽 어을림 가실행작성" xfId="22176"/>
    <cellStyle name="백_토목내역서_공설운동진입(가실행)_파주 BOOK CITY가실행내역_오류동(가실행작성중)" xfId="22177"/>
    <cellStyle name="백_토목내역서_공설운동진입(가실행)_파주 BOOK CITY가실행내역_오류동(가실행작성중)-1" xfId="22178"/>
    <cellStyle name="백_토목내역서_공설운동진입(가실행)_파주 북시티(이채)제출" xfId="22179"/>
    <cellStyle name="백_토목내역서_공설운동진입(가실행)_파주 북시티(이채)제출_금호건설 샘플내역" xfId="22180"/>
    <cellStyle name="백_토목내역서_공설운동진입(가실행)_파주 북시티(이채)제출_금호건설(오류3구역)AA" xfId="22181"/>
    <cellStyle name="백_토목내역서_공설운동진입(가실행)_파주 북시티(이채)제출_면목동 용마산어울림 가실행작성(04.11.30)" xfId="22182"/>
    <cellStyle name="백_토목내역서_공설운동진입(가실행)_파주 북시티(이채)제출_성남올림픽 어을림 가실행작성" xfId="22183"/>
    <cellStyle name="백_토목내역서_공설운동진입(가실행)_파주 북시티(이채)제출_오류동(가실행작성중)" xfId="22184"/>
    <cellStyle name="백_토목내역서_공설운동진입(가실행)_파주 북시티(이채)제출_오류동(가실행작성중)-1" xfId="22185"/>
    <cellStyle name="백_토목내역서_공설운동진입(가실행)_파주 북시티(전체)제출(변경전)" xfId="22186"/>
    <cellStyle name="백_토목내역서_공설운동진입(가실행)_파주 북시티(전체)제출(변경전)_금호건설 샘플내역" xfId="22187"/>
    <cellStyle name="백_토목내역서_공설운동진입(가실행)_파주 북시티(전체)제출(변경전)_금호건설(오류3구역)AA" xfId="22188"/>
    <cellStyle name="백_토목내역서_공설운동진입(가실행)_파주 북시티(전체)제출(변경전)_면목동 용마산어울림 가실행작성(04.11.30)" xfId="22189"/>
    <cellStyle name="백_토목내역서_공설운동진입(가실행)_파주 북시티(전체)제출(변경전)_성남올림픽 어을림 가실행작성" xfId="22190"/>
    <cellStyle name="백_토목내역서_공설운동진입(가실행)_파주 북시티(전체)제출(변경전)_오류동(가실행작성중)" xfId="22191"/>
    <cellStyle name="백_토목내역서_공설운동진입(가실행)_파주 북시티(전체)제출(변경전)_오류동(가실행작성중)-1" xfId="22192"/>
    <cellStyle name="백_토목내역서_금호건설 샘플내역" xfId="22193"/>
    <cellStyle name="백_토목내역서_금호건설(오류3구역)AA" xfId="22194"/>
    <cellStyle name="백_토목내역서_면목동 용마산어울림 가실행작성(04.11.30)" xfId="22195"/>
    <cellStyle name="백_토목내역서_사본 - 파주 북시티(이채)" xfId="22196"/>
    <cellStyle name="백_토목내역서_사본 - 파주 북시티(이채)_금호건설 샘플내역" xfId="22197"/>
    <cellStyle name="백_토목내역서_사본 - 파주 북시티(이채)_금호건설(오류3구역)AA" xfId="22198"/>
    <cellStyle name="백_토목내역서_사본 - 파주 북시티(이채)_면목동 용마산어울림 가실행작성(04.11.30)" xfId="22199"/>
    <cellStyle name="백_토목내역서_사본 - 파주 북시티(이채)_성남올림픽 어을림 가실행작성" xfId="22200"/>
    <cellStyle name="백_토목내역서_사본 - 파주 북시티(이채)_오류동(가실행작성중)" xfId="22201"/>
    <cellStyle name="백_토목내역서_사본 - 파주 북시티(이채)_오류동(가실행작성중)-1" xfId="22202"/>
    <cellStyle name="백_토목내역서_성남올림픽 어을림 가실행작성" xfId="22203"/>
    <cellStyle name="백_토목내역서_오류동(가실행작성중)" xfId="22204"/>
    <cellStyle name="백_토목내역서_오류동(가실행작성중)-1" xfId="22205"/>
    <cellStyle name="백_토목내역서_파주 BOOK CITY(통보용)" xfId="22206"/>
    <cellStyle name="백_토목내역서_파주 BOOK CITY(통보용)_금호건설 샘플내역" xfId="22207"/>
    <cellStyle name="백_토목내역서_파주 BOOK CITY(통보용)_금호건설(오류3구역)AA" xfId="22208"/>
    <cellStyle name="백_토목내역서_파주 BOOK CITY(통보용)_면목동 용마산어울림 가실행작성(04.11.30)" xfId="22209"/>
    <cellStyle name="백_토목내역서_파주 BOOK CITY(통보용)_성남올림픽 어을림 가실행작성" xfId="22210"/>
    <cellStyle name="백_토목내역서_파주 BOOK CITY(통보용)_오류동(가실행작성중)" xfId="22211"/>
    <cellStyle name="백_토목내역서_파주 BOOK CITY(통보용)_오류동(가실행작성중)-1" xfId="22212"/>
    <cellStyle name="백_토목내역서_파주 BOOK CITY가실행내역" xfId="22213"/>
    <cellStyle name="백_토목내역서_파주 BOOK CITY가실행내역_금호건설 샘플내역" xfId="22214"/>
    <cellStyle name="백_토목내역서_파주 BOOK CITY가실행내역_금호건설(오류3구역)AA" xfId="22215"/>
    <cellStyle name="백_토목내역서_파주 BOOK CITY가실행내역_면목동 용마산어울림 가실행작성(04.11.30)" xfId="22216"/>
    <cellStyle name="백_토목내역서_파주 BOOK CITY가실행내역_성남올림픽 어을림 가실행작성" xfId="22217"/>
    <cellStyle name="백_토목내역서_파주 BOOK CITY가실행내역_오류동(가실행작성중)" xfId="22218"/>
    <cellStyle name="백_토목내역서_파주 BOOK CITY가실행내역_오류동(가실행작성중)-1" xfId="22219"/>
    <cellStyle name="백_토목내역서_파주 북시티(이채)제출" xfId="22220"/>
    <cellStyle name="백_토목내역서_파주 북시티(이채)제출_금호건설 샘플내역" xfId="22221"/>
    <cellStyle name="백_토목내역서_파주 북시티(이채)제출_금호건설(오류3구역)AA" xfId="22222"/>
    <cellStyle name="백_토목내역서_파주 북시티(이채)제출_면목동 용마산어울림 가실행작성(04.11.30)" xfId="22223"/>
    <cellStyle name="백_토목내역서_파주 북시티(이채)제출_성남올림픽 어을림 가실행작성" xfId="22224"/>
    <cellStyle name="백_토목내역서_파주 북시티(이채)제출_오류동(가실행작성중)" xfId="22225"/>
    <cellStyle name="백_토목내역서_파주 북시티(이채)제출_오류동(가실행작성중)-1" xfId="22226"/>
    <cellStyle name="백_토목내역서_파주 북시티(전체)제출(변경전)" xfId="22227"/>
    <cellStyle name="백_토목내역서_파주 북시티(전체)제출(변경전)_금호건설 샘플내역" xfId="22228"/>
    <cellStyle name="백_토목내역서_파주 북시티(전체)제출(변경전)_금호건설(오류3구역)AA" xfId="22229"/>
    <cellStyle name="백_토목내역서_파주 북시티(전체)제출(변경전)_면목동 용마산어울림 가실행작성(04.11.30)" xfId="22230"/>
    <cellStyle name="백_토목내역서_파주 북시티(전체)제출(변경전)_성남올림픽 어을림 가실행작성" xfId="22231"/>
    <cellStyle name="백_토목내역서_파주 북시티(전체)제출(변경전)_오류동(가실행작성중)" xfId="22232"/>
    <cellStyle name="백_토목내역서_파주 북시티(전체)제출(변경전)_오류동(가실행작성중)-1" xfId="22233"/>
    <cellStyle name="백_파주 BOOK CITY(통보용)" xfId="22234"/>
    <cellStyle name="백_파주 BOOK CITY(통보용)_금호건설 샘플내역" xfId="22235"/>
    <cellStyle name="백_파주 BOOK CITY(통보용)_금호건설(오류3구역)AA" xfId="22236"/>
    <cellStyle name="백_파주 BOOK CITY(통보용)_면목동 용마산어울림 가실행작성(04.11.30)" xfId="22237"/>
    <cellStyle name="백_파주 BOOK CITY(통보용)_성남올림픽 어을림 가실행작성" xfId="22238"/>
    <cellStyle name="백_파주 BOOK CITY(통보용)_오류동(가실행작성중)" xfId="22239"/>
    <cellStyle name="백_파주 BOOK CITY(통보용)_오류동(가실행작성중)-1" xfId="22240"/>
    <cellStyle name="백_파주 BOOK CITY가실행내역" xfId="22241"/>
    <cellStyle name="백_파주 BOOK CITY가실행내역_금호건설 샘플내역" xfId="22242"/>
    <cellStyle name="백_파주 BOOK CITY가실행내역_금호건설(오류3구역)AA" xfId="22243"/>
    <cellStyle name="백_파주 BOOK CITY가실행내역_면목동 용마산어울림 가실행작성(04.11.30)" xfId="22244"/>
    <cellStyle name="백_파주 BOOK CITY가실행내역_성남올림픽 어을림 가실행작성" xfId="22245"/>
    <cellStyle name="백_파주 BOOK CITY가실행내역_오류동(가실행작성중)" xfId="22246"/>
    <cellStyle name="백_파주 BOOK CITY가실행내역_오류동(가실행작성중)-1" xfId="22247"/>
    <cellStyle name="백_파주 북시티(이채)제출" xfId="22248"/>
    <cellStyle name="백_파주 북시티(이채)제출_금호건설 샘플내역" xfId="22249"/>
    <cellStyle name="백_파주 북시티(이채)제출_금호건설(오류3구역)AA" xfId="22250"/>
    <cellStyle name="백_파주 북시티(이채)제출_면목동 용마산어울림 가실행작성(04.11.30)" xfId="22251"/>
    <cellStyle name="백_파주 북시티(이채)제출_성남올림픽 어을림 가실행작성" xfId="22252"/>
    <cellStyle name="백_파주 북시티(이채)제출_오류동(가실행작성중)" xfId="22253"/>
    <cellStyle name="백_파주 북시티(이채)제출_오류동(가실행작성중)-1" xfId="22254"/>
    <cellStyle name="백_파주 북시티(전체)제출(변경전)" xfId="22255"/>
    <cellStyle name="백_파주 북시티(전체)제출(변경전)_금호건설 샘플내역" xfId="22256"/>
    <cellStyle name="백_파주 북시티(전체)제출(변경전)_금호건설(오류3구역)AA" xfId="22257"/>
    <cellStyle name="백_파주 북시티(전체)제출(변경전)_면목동 용마산어울림 가실행작성(04.11.30)" xfId="22258"/>
    <cellStyle name="백_파주 북시티(전체)제출(변경전)_성남올림픽 어을림 가실행작성" xfId="22259"/>
    <cellStyle name="백_파주 북시티(전체)제출(변경전)_오류동(가실행작성중)" xfId="22260"/>
    <cellStyle name="백_파주 북시티(전체)제출(변경전)_오류동(가실행작성중)-1" xfId="22261"/>
    <cellStyle name="백분율 [△1]" xfId="22262"/>
    <cellStyle name="백분율 [△2]" xfId="22263"/>
    <cellStyle name="백분율 [0]" xfId="101"/>
    <cellStyle name="백분율 [0] 2" xfId="22264"/>
    <cellStyle name="백분율 [0] 3" xfId="22265"/>
    <cellStyle name="백분율 [0] 4" xfId="22266"/>
    <cellStyle name="백분율 [2]" xfId="102"/>
    <cellStyle name="백분율 [2] 2" xfId="22267"/>
    <cellStyle name="백분율 [2] 3" xfId="22268"/>
    <cellStyle name="백분율 [2] 4" xfId="22269"/>
    <cellStyle name="백분율 10" xfId="22270"/>
    <cellStyle name="백분율 10 2" xfId="22271"/>
    <cellStyle name="백분율 10 3" xfId="22272"/>
    <cellStyle name="백분율 10 4" xfId="22273"/>
    <cellStyle name="백분율 11" xfId="22274"/>
    <cellStyle name="백분율 11 2" xfId="22275"/>
    <cellStyle name="백분율 12" xfId="22276"/>
    <cellStyle name="백분율 12 2" xfId="22277"/>
    <cellStyle name="백분율 12 3" xfId="22278"/>
    <cellStyle name="백분율 13" xfId="22279"/>
    <cellStyle name="백분율 13 2" xfId="22280"/>
    <cellStyle name="백분율 14" xfId="22281"/>
    <cellStyle name="백분율 14 2" xfId="22282"/>
    <cellStyle name="백분율 14 3" xfId="22283"/>
    <cellStyle name="백분율 15" xfId="22284"/>
    <cellStyle name="백분율 15 2" xfId="22285"/>
    <cellStyle name="백분율 16" xfId="22286"/>
    <cellStyle name="백분율 16 2" xfId="22287"/>
    <cellStyle name="백분율 17" xfId="22288"/>
    <cellStyle name="백분율 17 2" xfId="22289"/>
    <cellStyle name="백분율 17 3" xfId="22290"/>
    <cellStyle name="백분율 18" xfId="22291"/>
    <cellStyle name="백분율 18 2" xfId="22292"/>
    <cellStyle name="백분율 18 3" xfId="22293"/>
    <cellStyle name="백분율 19" xfId="22294"/>
    <cellStyle name="백분율 19 2" xfId="22295"/>
    <cellStyle name="백분율 19 3" xfId="22296"/>
    <cellStyle name="백분율 2" xfId="22297"/>
    <cellStyle name="백분율 2 2" xfId="22298"/>
    <cellStyle name="백분율 2 2 2" xfId="22299"/>
    <cellStyle name="백분율 2 2 2 2" xfId="22300"/>
    <cellStyle name="백분율 2 2 3" xfId="22301"/>
    <cellStyle name="백분율 2 2 3 2" xfId="22302"/>
    <cellStyle name="백분율 2 2 4" xfId="22303"/>
    <cellStyle name="백분율 2 2 5" xfId="22304"/>
    <cellStyle name="백분율 2 3" xfId="22305"/>
    <cellStyle name="백분율 2 4" xfId="22306"/>
    <cellStyle name="백분율 2 5" xfId="22307"/>
    <cellStyle name="백분율 2 6" xfId="22308"/>
    <cellStyle name="백분율 20" xfId="22309"/>
    <cellStyle name="백분율 20 2" xfId="22310"/>
    <cellStyle name="백분율 20 3" xfId="22311"/>
    <cellStyle name="백분율 21" xfId="22312"/>
    <cellStyle name="백분율 21 2" xfId="22313"/>
    <cellStyle name="백분율 21 3" xfId="22314"/>
    <cellStyle name="백분율 22" xfId="22315"/>
    <cellStyle name="백분율 22 2" xfId="22316"/>
    <cellStyle name="백분율 22 3" xfId="22317"/>
    <cellStyle name="백분율 23" xfId="22318"/>
    <cellStyle name="백분율 23 2" xfId="22319"/>
    <cellStyle name="백분율 23 3" xfId="22320"/>
    <cellStyle name="백분율 24" xfId="22321"/>
    <cellStyle name="백분율 24 2" xfId="22322"/>
    <cellStyle name="백분율 24 3" xfId="22323"/>
    <cellStyle name="백분율 25" xfId="22324"/>
    <cellStyle name="백분율 25 2" xfId="22325"/>
    <cellStyle name="백분율 25 3" xfId="22326"/>
    <cellStyle name="백분율 26" xfId="22327"/>
    <cellStyle name="백분율 26 2" xfId="22328"/>
    <cellStyle name="백분율 26 3" xfId="22329"/>
    <cellStyle name="백분율 27" xfId="22330"/>
    <cellStyle name="백분율 27 2" xfId="22331"/>
    <cellStyle name="백분율 27 3" xfId="22332"/>
    <cellStyle name="백분율 28" xfId="22333"/>
    <cellStyle name="백분율 28 2" xfId="22334"/>
    <cellStyle name="백분율 28 3" xfId="22335"/>
    <cellStyle name="백분율 29" xfId="22336"/>
    <cellStyle name="백분율 29 2" xfId="22337"/>
    <cellStyle name="백분율 29 3" xfId="22338"/>
    <cellStyle name="백분율 3" xfId="22339"/>
    <cellStyle name="백분율 3 2" xfId="22340"/>
    <cellStyle name="백분율 3 2 2" xfId="22341"/>
    <cellStyle name="백분율 3 3" xfId="22342"/>
    <cellStyle name="백분율 3 3 2" xfId="22343"/>
    <cellStyle name="백분율 3 4" xfId="22344"/>
    <cellStyle name="백분율 3 5" xfId="22345"/>
    <cellStyle name="백분율 30" xfId="22346"/>
    <cellStyle name="백분율 30 2" xfId="22347"/>
    <cellStyle name="백분율 30 3" xfId="22348"/>
    <cellStyle name="백분율 31" xfId="22349"/>
    <cellStyle name="백분율 31 2" xfId="22350"/>
    <cellStyle name="백분율 31 3" xfId="22351"/>
    <cellStyle name="백분율 32" xfId="22352"/>
    <cellStyle name="백분율 32 2" xfId="22353"/>
    <cellStyle name="백분율 32 3" xfId="22354"/>
    <cellStyle name="백분율 33" xfId="22355"/>
    <cellStyle name="백분율 33 2" xfId="22356"/>
    <cellStyle name="백분율 34" xfId="22357"/>
    <cellStyle name="백분율 34 2" xfId="22358"/>
    <cellStyle name="백분율 35" xfId="22359"/>
    <cellStyle name="백분율 35 2" xfId="22360"/>
    <cellStyle name="백분율 36" xfId="22361"/>
    <cellStyle name="백분율 36 2" xfId="22362"/>
    <cellStyle name="백분율 37" xfId="22363"/>
    <cellStyle name="백분율 37 2" xfId="22364"/>
    <cellStyle name="백분율 38" xfId="22365"/>
    <cellStyle name="백분율 38 2" xfId="22366"/>
    <cellStyle name="백분율 39" xfId="22367"/>
    <cellStyle name="백분율 39 2" xfId="22368"/>
    <cellStyle name="백분율 4" xfId="22369"/>
    <cellStyle name="백분율 4 2" xfId="22370"/>
    <cellStyle name="백분율 4 3" xfId="22371"/>
    <cellStyle name="백분율 40" xfId="22372"/>
    <cellStyle name="백분율 40 2" xfId="22373"/>
    <cellStyle name="백분율 41" xfId="22374"/>
    <cellStyle name="백분율 41 2" xfId="22375"/>
    <cellStyle name="백분율 42" xfId="22376"/>
    <cellStyle name="백분율 42 2" xfId="22377"/>
    <cellStyle name="백분율 43" xfId="22378"/>
    <cellStyle name="백분율 43 2" xfId="22379"/>
    <cellStyle name="백분율 44" xfId="22380"/>
    <cellStyle name="백분율 44 2" xfId="22381"/>
    <cellStyle name="백분율 45" xfId="22382"/>
    <cellStyle name="백분율 46" xfId="22383"/>
    <cellStyle name="백분율 47" xfId="22384"/>
    <cellStyle name="백분율 48" xfId="25861"/>
    <cellStyle name="백분율 5" xfId="22385"/>
    <cellStyle name="백분율 5 2" xfId="22386"/>
    <cellStyle name="백분율 5 3" xfId="22387"/>
    <cellStyle name="백분율 5 4" xfId="22388"/>
    <cellStyle name="백분율 6" xfId="22389"/>
    <cellStyle name="백분율 6 2" xfId="22390"/>
    <cellStyle name="백분율 7" xfId="22391"/>
    <cellStyle name="백분율 7 2" xfId="22392"/>
    <cellStyle name="백분율 8" xfId="22393"/>
    <cellStyle name="백분율 8 2" xfId="22394"/>
    <cellStyle name="백분율 9" xfId="22395"/>
    <cellStyle name="백분율 9 2" xfId="22396"/>
    <cellStyle name="백분율［△1］" xfId="22397"/>
    <cellStyle name="백분율［△1］ 2" xfId="22398"/>
    <cellStyle name="백분율［△2］" xfId="22399"/>
    <cellStyle name="백분율［△2］ 2" xfId="22400"/>
    <cellStyle name="보통 2" xfId="22401"/>
    <cellStyle name="보통 2 2" xfId="22402"/>
    <cellStyle name="보통 3" xfId="22403"/>
    <cellStyle name="보통 3 2" xfId="22404"/>
    <cellStyle name="보통 4" xfId="22405"/>
    <cellStyle name="보통 5" xfId="22406"/>
    <cellStyle name="보통 6" xfId="22407"/>
    <cellStyle name="보통 7" xfId="22408"/>
    <cellStyle name="보통 8" xfId="22409"/>
    <cellStyle name="본문체" xfId="22410"/>
    <cellStyle name="분수" xfId="22411"/>
    <cellStyle name="뷭?" xfId="22412"/>
    <cellStyle name="뷭? 2" xfId="22413"/>
    <cellStyle name="뷭? 3" xfId="22414"/>
    <cellStyle name="뷭? 4" xfId="22415"/>
    <cellStyle name="뷭?_?긚??_1" xfId="22416"/>
    <cellStyle name="빨강" xfId="22417"/>
    <cellStyle name="빨강 2" xfId="22418"/>
    <cellStyle name="빨강 3" xfId="22419"/>
    <cellStyle name="빨강 4" xfId="22420"/>
    <cellStyle name="산출식" xfId="22421"/>
    <cellStyle name="선택영역" xfId="22422"/>
    <cellStyle name="선택영역 가운데" xfId="22423"/>
    <cellStyle name="선택영역의 가운데" xfId="22424"/>
    <cellStyle name="선택영역의 가운데로" xfId="22425"/>
    <cellStyle name="선택영역의 가운데로 2" xfId="22426"/>
    <cellStyle name="선택영영" xfId="22427"/>
    <cellStyle name="설계서" xfId="22428"/>
    <cellStyle name="설계서 2" xfId="22429"/>
    <cellStyle name="설계서 3" xfId="22430"/>
    <cellStyle name="설계서 4" xfId="22431"/>
    <cellStyle name="설계서-내용" xfId="103"/>
    <cellStyle name="설계서-내용 2" xfId="22432"/>
    <cellStyle name="설계서-내용 3" xfId="22433"/>
    <cellStyle name="설계서-내용 4" xfId="22434"/>
    <cellStyle name="설계서-내용 5" xfId="22435"/>
    <cellStyle name="설계서-내용 6" xfId="22436"/>
    <cellStyle name="설계서-내용-소수점" xfId="104"/>
    <cellStyle name="설계서-내용-소수점 2" xfId="22437"/>
    <cellStyle name="설계서-내용-소수점 3" xfId="22438"/>
    <cellStyle name="설계서-내용-소수점 4" xfId="22439"/>
    <cellStyle name="설계서-내용-소수점 5" xfId="22440"/>
    <cellStyle name="설계서-내용-소수점 6" xfId="22441"/>
    <cellStyle name="설계서-내용-우" xfId="105"/>
    <cellStyle name="설계서-내용-우 2" xfId="22442"/>
    <cellStyle name="설계서-내용-우 3" xfId="22443"/>
    <cellStyle name="설계서-내용-우 4" xfId="22444"/>
    <cellStyle name="설계서-내용-좌" xfId="106"/>
    <cellStyle name="설계서-내용-좌 2" xfId="22445"/>
    <cellStyle name="설계서-내용-좌 3" xfId="22446"/>
    <cellStyle name="설계서-내용-좌 4" xfId="22447"/>
    <cellStyle name="설계서-소제목" xfId="107"/>
    <cellStyle name="설계서-소제목 2" xfId="22448"/>
    <cellStyle name="설계서-소제목 3" xfId="22449"/>
    <cellStyle name="설계서-소제목 4" xfId="22450"/>
    <cellStyle name="설계서-소제목 5" xfId="22451"/>
    <cellStyle name="설계서-소제목 6" xfId="22452"/>
    <cellStyle name="설계서-타이틀" xfId="108"/>
    <cellStyle name="설계서-타이틀 2" xfId="22453"/>
    <cellStyle name="설계서-타이틀 3" xfId="22454"/>
    <cellStyle name="설계서-타이틀 4" xfId="22455"/>
    <cellStyle name="설계서-항목" xfId="109"/>
    <cellStyle name="설계서-항목 2" xfId="22456"/>
    <cellStyle name="설계서-항목 3" xfId="22457"/>
    <cellStyle name="설계서-항목 4" xfId="22458"/>
    <cellStyle name="설명 텍스트 2" xfId="22459"/>
    <cellStyle name="설명 텍스트 3" xfId="22460"/>
    <cellStyle name="설명 텍스트 3 2" xfId="22461"/>
    <cellStyle name="설명 텍스트 4" xfId="22462"/>
    <cellStyle name="설명 텍스트 5" xfId="22463"/>
    <cellStyle name="설명 텍스트 6" xfId="22464"/>
    <cellStyle name="설명 텍스트 7" xfId="22465"/>
    <cellStyle name="설명 텍스트 8" xfId="22466"/>
    <cellStyle name="셀 확인 2" xfId="22467"/>
    <cellStyle name="셀 확인 3" xfId="22468"/>
    <cellStyle name="셀 확인 3 2" xfId="22469"/>
    <cellStyle name="셀 확인 4" xfId="22470"/>
    <cellStyle name="셀 확인 5" xfId="22471"/>
    <cellStyle name="셀 확인 6" xfId="22472"/>
    <cellStyle name="셀 확인 7" xfId="22473"/>
    <cellStyle name="셀 확인 8" xfId="22474"/>
    <cellStyle name="소공종" xfId="22475"/>
    <cellStyle name="소수" xfId="22476"/>
    <cellStyle name="소수3" xfId="22477"/>
    <cellStyle name="소수4" xfId="22478"/>
    <cellStyle name="소수점" xfId="22479"/>
    <cellStyle name="수당" xfId="22480"/>
    <cellStyle name="수당2" xfId="22481"/>
    <cellStyle name="수량" xfId="22482"/>
    <cellStyle name="수량 2" xfId="22483"/>
    <cellStyle name="수량 2 2" xfId="22484"/>
    <cellStyle name="수량 3" xfId="22485"/>
    <cellStyle name="수량 4" xfId="22486"/>
    <cellStyle name="수량 5" xfId="22487"/>
    <cellStyle name="수량 6" xfId="22488"/>
    <cellStyle name="수량 7" xfId="22489"/>
    <cellStyle name="수산" xfId="22490"/>
    <cellStyle name="수산 2" xfId="22491"/>
    <cellStyle name="숫자" xfId="110"/>
    <cellStyle name="숫자 2" xfId="22492"/>
    <cellStyle name="숫자 3" xfId="22493"/>
    <cellStyle name="숫자 4" xfId="22494"/>
    <cellStyle name="숫자(R)" xfId="111"/>
    <cellStyle name="숫자(R) 2" xfId="22495"/>
    <cellStyle name="숫자(R) 3" xfId="22496"/>
    <cellStyle name="숫자(R) 4" xfId="22497"/>
    <cellStyle name="숫자_증평-도안면농어촌생활용수개발사업실시설계내역(1)" xfId="22498"/>
    <cellStyle name="숫자1" xfId="22499"/>
    <cellStyle name="숫자3" xfId="22500"/>
    <cellStyle name="쉼표 [0]" xfId="112" builtinId="6"/>
    <cellStyle name="쉼표 [0] 10" xfId="22501"/>
    <cellStyle name="쉼표 [0] 11" xfId="22502"/>
    <cellStyle name="쉼표 [0] 12" xfId="22503"/>
    <cellStyle name="쉼표 [0] 13" xfId="22504"/>
    <cellStyle name="쉼표 [0] 13 2" xfId="22505"/>
    <cellStyle name="쉼표 [0] 14" xfId="22506"/>
    <cellStyle name="쉼표 [0] 15" xfId="22507"/>
    <cellStyle name="쉼표 [0] 16" xfId="22508"/>
    <cellStyle name="쉼표 [0] 17" xfId="22509"/>
    <cellStyle name="쉼표 [0] 18" xfId="22510"/>
    <cellStyle name="쉼표 [0] 19" xfId="22511"/>
    <cellStyle name="쉼표 [0] 2" xfId="113"/>
    <cellStyle name="쉼표 [0] 2 2" xfId="22512"/>
    <cellStyle name="쉼표 [0] 2 2 2" xfId="22513"/>
    <cellStyle name="쉼표 [0] 2 2 2 2" xfId="22514"/>
    <cellStyle name="쉼표 [0] 2 2 3" xfId="22515"/>
    <cellStyle name="쉼표 [0] 2 2 4" xfId="22516"/>
    <cellStyle name="쉼표 [0] 2 3" xfId="22517"/>
    <cellStyle name="쉼표 [0] 2 3 2" xfId="22518"/>
    <cellStyle name="쉼표 [0] 2 3 3" xfId="22519"/>
    <cellStyle name="쉼표 [0] 2 3 4" xfId="22520"/>
    <cellStyle name="쉼표 [0] 2 3 5" xfId="22521"/>
    <cellStyle name="쉼표 [0] 2 3 5 2" xfId="22522"/>
    <cellStyle name="쉼표 [0] 2 3 6" xfId="22523"/>
    <cellStyle name="쉼표 [0] 2 3 7" xfId="22524"/>
    <cellStyle name="쉼표 [0] 2 4" xfId="22525"/>
    <cellStyle name="쉼표 [0] 2 5" xfId="22526"/>
    <cellStyle name="쉼표 [0] 2 6" xfId="22527"/>
    <cellStyle name="쉼표 [0] 2 7" xfId="22528"/>
    <cellStyle name="쉼표 [0] 20" xfId="22529"/>
    <cellStyle name="쉼표 [0] 21" xfId="22530"/>
    <cellStyle name="쉼표 [0] 22" xfId="22531"/>
    <cellStyle name="쉼표 [0] 23" xfId="22532"/>
    <cellStyle name="쉼표 [0] 24" xfId="22533"/>
    <cellStyle name="쉼표 [0] 25" xfId="25863"/>
    <cellStyle name="쉼표 [0] 26" xfId="22534"/>
    <cellStyle name="쉼표 [0] 3" xfId="22535"/>
    <cellStyle name="쉼표 [0] 3 2" xfId="22536"/>
    <cellStyle name="쉼표 [0] 3 2 2" xfId="22537"/>
    <cellStyle name="쉼표 [0] 3 2 2 2" xfId="22538"/>
    <cellStyle name="쉼표 [0] 3 2 2 3" xfId="22539"/>
    <cellStyle name="쉼표 [0] 3 2 3" xfId="22540"/>
    <cellStyle name="쉼표 [0] 3 2 4" xfId="22541"/>
    <cellStyle name="쉼표 [0] 3 3" xfId="22542"/>
    <cellStyle name="쉼표 [0] 3 4" xfId="22543"/>
    <cellStyle name="쉼표 [0] 3 5" xfId="22544"/>
    <cellStyle name="쉼표 [0] 3 6" xfId="22545"/>
    <cellStyle name="쉼표 [0] 4" xfId="22546"/>
    <cellStyle name="쉼표 [0] 4 10" xfId="22547"/>
    <cellStyle name="쉼표 [0] 4 2" xfId="22548"/>
    <cellStyle name="쉼표 [0] 4 2 2" xfId="22549"/>
    <cellStyle name="쉼표 [0] 4 2 2 2" xfId="22550"/>
    <cellStyle name="쉼표 [0] 4 2 3" xfId="22551"/>
    <cellStyle name="쉼표 [0] 4 3" xfId="22552"/>
    <cellStyle name="쉼표 [0] 4 3 2" xfId="22553"/>
    <cellStyle name="쉼표 [0] 4 3 2 2" xfId="22554"/>
    <cellStyle name="쉼표 [0] 4 3 3" xfId="22555"/>
    <cellStyle name="쉼표 [0] 4 4" xfId="22556"/>
    <cellStyle name="쉼표 [0] 4 4 2" xfId="22557"/>
    <cellStyle name="쉼표 [0] 4 5" xfId="22558"/>
    <cellStyle name="쉼표 [0] 4 5 2" xfId="22559"/>
    <cellStyle name="쉼표 [0] 4 6" xfId="22560"/>
    <cellStyle name="쉼표 [0] 4 7" xfId="22561"/>
    <cellStyle name="쉼표 [0] 4 8" xfId="22562"/>
    <cellStyle name="쉼표 [0] 4 9" xfId="22563"/>
    <cellStyle name="쉼표 [0] 5" xfId="22564"/>
    <cellStyle name="쉼표 [0] 5 2" xfId="22565"/>
    <cellStyle name="쉼표 [0] 5 2 2" xfId="22566"/>
    <cellStyle name="쉼표 [0] 5 3" xfId="22567"/>
    <cellStyle name="쉼표 [0] 5 3 2" xfId="22568"/>
    <cellStyle name="쉼표 [0] 5 4" xfId="22569"/>
    <cellStyle name="쉼표 [0] 5 5" xfId="22570"/>
    <cellStyle name="쉼표 [0] 6" xfId="22571"/>
    <cellStyle name="쉼표 [0] 6 2" xfId="22572"/>
    <cellStyle name="쉼표 [0] 6 3" xfId="22573"/>
    <cellStyle name="쉼표 [0] 7" xfId="22574"/>
    <cellStyle name="쉼표 [0] 7 2" xfId="22575"/>
    <cellStyle name="쉼표 [0] 7 2 2" xfId="22576"/>
    <cellStyle name="쉼표 [0] 7 2 3" xfId="22577"/>
    <cellStyle name="쉼표 [0] 7 3" xfId="22578"/>
    <cellStyle name="쉼표 [0] 7 4" xfId="22579"/>
    <cellStyle name="쉼표 [0] 8" xfId="22580"/>
    <cellStyle name="쉼표 [0] 8 2" xfId="22581"/>
    <cellStyle name="쉼표 [0] 9" xfId="22582"/>
    <cellStyle name="쉼표 [0] 9 2" xfId="22583"/>
    <cellStyle name="쉼표 10" xfId="22584"/>
    <cellStyle name="쉼표 10 2" xfId="22585"/>
    <cellStyle name="쉼표 11" xfId="22586"/>
    <cellStyle name="쉼표 11 2" xfId="22587"/>
    <cellStyle name="쉼표 12" xfId="22588"/>
    <cellStyle name="쉼표 12 2" xfId="22589"/>
    <cellStyle name="쉼표 13" xfId="22590"/>
    <cellStyle name="쉼표 13 2" xfId="22591"/>
    <cellStyle name="쉼표 14" xfId="22592"/>
    <cellStyle name="쉼표 14 2" xfId="22593"/>
    <cellStyle name="쉼표 15" xfId="22594"/>
    <cellStyle name="쉼표 15 2" xfId="22595"/>
    <cellStyle name="쉼표 16" xfId="22596"/>
    <cellStyle name="쉼표 16 2" xfId="22597"/>
    <cellStyle name="쉼표 17" xfId="22598"/>
    <cellStyle name="쉼표 17 2" xfId="22599"/>
    <cellStyle name="쉼표 18" xfId="22600"/>
    <cellStyle name="쉼표 18 2" xfId="22601"/>
    <cellStyle name="쉼표 19" xfId="22602"/>
    <cellStyle name="쉼표 19 2" xfId="22603"/>
    <cellStyle name="쉼표 2" xfId="22604"/>
    <cellStyle name="쉼표 2 2" xfId="22605"/>
    <cellStyle name="쉼표 2 3" xfId="22606"/>
    <cellStyle name="쉼표 20" xfId="22607"/>
    <cellStyle name="쉼표 20 2" xfId="22608"/>
    <cellStyle name="쉼표 21" xfId="22609"/>
    <cellStyle name="쉼표 21 2" xfId="22610"/>
    <cellStyle name="쉼표 22" xfId="22611"/>
    <cellStyle name="쉼표 22 2" xfId="22612"/>
    <cellStyle name="쉼표 23" xfId="22613"/>
    <cellStyle name="쉼표 23 2" xfId="22614"/>
    <cellStyle name="쉼표 24" xfId="22615"/>
    <cellStyle name="쉼표 24 2" xfId="22616"/>
    <cellStyle name="쉼표 25" xfId="22617"/>
    <cellStyle name="쉼표 25 2" xfId="22618"/>
    <cellStyle name="쉼표 26" xfId="22619"/>
    <cellStyle name="쉼표 26 2" xfId="22620"/>
    <cellStyle name="쉼표 27" xfId="22621"/>
    <cellStyle name="쉼표 27 2" xfId="22622"/>
    <cellStyle name="쉼표 28" xfId="22623"/>
    <cellStyle name="쉼표 28 2" xfId="22624"/>
    <cellStyle name="쉼표 29" xfId="22625"/>
    <cellStyle name="쉼표 29 2" xfId="22626"/>
    <cellStyle name="쉼표 3" xfId="22627"/>
    <cellStyle name="쉼표 3 2" xfId="22628"/>
    <cellStyle name="쉼표 30" xfId="22629"/>
    <cellStyle name="쉼표 30 2" xfId="22630"/>
    <cellStyle name="쉼표 4" xfId="22631"/>
    <cellStyle name="쉼표 4 2" xfId="22632"/>
    <cellStyle name="쉼표 5" xfId="22633"/>
    <cellStyle name="쉼표 5 2" xfId="22634"/>
    <cellStyle name="쉼표 6" xfId="22635"/>
    <cellStyle name="쉼표 6 2" xfId="22636"/>
    <cellStyle name="쉼표 7" xfId="22637"/>
    <cellStyle name="쉼표 7 2" xfId="22638"/>
    <cellStyle name="쉼표 8" xfId="22639"/>
    <cellStyle name="쉼표 8 2" xfId="22640"/>
    <cellStyle name="쉼표 9" xfId="22641"/>
    <cellStyle name="쉼표 9 2" xfId="22642"/>
    <cellStyle name="스타일 1" xfId="114"/>
    <cellStyle name="스타일 1 2" xfId="22643"/>
    <cellStyle name="스타일 1 2 2" xfId="22644"/>
    <cellStyle name="스타일 1 3" xfId="22645"/>
    <cellStyle name="스타일 1 4" xfId="22646"/>
    <cellStyle name="스타일 1 5" xfId="22647"/>
    <cellStyle name="스타일 1 6" xfId="22648"/>
    <cellStyle name="스타일 10" xfId="22649"/>
    <cellStyle name="스타일 10 2" xfId="22650"/>
    <cellStyle name="스타일 10 3" xfId="22651"/>
    <cellStyle name="스타일 10 4" xfId="22652"/>
    <cellStyle name="스타일 10 5" xfId="22653"/>
    <cellStyle name="스타일 10 6" xfId="22654"/>
    <cellStyle name="스타일 100" xfId="22655"/>
    <cellStyle name="스타일 101" xfId="22656"/>
    <cellStyle name="스타일 102" xfId="22657"/>
    <cellStyle name="스타일 103" xfId="22658"/>
    <cellStyle name="스타일 104" xfId="22659"/>
    <cellStyle name="스타일 105" xfId="22660"/>
    <cellStyle name="스타일 106" xfId="22661"/>
    <cellStyle name="스타일 107" xfId="22662"/>
    <cellStyle name="스타일 108" xfId="22663"/>
    <cellStyle name="스타일 109" xfId="22664"/>
    <cellStyle name="스타일 11" xfId="22665"/>
    <cellStyle name="스타일 11 2" xfId="22666"/>
    <cellStyle name="스타일 11 3" xfId="22667"/>
    <cellStyle name="스타일 11 4" xfId="22668"/>
    <cellStyle name="스타일 11 5" xfId="22669"/>
    <cellStyle name="스타일 110" xfId="22670"/>
    <cellStyle name="스타일 111" xfId="22671"/>
    <cellStyle name="스타일 112" xfId="22672"/>
    <cellStyle name="스타일 113" xfId="22673"/>
    <cellStyle name="스타일 114" xfId="22674"/>
    <cellStyle name="스타일 115" xfId="22675"/>
    <cellStyle name="스타일 116" xfId="22676"/>
    <cellStyle name="스타일 117" xfId="22677"/>
    <cellStyle name="스타일 118" xfId="22678"/>
    <cellStyle name="스타일 119" xfId="22679"/>
    <cellStyle name="스타일 12" xfId="22680"/>
    <cellStyle name="스타일 12 2" xfId="22681"/>
    <cellStyle name="스타일 12 3" xfId="22682"/>
    <cellStyle name="스타일 12 4" xfId="22683"/>
    <cellStyle name="스타일 120" xfId="22684"/>
    <cellStyle name="스타일 121" xfId="22685"/>
    <cellStyle name="스타일 122" xfId="22686"/>
    <cellStyle name="스타일 123" xfId="22687"/>
    <cellStyle name="스타일 124" xfId="22688"/>
    <cellStyle name="스타일 125" xfId="22689"/>
    <cellStyle name="스타일 126" xfId="22690"/>
    <cellStyle name="스타일 127" xfId="22691"/>
    <cellStyle name="스타일 128" xfId="22692"/>
    <cellStyle name="스타일 129" xfId="22693"/>
    <cellStyle name="스타일 13" xfId="22694"/>
    <cellStyle name="스타일 13 2" xfId="22695"/>
    <cellStyle name="스타일 13 3" xfId="22696"/>
    <cellStyle name="스타일 13 4" xfId="22697"/>
    <cellStyle name="스타일 130" xfId="22698"/>
    <cellStyle name="스타일 131" xfId="22699"/>
    <cellStyle name="스타일 132" xfId="22700"/>
    <cellStyle name="스타일 133" xfId="22701"/>
    <cellStyle name="스타일 134" xfId="22702"/>
    <cellStyle name="스타일 135" xfId="22703"/>
    <cellStyle name="스타일 136" xfId="22704"/>
    <cellStyle name="스타일 137" xfId="22705"/>
    <cellStyle name="스타일 138" xfId="22706"/>
    <cellStyle name="스타일 139" xfId="22707"/>
    <cellStyle name="스타일 14" xfId="22708"/>
    <cellStyle name="스타일 14 2" xfId="22709"/>
    <cellStyle name="스타일 14 3" xfId="22710"/>
    <cellStyle name="스타일 14 4" xfId="22711"/>
    <cellStyle name="스타일 14 5" xfId="22712"/>
    <cellStyle name="스타일 140" xfId="22713"/>
    <cellStyle name="스타일 141" xfId="22714"/>
    <cellStyle name="스타일 142" xfId="22715"/>
    <cellStyle name="스타일 143" xfId="22716"/>
    <cellStyle name="스타일 144" xfId="22717"/>
    <cellStyle name="스타일 145" xfId="22718"/>
    <cellStyle name="스타일 146" xfId="22719"/>
    <cellStyle name="스타일 147" xfId="22720"/>
    <cellStyle name="스타일 148" xfId="22721"/>
    <cellStyle name="스타일 149" xfId="22722"/>
    <cellStyle name="스타일 15" xfId="22723"/>
    <cellStyle name="스타일 15 2" xfId="22724"/>
    <cellStyle name="스타일 15 3" xfId="22725"/>
    <cellStyle name="스타일 15 4" xfId="22726"/>
    <cellStyle name="스타일 15 5" xfId="22727"/>
    <cellStyle name="스타일 150" xfId="22728"/>
    <cellStyle name="스타일 151" xfId="22729"/>
    <cellStyle name="스타일 152" xfId="22730"/>
    <cellStyle name="스타일 153" xfId="22731"/>
    <cellStyle name="스타일 154" xfId="22732"/>
    <cellStyle name="스타일 155" xfId="22733"/>
    <cellStyle name="스타일 156" xfId="22734"/>
    <cellStyle name="스타일 157" xfId="22735"/>
    <cellStyle name="스타일 158" xfId="22736"/>
    <cellStyle name="스타일 159" xfId="22737"/>
    <cellStyle name="스타일 16" xfId="22738"/>
    <cellStyle name="스타일 16 2" xfId="22739"/>
    <cellStyle name="스타일 160" xfId="22740"/>
    <cellStyle name="스타일 161" xfId="22741"/>
    <cellStyle name="스타일 162" xfId="22742"/>
    <cellStyle name="스타일 163" xfId="22743"/>
    <cellStyle name="스타일 164" xfId="22744"/>
    <cellStyle name="스타일 165" xfId="22745"/>
    <cellStyle name="스타일 166" xfId="22746"/>
    <cellStyle name="스타일 167" xfId="22747"/>
    <cellStyle name="스타일 168" xfId="22748"/>
    <cellStyle name="스타일 169" xfId="22749"/>
    <cellStyle name="스타일 17" xfId="22750"/>
    <cellStyle name="스타일 17 2" xfId="22751"/>
    <cellStyle name="스타일 170" xfId="22752"/>
    <cellStyle name="스타일 171" xfId="22753"/>
    <cellStyle name="스타일 172" xfId="22754"/>
    <cellStyle name="스타일 173" xfId="22755"/>
    <cellStyle name="스타일 174" xfId="22756"/>
    <cellStyle name="스타일 175" xfId="22757"/>
    <cellStyle name="스타일 176" xfId="22758"/>
    <cellStyle name="스타일 177" xfId="22759"/>
    <cellStyle name="스타일 178" xfId="22760"/>
    <cellStyle name="스타일 179" xfId="22761"/>
    <cellStyle name="스타일 18" xfId="22762"/>
    <cellStyle name="스타일 18 2" xfId="22763"/>
    <cellStyle name="스타일 180" xfId="22764"/>
    <cellStyle name="스타일 181" xfId="22765"/>
    <cellStyle name="스타일 182" xfId="22766"/>
    <cellStyle name="스타일 183" xfId="22767"/>
    <cellStyle name="스타일 184" xfId="22768"/>
    <cellStyle name="스타일 185" xfId="22769"/>
    <cellStyle name="스타일 186" xfId="22770"/>
    <cellStyle name="스타일 187" xfId="22771"/>
    <cellStyle name="스타일 188" xfId="22772"/>
    <cellStyle name="스타일 189" xfId="22773"/>
    <cellStyle name="스타일 19" xfId="22774"/>
    <cellStyle name="스타일 190" xfId="22775"/>
    <cellStyle name="스타일 191" xfId="22776"/>
    <cellStyle name="스타일 192" xfId="22777"/>
    <cellStyle name="스타일 193" xfId="22778"/>
    <cellStyle name="스타일 194" xfId="22779"/>
    <cellStyle name="스타일 195" xfId="22780"/>
    <cellStyle name="스타일 196" xfId="22781"/>
    <cellStyle name="스타일 197" xfId="22782"/>
    <cellStyle name="스타일 198" xfId="22783"/>
    <cellStyle name="스타일 199" xfId="22784"/>
    <cellStyle name="스타일 2" xfId="115"/>
    <cellStyle name="스타일 2 2" xfId="22785"/>
    <cellStyle name="스타일 2 3" xfId="22786"/>
    <cellStyle name="스타일 2 4" xfId="22787"/>
    <cellStyle name="스타일 2 5" xfId="22788"/>
    <cellStyle name="스타일 2 6" xfId="22789"/>
    <cellStyle name="스타일 20" xfId="22790"/>
    <cellStyle name="스타일 200" xfId="22791"/>
    <cellStyle name="스타일 201" xfId="22792"/>
    <cellStyle name="스타일 202" xfId="22793"/>
    <cellStyle name="스타일 203" xfId="22794"/>
    <cellStyle name="스타일 204" xfId="22795"/>
    <cellStyle name="스타일 205" xfId="22796"/>
    <cellStyle name="스타일 206" xfId="22797"/>
    <cellStyle name="스타일 207" xfId="22798"/>
    <cellStyle name="스타일 208" xfId="22799"/>
    <cellStyle name="스타일 209" xfId="22800"/>
    <cellStyle name="스타일 21" xfId="22801"/>
    <cellStyle name="스타일 210" xfId="22802"/>
    <cellStyle name="스타일 211" xfId="22803"/>
    <cellStyle name="스타일 212" xfId="22804"/>
    <cellStyle name="스타일 213" xfId="22805"/>
    <cellStyle name="스타일 214" xfId="22806"/>
    <cellStyle name="스타일 215" xfId="22807"/>
    <cellStyle name="스타일 216" xfId="22808"/>
    <cellStyle name="스타일 217" xfId="22809"/>
    <cellStyle name="스타일 218" xfId="22810"/>
    <cellStyle name="스타일 219" xfId="22811"/>
    <cellStyle name="스타일 22" xfId="22812"/>
    <cellStyle name="스타일 220" xfId="22813"/>
    <cellStyle name="스타일 221" xfId="22814"/>
    <cellStyle name="스타일 222" xfId="22815"/>
    <cellStyle name="스타일 223" xfId="22816"/>
    <cellStyle name="스타일 224" xfId="22817"/>
    <cellStyle name="스타일 225" xfId="22818"/>
    <cellStyle name="스타일 226" xfId="22819"/>
    <cellStyle name="스타일 227" xfId="22820"/>
    <cellStyle name="스타일 228" xfId="22821"/>
    <cellStyle name="스타일 229" xfId="22822"/>
    <cellStyle name="스타일 23" xfId="22823"/>
    <cellStyle name="스타일 230" xfId="22824"/>
    <cellStyle name="스타일 231" xfId="22825"/>
    <cellStyle name="스타일 232" xfId="22826"/>
    <cellStyle name="스타일 233" xfId="22827"/>
    <cellStyle name="스타일 234" xfId="22828"/>
    <cellStyle name="스타일 235" xfId="22829"/>
    <cellStyle name="스타일 236" xfId="22830"/>
    <cellStyle name="스타일 237" xfId="22831"/>
    <cellStyle name="스타일 238" xfId="22832"/>
    <cellStyle name="스타일 239" xfId="22833"/>
    <cellStyle name="스타일 24" xfId="22834"/>
    <cellStyle name="스타일 240" xfId="22835"/>
    <cellStyle name="스타일 241" xfId="22836"/>
    <cellStyle name="스타일 242" xfId="22837"/>
    <cellStyle name="스타일 243" xfId="22838"/>
    <cellStyle name="스타일 244" xfId="22839"/>
    <cellStyle name="스타일 245" xfId="22840"/>
    <cellStyle name="스타일 246" xfId="22841"/>
    <cellStyle name="스타일 247" xfId="22842"/>
    <cellStyle name="스타일 248" xfId="22843"/>
    <cellStyle name="스타일 249" xfId="22844"/>
    <cellStyle name="스타일 25" xfId="22845"/>
    <cellStyle name="스타일 250" xfId="22846"/>
    <cellStyle name="스타일 251" xfId="22847"/>
    <cellStyle name="스타일 252" xfId="22848"/>
    <cellStyle name="스타일 253" xfId="22849"/>
    <cellStyle name="스타일 254" xfId="22850"/>
    <cellStyle name="스타일 255" xfId="22851"/>
    <cellStyle name="스타일 26" xfId="22852"/>
    <cellStyle name="스타일 27" xfId="22853"/>
    <cellStyle name="스타일 28" xfId="22854"/>
    <cellStyle name="스타일 29" xfId="22855"/>
    <cellStyle name="스타일 3" xfId="116"/>
    <cellStyle name="스타일 3 2" xfId="22856"/>
    <cellStyle name="스타일 3 3" xfId="22857"/>
    <cellStyle name="스타일 3 4" xfId="22858"/>
    <cellStyle name="스타일 30" xfId="22859"/>
    <cellStyle name="스타일 31" xfId="22860"/>
    <cellStyle name="스타일 32" xfId="22861"/>
    <cellStyle name="스타일 33" xfId="22862"/>
    <cellStyle name="스타일 34" xfId="22863"/>
    <cellStyle name="스타일 35" xfId="22864"/>
    <cellStyle name="스타일 36" xfId="22865"/>
    <cellStyle name="스타일 37" xfId="22866"/>
    <cellStyle name="스타일 38" xfId="22867"/>
    <cellStyle name="스타일 39" xfId="22868"/>
    <cellStyle name="스타일 4" xfId="117"/>
    <cellStyle name="스타일 4 2" xfId="22869"/>
    <cellStyle name="스타일 4 3" xfId="22870"/>
    <cellStyle name="스타일 4 4" xfId="22871"/>
    <cellStyle name="스타일 4 5" xfId="22872"/>
    <cellStyle name="스타일 4 6" xfId="22873"/>
    <cellStyle name="스타일 40" xfId="22874"/>
    <cellStyle name="스타일 41" xfId="22875"/>
    <cellStyle name="스타일 42" xfId="22876"/>
    <cellStyle name="스타일 43" xfId="22877"/>
    <cellStyle name="스타일 44" xfId="22878"/>
    <cellStyle name="스타일 45" xfId="22879"/>
    <cellStyle name="스타일 46" xfId="22880"/>
    <cellStyle name="스타일 47" xfId="22881"/>
    <cellStyle name="스타일 48" xfId="22882"/>
    <cellStyle name="스타일 49" xfId="22883"/>
    <cellStyle name="스타일 5" xfId="22884"/>
    <cellStyle name="스타일 5 2" xfId="22885"/>
    <cellStyle name="스타일 5 3" xfId="22886"/>
    <cellStyle name="스타일 5 4" xfId="22887"/>
    <cellStyle name="스타일 5 5" xfId="22888"/>
    <cellStyle name="스타일 5 6" xfId="22889"/>
    <cellStyle name="스타일 50" xfId="22890"/>
    <cellStyle name="스타일 51" xfId="22891"/>
    <cellStyle name="스타일 52" xfId="22892"/>
    <cellStyle name="스타일 53" xfId="22893"/>
    <cellStyle name="스타일 54" xfId="22894"/>
    <cellStyle name="스타일 55" xfId="22895"/>
    <cellStyle name="스타일 56" xfId="22896"/>
    <cellStyle name="스타일 57" xfId="22897"/>
    <cellStyle name="스타일 58" xfId="22898"/>
    <cellStyle name="스타일 59" xfId="22899"/>
    <cellStyle name="스타일 6" xfId="22900"/>
    <cellStyle name="스타일 6 2" xfId="22901"/>
    <cellStyle name="스타일 6 3" xfId="22902"/>
    <cellStyle name="스타일 6 4" xfId="22903"/>
    <cellStyle name="스타일 60" xfId="22904"/>
    <cellStyle name="스타일 61" xfId="22905"/>
    <cellStyle name="스타일 62" xfId="22906"/>
    <cellStyle name="스타일 63" xfId="22907"/>
    <cellStyle name="스타일 64" xfId="22908"/>
    <cellStyle name="스타일 65" xfId="22909"/>
    <cellStyle name="스타일 66" xfId="22910"/>
    <cellStyle name="스타일 67" xfId="22911"/>
    <cellStyle name="스타일 68" xfId="22912"/>
    <cellStyle name="스타일 69" xfId="22913"/>
    <cellStyle name="스타일 7" xfId="22914"/>
    <cellStyle name="스타일 7 2" xfId="22915"/>
    <cellStyle name="스타일 7 3" xfId="22916"/>
    <cellStyle name="스타일 7 4" xfId="22917"/>
    <cellStyle name="스타일 7 5" xfId="22918"/>
    <cellStyle name="스타일 7 6" xfId="22919"/>
    <cellStyle name="스타일 70" xfId="22920"/>
    <cellStyle name="스타일 71" xfId="22921"/>
    <cellStyle name="스타일 72" xfId="22922"/>
    <cellStyle name="스타일 73" xfId="22923"/>
    <cellStyle name="스타일 74" xfId="22924"/>
    <cellStyle name="스타일 75" xfId="22925"/>
    <cellStyle name="스타일 76" xfId="22926"/>
    <cellStyle name="스타일 77" xfId="22927"/>
    <cellStyle name="스타일 78" xfId="22928"/>
    <cellStyle name="스타일 79" xfId="22929"/>
    <cellStyle name="스타일 8" xfId="22930"/>
    <cellStyle name="스타일 8 2" xfId="22931"/>
    <cellStyle name="스타일 8 3" xfId="22932"/>
    <cellStyle name="스타일 8 4" xfId="22933"/>
    <cellStyle name="스타일 8 5" xfId="22934"/>
    <cellStyle name="스타일 8 6" xfId="22935"/>
    <cellStyle name="스타일 80" xfId="22936"/>
    <cellStyle name="스타일 81" xfId="22937"/>
    <cellStyle name="스타일 82" xfId="22938"/>
    <cellStyle name="스타일 83" xfId="22939"/>
    <cellStyle name="스타일 84" xfId="22940"/>
    <cellStyle name="스타일 85" xfId="22941"/>
    <cellStyle name="스타일 86" xfId="22942"/>
    <cellStyle name="스타일 87" xfId="22943"/>
    <cellStyle name="스타일 88" xfId="22944"/>
    <cellStyle name="스타일 89" xfId="22945"/>
    <cellStyle name="스타일 9" xfId="22946"/>
    <cellStyle name="스타일 9 2" xfId="22947"/>
    <cellStyle name="스타일 9 3" xfId="22948"/>
    <cellStyle name="스타일 9 4" xfId="22949"/>
    <cellStyle name="스타일 9 5" xfId="22950"/>
    <cellStyle name="스타일 9 6" xfId="22951"/>
    <cellStyle name="스타일 90" xfId="22952"/>
    <cellStyle name="스타일 91" xfId="22953"/>
    <cellStyle name="스타일 92" xfId="22954"/>
    <cellStyle name="스타일 93" xfId="22955"/>
    <cellStyle name="스타일 94" xfId="22956"/>
    <cellStyle name="스타일 95" xfId="22957"/>
    <cellStyle name="스타일 96" xfId="22958"/>
    <cellStyle name="스타일 97" xfId="22959"/>
    <cellStyle name="스타일 98" xfId="22960"/>
    <cellStyle name="스타일 99" xfId="22961"/>
    <cellStyle name="안건회계법인" xfId="118"/>
    <cellStyle name="안건회계법인 2" xfId="22962"/>
    <cellStyle name="안건회계법인 3" xfId="22963"/>
    <cellStyle name="안건회계법인 4" xfId="22964"/>
    <cellStyle name="양식-타이틀" xfId="22965"/>
    <cellStyle name="연결된 셀 2" xfId="22966"/>
    <cellStyle name="연결된 셀 2 2" xfId="22967"/>
    <cellStyle name="연결된 셀 3" xfId="22968"/>
    <cellStyle name="연결된 셀 3 2" xfId="22969"/>
    <cellStyle name="연결된 셀 4" xfId="22970"/>
    <cellStyle name="연결된 셀 5" xfId="22971"/>
    <cellStyle name="연결된 셀 6" xfId="22972"/>
    <cellStyle name="연결된 셀 7" xfId="22973"/>
    <cellStyle name="연결된 셀 8" xfId="22974"/>
    <cellStyle name="열어본 하이퍼링크" xfId="22975"/>
    <cellStyle name="열어본 하이퍼링크 2" xfId="22976"/>
    <cellStyle name="열어본 하이퍼링크 3" xfId="22977"/>
    <cellStyle name="영호" xfId="22978"/>
    <cellStyle name="영호 2" xfId="22979"/>
    <cellStyle name="왼쪽2" xfId="22980"/>
    <cellStyle name="요약 2" xfId="22981"/>
    <cellStyle name="요약 2 10" xfId="22982"/>
    <cellStyle name="요약 2 10 2" xfId="22983"/>
    <cellStyle name="요약 2 11" xfId="22984"/>
    <cellStyle name="요약 2 12" xfId="22985"/>
    <cellStyle name="요약 2 2" xfId="22986"/>
    <cellStyle name="요약 2 2 2" xfId="22987"/>
    <cellStyle name="요약 2 2 2 2" xfId="22988"/>
    <cellStyle name="요약 2 2 2 2 2" xfId="22989"/>
    <cellStyle name="요약 2 2 2 3" xfId="22990"/>
    <cellStyle name="요약 2 2 3" xfId="22991"/>
    <cellStyle name="요약 2 2 3 2" xfId="22992"/>
    <cellStyle name="요약 2 2 4" xfId="22993"/>
    <cellStyle name="요약 2 2 4 2" xfId="22994"/>
    <cellStyle name="요약 2 2 5" xfId="22995"/>
    <cellStyle name="요약 2 2 5 2" xfId="22996"/>
    <cellStyle name="요약 2 2 6" xfId="22997"/>
    <cellStyle name="요약 2 2 6 2" xfId="22998"/>
    <cellStyle name="요약 2 2 7" xfId="22999"/>
    <cellStyle name="요약 2 2 7 2" xfId="23000"/>
    <cellStyle name="요약 2 2 8" xfId="23001"/>
    <cellStyle name="요약 2 3" xfId="23002"/>
    <cellStyle name="요약 2 3 2" xfId="23003"/>
    <cellStyle name="요약 2 3 2 2" xfId="23004"/>
    <cellStyle name="요약 2 3 3" xfId="23005"/>
    <cellStyle name="요약 2 3 3 2" xfId="23006"/>
    <cellStyle name="요약 2 3 4" xfId="23007"/>
    <cellStyle name="요약 2 3 4 2" xfId="23008"/>
    <cellStyle name="요약 2 3 5" xfId="23009"/>
    <cellStyle name="요약 2 4" xfId="23010"/>
    <cellStyle name="요약 2 4 2" xfId="23011"/>
    <cellStyle name="요약 2 5" xfId="23012"/>
    <cellStyle name="요약 2 5 2" xfId="23013"/>
    <cellStyle name="요약 2 6" xfId="23014"/>
    <cellStyle name="요약 2 6 2" xfId="23015"/>
    <cellStyle name="요약 2 7" xfId="23016"/>
    <cellStyle name="요약 2 7 2" xfId="23017"/>
    <cellStyle name="요약 2 8" xfId="23018"/>
    <cellStyle name="요약 2 8 2" xfId="23019"/>
    <cellStyle name="요약 2 9" xfId="23020"/>
    <cellStyle name="요약 2 9 2" xfId="23021"/>
    <cellStyle name="요약 3" xfId="23022"/>
    <cellStyle name="요약 3 10" xfId="23023"/>
    <cellStyle name="요약 3 10 2" xfId="23024"/>
    <cellStyle name="요약 3 11" xfId="23025"/>
    <cellStyle name="요약 3 12" xfId="23026"/>
    <cellStyle name="요약 3 2" xfId="23027"/>
    <cellStyle name="요약 3 2 2" xfId="23028"/>
    <cellStyle name="요약 3 2 2 2" xfId="23029"/>
    <cellStyle name="요약 3 2 2 2 2" xfId="23030"/>
    <cellStyle name="요약 3 2 2 3" xfId="23031"/>
    <cellStyle name="요약 3 2 3" xfId="23032"/>
    <cellStyle name="요약 3 2 3 2" xfId="23033"/>
    <cellStyle name="요약 3 2 4" xfId="23034"/>
    <cellStyle name="요약 3 2 4 2" xfId="23035"/>
    <cellStyle name="요약 3 2 5" xfId="23036"/>
    <cellStyle name="요약 3 2 5 2" xfId="23037"/>
    <cellStyle name="요약 3 2 6" xfId="23038"/>
    <cellStyle name="요약 3 2 6 2" xfId="23039"/>
    <cellStyle name="요약 3 2 7" xfId="23040"/>
    <cellStyle name="요약 3 3" xfId="23041"/>
    <cellStyle name="요약 3 3 2" xfId="23042"/>
    <cellStyle name="요약 3 3 2 2" xfId="23043"/>
    <cellStyle name="요약 3 3 3" xfId="23044"/>
    <cellStyle name="요약 3 3 3 2" xfId="23045"/>
    <cellStyle name="요약 3 3 4" xfId="23046"/>
    <cellStyle name="요약 3 3 4 2" xfId="23047"/>
    <cellStyle name="요약 3 3 5" xfId="23048"/>
    <cellStyle name="요약 3 4" xfId="23049"/>
    <cellStyle name="요약 3 4 2" xfId="23050"/>
    <cellStyle name="요약 3 5" xfId="23051"/>
    <cellStyle name="요약 3 5 2" xfId="23052"/>
    <cellStyle name="요약 3 6" xfId="23053"/>
    <cellStyle name="요약 3 6 2" xfId="23054"/>
    <cellStyle name="요약 3 7" xfId="23055"/>
    <cellStyle name="요약 3 7 2" xfId="23056"/>
    <cellStyle name="요약 3 8" xfId="23057"/>
    <cellStyle name="요약 3 8 2" xfId="23058"/>
    <cellStyle name="요약 3 9" xfId="23059"/>
    <cellStyle name="요약 3 9 2" xfId="23060"/>
    <cellStyle name="요약 4" xfId="23061"/>
    <cellStyle name="요약 4 10" xfId="23062"/>
    <cellStyle name="요약 4 10 2" xfId="23063"/>
    <cellStyle name="요약 4 11" xfId="23064"/>
    <cellStyle name="요약 4 12" xfId="23065"/>
    <cellStyle name="요약 4 2" xfId="23066"/>
    <cellStyle name="요약 4 2 2" xfId="23067"/>
    <cellStyle name="요약 4 2 2 2" xfId="23068"/>
    <cellStyle name="요약 4 2 2 2 2" xfId="23069"/>
    <cellStyle name="요약 4 2 2 3" xfId="23070"/>
    <cellStyle name="요약 4 2 3" xfId="23071"/>
    <cellStyle name="요약 4 2 3 2" xfId="23072"/>
    <cellStyle name="요약 4 2 4" xfId="23073"/>
    <cellStyle name="요약 4 2 4 2" xfId="23074"/>
    <cellStyle name="요약 4 2 5" xfId="23075"/>
    <cellStyle name="요약 4 2 5 2" xfId="23076"/>
    <cellStyle name="요약 4 2 6" xfId="23077"/>
    <cellStyle name="요약 4 2 6 2" xfId="23078"/>
    <cellStyle name="요약 4 2 7" xfId="23079"/>
    <cellStyle name="요약 4 3" xfId="23080"/>
    <cellStyle name="요약 4 3 2" xfId="23081"/>
    <cellStyle name="요약 4 3 2 2" xfId="23082"/>
    <cellStyle name="요약 4 3 3" xfId="23083"/>
    <cellStyle name="요약 4 4" xfId="23084"/>
    <cellStyle name="요약 4 4 2" xfId="23085"/>
    <cellStyle name="요약 4 5" xfId="23086"/>
    <cellStyle name="요약 4 5 2" xfId="23087"/>
    <cellStyle name="요약 4 6" xfId="23088"/>
    <cellStyle name="요약 4 6 2" xfId="23089"/>
    <cellStyle name="요약 4 7" xfId="23090"/>
    <cellStyle name="요약 4 7 2" xfId="23091"/>
    <cellStyle name="요약 4 8" xfId="23092"/>
    <cellStyle name="요약 4 8 2" xfId="23093"/>
    <cellStyle name="요약 4 9" xfId="23094"/>
    <cellStyle name="요약 4 9 2" xfId="23095"/>
    <cellStyle name="요약 5" xfId="23096"/>
    <cellStyle name="요약 5 10" xfId="23097"/>
    <cellStyle name="요약 5 2" xfId="23098"/>
    <cellStyle name="요약 5 2 2" xfId="23099"/>
    <cellStyle name="요약 5 3" xfId="23100"/>
    <cellStyle name="요약 5 3 2" xfId="23101"/>
    <cellStyle name="요약 5 4" xfId="23102"/>
    <cellStyle name="요약 5 4 2" xfId="23103"/>
    <cellStyle name="요약 5 5" xfId="23104"/>
    <cellStyle name="요약 5 5 2" xfId="23105"/>
    <cellStyle name="요약 5 6" xfId="23106"/>
    <cellStyle name="요약 5 6 2" xfId="23107"/>
    <cellStyle name="요약 5 7" xfId="23108"/>
    <cellStyle name="요약 5 7 2" xfId="23109"/>
    <cellStyle name="요약 5 8" xfId="23110"/>
    <cellStyle name="요약 5 9" xfId="23111"/>
    <cellStyle name="요약 6" xfId="23112"/>
    <cellStyle name="요약 7" xfId="23113"/>
    <cellStyle name="요약 8" xfId="23114"/>
    <cellStyle name="요약 9" xfId="23115"/>
    <cellStyle name="원" xfId="23116"/>
    <cellStyle name="원 2" xfId="23117"/>
    <cellStyle name="원 2 2" xfId="23118"/>
    <cellStyle name="원 3" xfId="23119"/>
    <cellStyle name="원 4" xfId="23120"/>
    <cellStyle name="원 5" xfId="23121"/>
    <cellStyle name="원_(4)한국도로공사-발행판매개요(최종)" xfId="23122"/>
    <cellStyle name="원_(4)한국도로공사-발행판매개요(최종) 2" xfId="23123"/>
    <cellStyle name="원_0008금감원통합감독검사정보시스템" xfId="23124"/>
    <cellStyle name="원_0008금감원통합감독검사정보시스템 2" xfId="23125"/>
    <cellStyle name="원_0008금감원통합감독검사정보시스템_2004-06한국은행강원본부-화폐전시실(최종)" xfId="23126"/>
    <cellStyle name="원_0008금감원통합감독검사정보시스템_2004-06한국은행강원본부-화폐전시실(최종) 2" xfId="23127"/>
    <cellStyle name="원_0009김포공항LED교체공사(광일)" xfId="23128"/>
    <cellStyle name="원_0009김포공항LED교체공사(광일) 2" xfId="23129"/>
    <cellStyle name="원_0009김포공항LED교체공사(광일)_2003-03메트릭스-동해선정산" xfId="23130"/>
    <cellStyle name="원_0009김포공항LED교체공사(광일)_2003-03메트릭스-동해선정산 2" xfId="23131"/>
    <cellStyle name="원_0009김포공항LED교체공사(광일)_2003-03메트릭스-동해선정산_05년02월과학기술원-LCHE(설치)" xfId="23132"/>
    <cellStyle name="원_0009김포공항LED교체공사(광일)_2003-03메트릭스-동해선정산_05년02월과학기술원-LCHE(설치) 2" xfId="23133"/>
    <cellStyle name="원_0009김포공항LED교체공사(광일)_2003-03메트릭스-동해선정산_05년07월성남-월남참전(설치)" xfId="23134"/>
    <cellStyle name="원_0009김포공항LED교체공사(광일)_2003-03메트릭스-동해선정산_05년07월성남-월남참전(설치) 2" xfId="23135"/>
    <cellStyle name="원_0009김포공항LED교체공사(광일)_2003-03메트릭스-동해선정산_05년07월월남참전-성남문화기계" xfId="23136"/>
    <cellStyle name="원_0009김포공항LED교체공사(광일)_2003-03메트릭스-동해선정산_05년07월월남참전-성남문화기계 2" xfId="23137"/>
    <cellStyle name="원_0009김포공항LED교체공사(광일)_2003-03메트릭스-동해선정산_2005자기통행-전송" xfId="23138"/>
    <cellStyle name="원_0009김포공항LED교체공사(광일)_2003-03메트릭스-동해선정산_2005자기통행-전송 2" xfId="23139"/>
    <cellStyle name="원_0009김포공항LED교체공사(광일)_2003-03메트릭스-동해선정산_성남아트센터-무대조명장치" xfId="23140"/>
    <cellStyle name="원_0009김포공항LED교체공사(광일)_2003-03메트릭스-동해선정산_성남아트센터-무대조명장치 2" xfId="23141"/>
    <cellStyle name="원_0009김포공항LED교체공사(광일)_2003-04행자부-전기(신원)" xfId="23142"/>
    <cellStyle name="원_0009김포공항LED교체공사(광일)_2003-04행자부-전기(신원) 2" xfId="23143"/>
    <cellStyle name="원_0009김포공항LED교체공사(광일)_2003-04행자부-전기(신원)_05년02월과학기술원-LCHE(설치)" xfId="23144"/>
    <cellStyle name="원_0009김포공항LED교체공사(광일)_2003-04행자부-전기(신원)_05년02월과학기술원-LCHE(설치) 2" xfId="23145"/>
    <cellStyle name="원_0009김포공항LED교체공사(광일)_2003-04행자부-전기(신원)_05년07월성남-월남참전(설치)" xfId="23146"/>
    <cellStyle name="원_0009김포공항LED교체공사(광일)_2003-04행자부-전기(신원)_05년07월성남-월남참전(설치) 2" xfId="23147"/>
    <cellStyle name="원_0009김포공항LED교체공사(광일)_2003-04행자부-전기(신원)_05년07월월남참전-성남문화기계" xfId="23148"/>
    <cellStyle name="원_0009김포공항LED교체공사(광일)_2003-04행자부-전기(신원)_05년07월월남참전-성남문화기계 2" xfId="23149"/>
    <cellStyle name="원_0009김포공항LED교체공사(광일)_2003-04행자부-전기(신원)_2005자기통행-전송" xfId="23150"/>
    <cellStyle name="원_0009김포공항LED교체공사(광일)_2003-04행자부-전기(신원)_2005자기통행-전송 2" xfId="23151"/>
    <cellStyle name="원_0009김포공항LED교체공사(광일)_2003-04행자부-전기(신원)_성남아트센터-무대조명장치" xfId="23152"/>
    <cellStyle name="원_0009김포공항LED교체공사(광일)_2003-04행자부-전기(신원)_성남아트센터-무대조명장치 2" xfId="23153"/>
    <cellStyle name="원_0009김포공항LED교체공사(광일)_2004-06한국은행강원본부-화폐전시실(최종)" xfId="23154"/>
    <cellStyle name="원_0009김포공항LED교체공사(광일)_2004-06한국은행강원본부-화폐전시실(최종) 2" xfId="23155"/>
    <cellStyle name="원_0009김포공항LED교체공사(광일)_경주-길우전기세계캐릭터" xfId="23156"/>
    <cellStyle name="원_0009김포공항LED교체공사(광일)_경주-길우전기세계캐릭터 2" xfId="23157"/>
    <cellStyle name="원_0009김포공항LED교체공사(광일)_미래공감-공사정산" xfId="23158"/>
    <cellStyle name="원_0009김포공항LED교체공사(광일)_미래공감-공사정산 2" xfId="23159"/>
    <cellStyle name="원_0011KIST소각설비제작설치" xfId="23160"/>
    <cellStyle name="원_0011KIST소각설비제작설치 2" xfId="23161"/>
    <cellStyle name="원_0011KIST소각설비제작설치_2003-03메트릭스-동해선정산" xfId="23162"/>
    <cellStyle name="원_0011KIST소각설비제작설치_2003-03메트릭스-동해선정산 2" xfId="23163"/>
    <cellStyle name="원_0011KIST소각설비제작설치_2003-03메트릭스-동해선정산_05년02월과학기술원-LCHE(설치)" xfId="23164"/>
    <cellStyle name="원_0011KIST소각설비제작설치_2003-03메트릭스-동해선정산_05년02월과학기술원-LCHE(설치) 2" xfId="23165"/>
    <cellStyle name="원_0011KIST소각설비제작설치_2003-03메트릭스-동해선정산_05년07월성남-월남참전(설치)" xfId="23166"/>
    <cellStyle name="원_0011KIST소각설비제작설치_2003-03메트릭스-동해선정산_05년07월성남-월남참전(설치) 2" xfId="23167"/>
    <cellStyle name="원_0011KIST소각설비제작설치_2003-03메트릭스-동해선정산_05년07월월남참전-성남문화기계" xfId="23168"/>
    <cellStyle name="원_0011KIST소각설비제작설치_2003-03메트릭스-동해선정산_05년07월월남참전-성남문화기계 2" xfId="23169"/>
    <cellStyle name="원_0011KIST소각설비제작설치_2003-03메트릭스-동해선정산_2005자기통행-전송" xfId="23170"/>
    <cellStyle name="원_0011KIST소각설비제작설치_2003-03메트릭스-동해선정산_2005자기통행-전송 2" xfId="23171"/>
    <cellStyle name="원_0011KIST소각설비제작설치_2003-03메트릭스-동해선정산_성남아트센터-무대조명장치" xfId="23172"/>
    <cellStyle name="원_0011KIST소각설비제작설치_2003-03메트릭스-동해선정산_성남아트센터-무대조명장치 2" xfId="23173"/>
    <cellStyle name="원_0011KIST소각설비제작설치_2003-04행자부-전기(신원)" xfId="23174"/>
    <cellStyle name="원_0011KIST소각설비제작설치_2003-04행자부-전기(신원) 2" xfId="23175"/>
    <cellStyle name="원_0011KIST소각설비제작설치_2003-04행자부-전기(신원)_05년02월과학기술원-LCHE(설치)" xfId="23176"/>
    <cellStyle name="원_0011KIST소각설비제작설치_2003-04행자부-전기(신원)_05년02월과학기술원-LCHE(설치) 2" xfId="23177"/>
    <cellStyle name="원_0011KIST소각설비제작설치_2003-04행자부-전기(신원)_05년07월성남-월남참전(설치)" xfId="23178"/>
    <cellStyle name="원_0011KIST소각설비제작설치_2003-04행자부-전기(신원)_05년07월성남-월남참전(설치) 2" xfId="23179"/>
    <cellStyle name="원_0011KIST소각설비제작설치_2003-04행자부-전기(신원)_05년07월월남참전-성남문화기계" xfId="23180"/>
    <cellStyle name="원_0011KIST소각설비제작설치_2003-04행자부-전기(신원)_05년07월월남참전-성남문화기계 2" xfId="23181"/>
    <cellStyle name="원_0011KIST소각설비제작설치_2003-04행자부-전기(신원)_2005자기통행-전송" xfId="23182"/>
    <cellStyle name="원_0011KIST소각설비제작설치_2003-04행자부-전기(신원)_2005자기통행-전송 2" xfId="23183"/>
    <cellStyle name="원_0011KIST소각설비제작설치_2003-04행자부-전기(신원)_성남아트센터-무대조명장치" xfId="23184"/>
    <cellStyle name="원_0011KIST소각설비제작설치_2003-04행자부-전기(신원)_성남아트센터-무대조명장치 2" xfId="23185"/>
    <cellStyle name="원_0011KIST소각설비제작설치_2004-06한국은행강원본부-화폐전시실(최종)" xfId="23186"/>
    <cellStyle name="원_0011KIST소각설비제작설치_2004-06한국은행강원본부-화폐전시실(최종) 2" xfId="23187"/>
    <cellStyle name="원_0011KIST소각설비제작설치_경주-길우전기세계캐릭터" xfId="23188"/>
    <cellStyle name="원_0011KIST소각설비제작설치_경주-길우전기세계캐릭터 2" xfId="23189"/>
    <cellStyle name="원_0011KIST소각설비제작설치_미래공감-공사정산" xfId="23190"/>
    <cellStyle name="원_0011KIST소각설비제작설치_미래공감-공사정산 2" xfId="23191"/>
    <cellStyle name="원_0011긴급전화기정산(99년형광일)" xfId="23192"/>
    <cellStyle name="원_0011긴급전화기정산(99년형광일) 2" xfId="23193"/>
    <cellStyle name="원_0011긴급전화기정산(99년형광일)_2003-03메트릭스-동해선정산" xfId="23194"/>
    <cellStyle name="원_0011긴급전화기정산(99년형광일)_2003-03메트릭스-동해선정산 2" xfId="23195"/>
    <cellStyle name="원_0011긴급전화기정산(99년형광일)_2003-03메트릭스-동해선정산_05년02월과학기술원-LCHE(설치)" xfId="23196"/>
    <cellStyle name="원_0011긴급전화기정산(99년형광일)_2003-03메트릭스-동해선정산_05년02월과학기술원-LCHE(설치) 2" xfId="23197"/>
    <cellStyle name="원_0011긴급전화기정산(99년형광일)_2003-03메트릭스-동해선정산_05년07월성남-월남참전(설치)" xfId="23198"/>
    <cellStyle name="원_0011긴급전화기정산(99년형광일)_2003-03메트릭스-동해선정산_05년07월성남-월남참전(설치) 2" xfId="23199"/>
    <cellStyle name="원_0011긴급전화기정산(99년형광일)_2003-03메트릭스-동해선정산_05년07월월남참전-성남문화기계" xfId="23200"/>
    <cellStyle name="원_0011긴급전화기정산(99년형광일)_2003-03메트릭스-동해선정산_05년07월월남참전-성남문화기계 2" xfId="23201"/>
    <cellStyle name="원_0011긴급전화기정산(99년형광일)_2003-03메트릭스-동해선정산_2005자기통행-전송" xfId="23202"/>
    <cellStyle name="원_0011긴급전화기정산(99년형광일)_2003-03메트릭스-동해선정산_2005자기통행-전송 2" xfId="23203"/>
    <cellStyle name="원_0011긴급전화기정산(99년형광일)_2003-03메트릭스-동해선정산_성남아트센터-무대조명장치" xfId="23204"/>
    <cellStyle name="원_0011긴급전화기정산(99년형광일)_2003-03메트릭스-동해선정산_성남아트센터-무대조명장치 2" xfId="23205"/>
    <cellStyle name="원_0011긴급전화기정산(99년형광일)_2003-04행자부-전기(신원)" xfId="23206"/>
    <cellStyle name="원_0011긴급전화기정산(99년형광일)_2003-04행자부-전기(신원) 2" xfId="23207"/>
    <cellStyle name="원_0011긴급전화기정산(99년형광일)_2003-04행자부-전기(신원)_05년02월과학기술원-LCHE(설치)" xfId="23208"/>
    <cellStyle name="원_0011긴급전화기정산(99년형광일)_2003-04행자부-전기(신원)_05년02월과학기술원-LCHE(설치) 2" xfId="23209"/>
    <cellStyle name="원_0011긴급전화기정산(99년형광일)_2003-04행자부-전기(신원)_05년07월성남-월남참전(설치)" xfId="23210"/>
    <cellStyle name="원_0011긴급전화기정산(99년형광일)_2003-04행자부-전기(신원)_05년07월성남-월남참전(설치) 2" xfId="23211"/>
    <cellStyle name="원_0011긴급전화기정산(99년형광일)_2003-04행자부-전기(신원)_05년07월월남참전-성남문화기계" xfId="23212"/>
    <cellStyle name="원_0011긴급전화기정산(99년형광일)_2003-04행자부-전기(신원)_05년07월월남참전-성남문화기계 2" xfId="23213"/>
    <cellStyle name="원_0011긴급전화기정산(99년형광일)_2003-04행자부-전기(신원)_2005자기통행-전송" xfId="23214"/>
    <cellStyle name="원_0011긴급전화기정산(99년형광일)_2003-04행자부-전기(신원)_2005자기통행-전송 2" xfId="23215"/>
    <cellStyle name="원_0011긴급전화기정산(99년형광일)_2003-04행자부-전기(신원)_성남아트센터-무대조명장치" xfId="23216"/>
    <cellStyle name="원_0011긴급전화기정산(99년형광일)_2003-04행자부-전기(신원)_성남아트센터-무대조명장치 2" xfId="23217"/>
    <cellStyle name="원_0011긴급전화기정산(99년형광일)_2004-06한국은행강원본부-화폐전시실(최종)" xfId="23218"/>
    <cellStyle name="원_0011긴급전화기정산(99년형광일)_2004-06한국은행강원본부-화폐전시실(최종) 2" xfId="23219"/>
    <cellStyle name="원_0011긴급전화기정산(99년형광일)_경주-길우전기세계캐릭터" xfId="23220"/>
    <cellStyle name="원_0011긴급전화기정산(99년형광일)_경주-길우전기세계캐릭터 2" xfId="23221"/>
    <cellStyle name="원_0011긴급전화기정산(99년형광일)_미래공감-공사정산" xfId="23222"/>
    <cellStyle name="원_0011긴급전화기정산(99년형광일)_미래공감-공사정산 2" xfId="23223"/>
    <cellStyle name="원_0011부산종합경기장전광판" xfId="23224"/>
    <cellStyle name="원_0011부산종합경기장전광판 2" xfId="23225"/>
    <cellStyle name="원_0011부산종합경기장전광판_2003-03메트릭스-동해선정산" xfId="23226"/>
    <cellStyle name="원_0011부산종합경기장전광판_2003-03메트릭스-동해선정산 2" xfId="23227"/>
    <cellStyle name="원_0011부산종합경기장전광판_2003-03메트릭스-동해선정산_05년02월과학기술원-LCHE(설치)" xfId="23228"/>
    <cellStyle name="원_0011부산종합경기장전광판_2003-03메트릭스-동해선정산_05년02월과학기술원-LCHE(설치) 2" xfId="23229"/>
    <cellStyle name="원_0011부산종합경기장전광판_2003-03메트릭스-동해선정산_05년07월성남-월남참전(설치)" xfId="23230"/>
    <cellStyle name="원_0011부산종합경기장전광판_2003-03메트릭스-동해선정산_05년07월성남-월남참전(설치) 2" xfId="23231"/>
    <cellStyle name="원_0011부산종합경기장전광판_2003-03메트릭스-동해선정산_05년07월월남참전-성남문화기계" xfId="23232"/>
    <cellStyle name="원_0011부산종합경기장전광판_2003-03메트릭스-동해선정산_05년07월월남참전-성남문화기계 2" xfId="23233"/>
    <cellStyle name="원_0011부산종합경기장전광판_2003-03메트릭스-동해선정산_2005자기통행-전송" xfId="23234"/>
    <cellStyle name="원_0011부산종합경기장전광판_2003-03메트릭스-동해선정산_2005자기통행-전송 2" xfId="23235"/>
    <cellStyle name="원_0011부산종합경기장전광판_2003-03메트릭스-동해선정산_성남아트센터-무대조명장치" xfId="23236"/>
    <cellStyle name="원_0011부산종합경기장전광판_2003-03메트릭스-동해선정산_성남아트센터-무대조명장치 2" xfId="23237"/>
    <cellStyle name="원_0011부산종합경기장전광판_2003-04행자부-전기(신원)" xfId="23238"/>
    <cellStyle name="원_0011부산종합경기장전광판_2003-04행자부-전기(신원) 2" xfId="23239"/>
    <cellStyle name="원_0011부산종합경기장전광판_2003-04행자부-전기(신원)_05년02월과학기술원-LCHE(설치)" xfId="23240"/>
    <cellStyle name="원_0011부산종합경기장전광판_2003-04행자부-전기(신원)_05년02월과학기술원-LCHE(설치) 2" xfId="23241"/>
    <cellStyle name="원_0011부산종합경기장전광판_2003-04행자부-전기(신원)_05년07월성남-월남참전(설치)" xfId="23242"/>
    <cellStyle name="원_0011부산종합경기장전광판_2003-04행자부-전기(신원)_05년07월성남-월남참전(설치) 2" xfId="23243"/>
    <cellStyle name="원_0011부산종합경기장전광판_2003-04행자부-전기(신원)_05년07월월남참전-성남문화기계" xfId="23244"/>
    <cellStyle name="원_0011부산종합경기장전광판_2003-04행자부-전기(신원)_05년07월월남참전-성남문화기계 2" xfId="23245"/>
    <cellStyle name="원_0011부산종합경기장전광판_2003-04행자부-전기(신원)_2005자기통행-전송" xfId="23246"/>
    <cellStyle name="원_0011부산종합경기장전광판_2003-04행자부-전기(신원)_2005자기통행-전송 2" xfId="23247"/>
    <cellStyle name="원_0011부산종합경기장전광판_2003-04행자부-전기(신원)_성남아트센터-무대조명장치" xfId="23248"/>
    <cellStyle name="원_0011부산종합경기장전광판_2003-04행자부-전기(신원)_성남아트센터-무대조명장치 2" xfId="23249"/>
    <cellStyle name="원_0011부산종합경기장전광판_2004-06한국은행강원본부-화폐전시실(최종)" xfId="23250"/>
    <cellStyle name="원_0011부산종합경기장전광판_2004-06한국은행강원본부-화폐전시실(최종) 2" xfId="23251"/>
    <cellStyle name="원_0011부산종합경기장전광판_경주-길우전기세계캐릭터" xfId="23252"/>
    <cellStyle name="원_0011부산종합경기장전광판_경주-길우전기세계캐릭터 2" xfId="23253"/>
    <cellStyle name="원_0011부산종합경기장전광판_미래공감-공사정산" xfId="23254"/>
    <cellStyle name="원_0011부산종합경기장전광판_미래공감-공사정산 2" xfId="23255"/>
    <cellStyle name="원_0012문화유적지표석제작설치" xfId="23256"/>
    <cellStyle name="원_0012문화유적지표석제작설치 2" xfId="23257"/>
    <cellStyle name="원_0012문화유적지표석제작설치_2003-03메트릭스-동해선정산" xfId="23258"/>
    <cellStyle name="원_0012문화유적지표석제작설치_2003-03메트릭스-동해선정산 2" xfId="23259"/>
    <cellStyle name="원_0012문화유적지표석제작설치_2003-03메트릭스-동해선정산_05년02월과학기술원-LCHE(설치)" xfId="23260"/>
    <cellStyle name="원_0012문화유적지표석제작설치_2003-03메트릭스-동해선정산_05년02월과학기술원-LCHE(설치) 2" xfId="23261"/>
    <cellStyle name="원_0012문화유적지표석제작설치_2003-03메트릭스-동해선정산_05년07월성남-월남참전(설치)" xfId="23262"/>
    <cellStyle name="원_0012문화유적지표석제작설치_2003-03메트릭스-동해선정산_05년07월성남-월남참전(설치) 2" xfId="23263"/>
    <cellStyle name="원_0012문화유적지표석제작설치_2003-03메트릭스-동해선정산_05년07월월남참전-성남문화기계" xfId="23264"/>
    <cellStyle name="원_0012문화유적지표석제작설치_2003-03메트릭스-동해선정산_05년07월월남참전-성남문화기계 2" xfId="23265"/>
    <cellStyle name="원_0012문화유적지표석제작설치_2003-03메트릭스-동해선정산_2005자기통행-전송" xfId="23266"/>
    <cellStyle name="원_0012문화유적지표석제작설치_2003-03메트릭스-동해선정산_2005자기통행-전송 2" xfId="23267"/>
    <cellStyle name="원_0012문화유적지표석제작설치_2003-03메트릭스-동해선정산_성남아트센터-무대조명장치" xfId="23268"/>
    <cellStyle name="원_0012문화유적지표석제작설치_2003-03메트릭스-동해선정산_성남아트센터-무대조명장치 2" xfId="23269"/>
    <cellStyle name="원_0012문화유적지표석제작설치_2003-04행자부-전기(신원)" xfId="23270"/>
    <cellStyle name="원_0012문화유적지표석제작설치_2003-04행자부-전기(신원) 2" xfId="23271"/>
    <cellStyle name="원_0012문화유적지표석제작설치_2003-04행자부-전기(신원)_05년02월과학기술원-LCHE(설치)" xfId="23272"/>
    <cellStyle name="원_0012문화유적지표석제작설치_2003-04행자부-전기(신원)_05년02월과학기술원-LCHE(설치) 2" xfId="23273"/>
    <cellStyle name="원_0012문화유적지표석제작설치_2003-04행자부-전기(신원)_05년07월성남-월남참전(설치)" xfId="23274"/>
    <cellStyle name="원_0012문화유적지표석제작설치_2003-04행자부-전기(신원)_05년07월성남-월남참전(설치) 2" xfId="23275"/>
    <cellStyle name="원_0012문화유적지표석제작설치_2003-04행자부-전기(신원)_05년07월월남참전-성남문화기계" xfId="23276"/>
    <cellStyle name="원_0012문화유적지표석제작설치_2003-04행자부-전기(신원)_05년07월월남참전-성남문화기계 2" xfId="23277"/>
    <cellStyle name="원_0012문화유적지표석제작설치_2003-04행자부-전기(신원)_2005자기통행-전송" xfId="23278"/>
    <cellStyle name="원_0012문화유적지표석제작설치_2003-04행자부-전기(신원)_2005자기통행-전송 2" xfId="23279"/>
    <cellStyle name="원_0012문화유적지표석제작설치_2003-04행자부-전기(신원)_성남아트센터-무대조명장치" xfId="23280"/>
    <cellStyle name="원_0012문화유적지표석제작설치_2003-04행자부-전기(신원)_성남아트센터-무대조명장치 2" xfId="23281"/>
    <cellStyle name="원_0012문화유적지표석제작설치_2004-06한국은행강원본부-화폐전시실(최종)" xfId="23282"/>
    <cellStyle name="원_0012문화유적지표석제작설치_2004-06한국은행강원본부-화폐전시실(최종) 2" xfId="23283"/>
    <cellStyle name="원_0012문화유적지표석제작설치_경주-길우전기세계캐릭터" xfId="23284"/>
    <cellStyle name="원_0012문화유적지표석제작설치_경주-길우전기세계캐릭터 2" xfId="23285"/>
    <cellStyle name="원_0012문화유적지표석제작설치_미래공감-공사정산" xfId="23286"/>
    <cellStyle name="원_0012문화유적지표석제작설치_미래공감-공사정산 2" xfId="23287"/>
    <cellStyle name="원_0102국제조명신공항분수조명" xfId="23288"/>
    <cellStyle name="원_0102국제조명신공항분수조명 2" xfId="23289"/>
    <cellStyle name="원_0102국제조명신공항분수조명_2004-06한국은행강원본부-화폐전시실(최종)" xfId="23290"/>
    <cellStyle name="원_0102국제조명신공항분수조명_2004-06한국은행강원본부-화폐전시실(최종) 2" xfId="23291"/>
    <cellStyle name="원_0103회전식현수막게시대제작설치" xfId="23292"/>
    <cellStyle name="원_0103회전식현수막게시대제작설치 2" xfId="23293"/>
    <cellStyle name="원_0103회전식현수막게시대제작설치_2004-06한국은행강원본부-화폐전시실(최종)" xfId="23294"/>
    <cellStyle name="원_0103회전식현수막게시대제작설치_2004-06한국은행강원본부-화폐전시실(최종) 2" xfId="23295"/>
    <cellStyle name="원_0104포항시침출수처리시스템" xfId="23296"/>
    <cellStyle name="원_0104포항시침출수처리시스템 2" xfId="23297"/>
    <cellStyle name="원_0104포항시침출수처리시스템_2004-06한국은행강원본부-화폐전시실(최종)" xfId="23298"/>
    <cellStyle name="원_0104포항시침출수처리시스템_2004-06한국은행강원본부-화폐전시실(최종) 2" xfId="23299"/>
    <cellStyle name="원_0105담배자판기개조원가" xfId="23300"/>
    <cellStyle name="원_0105담배자판기개조원가 2" xfId="23301"/>
    <cellStyle name="원_0105담배자판기개조원가_2003-03메트릭스-동해선정산" xfId="23302"/>
    <cellStyle name="원_0105담배자판기개조원가_2003-03메트릭스-동해선정산 2" xfId="23303"/>
    <cellStyle name="원_0105담배자판기개조원가_2003-03메트릭스-동해선정산_05년02월과학기술원-LCHE(설치)" xfId="23304"/>
    <cellStyle name="원_0105담배자판기개조원가_2003-03메트릭스-동해선정산_05년02월과학기술원-LCHE(설치) 2" xfId="23305"/>
    <cellStyle name="원_0105담배자판기개조원가_2003-03메트릭스-동해선정산_05년07월성남-월남참전(설치)" xfId="23306"/>
    <cellStyle name="원_0105담배자판기개조원가_2003-03메트릭스-동해선정산_05년07월성남-월남참전(설치) 2" xfId="23307"/>
    <cellStyle name="원_0105담배자판기개조원가_2003-03메트릭스-동해선정산_05년07월월남참전-성남문화기계" xfId="23308"/>
    <cellStyle name="원_0105담배자판기개조원가_2003-03메트릭스-동해선정산_05년07월월남참전-성남문화기계 2" xfId="23309"/>
    <cellStyle name="원_0105담배자판기개조원가_2003-03메트릭스-동해선정산_2005자기통행-전송" xfId="23310"/>
    <cellStyle name="원_0105담배자판기개조원가_2003-03메트릭스-동해선정산_2005자기통행-전송 2" xfId="23311"/>
    <cellStyle name="원_0105담배자판기개조원가_2003-03메트릭스-동해선정산_성남아트센터-무대조명장치" xfId="23312"/>
    <cellStyle name="원_0105담배자판기개조원가_2003-03메트릭스-동해선정산_성남아트센터-무대조명장치 2" xfId="23313"/>
    <cellStyle name="원_0105담배자판기개조원가_2003-04행자부-전기(신원)" xfId="23314"/>
    <cellStyle name="원_0105담배자판기개조원가_2003-04행자부-전기(신원) 2" xfId="23315"/>
    <cellStyle name="원_0105담배자판기개조원가_2003-04행자부-전기(신원)_05년02월과학기술원-LCHE(설치)" xfId="23316"/>
    <cellStyle name="원_0105담배자판기개조원가_2003-04행자부-전기(신원)_05년02월과학기술원-LCHE(설치) 2" xfId="23317"/>
    <cellStyle name="원_0105담배자판기개조원가_2003-04행자부-전기(신원)_05년07월성남-월남참전(설치)" xfId="23318"/>
    <cellStyle name="원_0105담배자판기개조원가_2003-04행자부-전기(신원)_05년07월성남-월남참전(설치) 2" xfId="23319"/>
    <cellStyle name="원_0105담배자판기개조원가_2003-04행자부-전기(신원)_05년07월월남참전-성남문화기계" xfId="23320"/>
    <cellStyle name="원_0105담배자판기개조원가_2003-04행자부-전기(신원)_05년07월월남참전-성남문화기계 2" xfId="23321"/>
    <cellStyle name="원_0105담배자판기개조원가_2003-04행자부-전기(신원)_2005자기통행-전송" xfId="23322"/>
    <cellStyle name="원_0105담배자판기개조원가_2003-04행자부-전기(신원)_2005자기통행-전송 2" xfId="23323"/>
    <cellStyle name="원_0105담배자판기개조원가_2003-04행자부-전기(신원)_성남아트센터-무대조명장치" xfId="23324"/>
    <cellStyle name="원_0105담배자판기개조원가_2003-04행자부-전기(신원)_성남아트센터-무대조명장치 2" xfId="23325"/>
    <cellStyle name="원_0105담배자판기개조원가_2004-06한국은행강원본부-화폐전시실(최종)" xfId="23326"/>
    <cellStyle name="원_0105담배자판기개조원가_2004-06한국은행강원본부-화폐전시실(최종) 2" xfId="23327"/>
    <cellStyle name="원_0105담배자판기개조원가_경주-길우전기세계캐릭터" xfId="23328"/>
    <cellStyle name="원_0105담배자판기개조원가_경주-길우전기세계캐릭터 2" xfId="23329"/>
    <cellStyle name="원_0105담배자판기개조원가_미래공감-공사정산" xfId="23330"/>
    <cellStyle name="원_0105담배자판기개조원가_미래공감-공사정산 2" xfId="23331"/>
    <cellStyle name="원_0106LG인버터냉난방기제작-1" xfId="23332"/>
    <cellStyle name="원_0106LG인버터냉난방기제작-1 2" xfId="23333"/>
    <cellStyle name="원_0106LG인버터냉난방기제작-1_2003-03메트릭스-동해선정산" xfId="23334"/>
    <cellStyle name="원_0106LG인버터냉난방기제작-1_2003-03메트릭스-동해선정산 2" xfId="23335"/>
    <cellStyle name="원_0106LG인버터냉난방기제작-1_2003-03메트릭스-동해선정산_05년02월과학기술원-LCHE(설치)" xfId="23336"/>
    <cellStyle name="원_0106LG인버터냉난방기제작-1_2003-03메트릭스-동해선정산_05년02월과학기술원-LCHE(설치) 2" xfId="23337"/>
    <cellStyle name="원_0106LG인버터냉난방기제작-1_2003-03메트릭스-동해선정산_05년07월성남-월남참전(설치)" xfId="23338"/>
    <cellStyle name="원_0106LG인버터냉난방기제작-1_2003-03메트릭스-동해선정산_05년07월성남-월남참전(설치) 2" xfId="23339"/>
    <cellStyle name="원_0106LG인버터냉난방기제작-1_2003-03메트릭스-동해선정산_05년07월월남참전-성남문화기계" xfId="23340"/>
    <cellStyle name="원_0106LG인버터냉난방기제작-1_2003-03메트릭스-동해선정산_05년07월월남참전-성남문화기계 2" xfId="23341"/>
    <cellStyle name="원_0106LG인버터냉난방기제작-1_2003-03메트릭스-동해선정산_2005자기통행-전송" xfId="23342"/>
    <cellStyle name="원_0106LG인버터냉난방기제작-1_2003-03메트릭스-동해선정산_2005자기통행-전송 2" xfId="23343"/>
    <cellStyle name="원_0106LG인버터냉난방기제작-1_2003-03메트릭스-동해선정산_성남아트센터-무대조명장치" xfId="23344"/>
    <cellStyle name="원_0106LG인버터냉난방기제작-1_2003-03메트릭스-동해선정산_성남아트센터-무대조명장치 2" xfId="23345"/>
    <cellStyle name="원_0106LG인버터냉난방기제작-1_2003-04행자부-전기(신원)" xfId="23346"/>
    <cellStyle name="원_0106LG인버터냉난방기제작-1_2003-04행자부-전기(신원) 2" xfId="23347"/>
    <cellStyle name="원_0106LG인버터냉난방기제작-1_2003-04행자부-전기(신원)_05년02월과학기술원-LCHE(설치)" xfId="23348"/>
    <cellStyle name="원_0106LG인버터냉난방기제작-1_2003-04행자부-전기(신원)_05년02월과학기술원-LCHE(설치) 2" xfId="23349"/>
    <cellStyle name="원_0106LG인버터냉난방기제작-1_2003-04행자부-전기(신원)_05년07월성남-월남참전(설치)" xfId="23350"/>
    <cellStyle name="원_0106LG인버터냉난방기제작-1_2003-04행자부-전기(신원)_05년07월성남-월남참전(설치) 2" xfId="23351"/>
    <cellStyle name="원_0106LG인버터냉난방기제작-1_2003-04행자부-전기(신원)_05년07월월남참전-성남문화기계" xfId="23352"/>
    <cellStyle name="원_0106LG인버터냉난방기제작-1_2003-04행자부-전기(신원)_05년07월월남참전-성남문화기계 2" xfId="23353"/>
    <cellStyle name="원_0106LG인버터냉난방기제작-1_2003-04행자부-전기(신원)_2005자기통행-전송" xfId="23354"/>
    <cellStyle name="원_0106LG인버터냉난방기제작-1_2003-04행자부-전기(신원)_2005자기통행-전송 2" xfId="23355"/>
    <cellStyle name="원_0106LG인버터냉난방기제작-1_2003-04행자부-전기(신원)_성남아트센터-무대조명장치" xfId="23356"/>
    <cellStyle name="원_0106LG인버터냉난방기제작-1_2003-04행자부-전기(신원)_성남아트센터-무대조명장치 2" xfId="23357"/>
    <cellStyle name="원_0106LG인버터냉난방기제작-1_2004-06한국은행강원본부-화폐전시실(최종)" xfId="23358"/>
    <cellStyle name="원_0106LG인버터냉난방기제작-1_2004-06한국은행강원본부-화폐전시실(최종) 2" xfId="23359"/>
    <cellStyle name="원_0106LG인버터냉난방기제작-1_경주-길우전기세계캐릭터" xfId="23360"/>
    <cellStyle name="원_0106LG인버터냉난방기제작-1_경주-길우전기세계캐릭터 2" xfId="23361"/>
    <cellStyle name="원_0106LG인버터냉난방기제작-1_미래공감-공사정산" xfId="23362"/>
    <cellStyle name="원_0106LG인버터냉난방기제작-1_미래공감-공사정산 2" xfId="23363"/>
    <cellStyle name="원_0107광전송장비구매설치" xfId="23364"/>
    <cellStyle name="원_0107광전송장비구매설치 2" xfId="23365"/>
    <cellStyle name="원_0107광전송장비구매설치_2004-06한국은행강원본부-화폐전시실(최종)" xfId="23366"/>
    <cellStyle name="원_0107광전송장비구매설치_2004-06한국은행강원본부-화폐전시실(최종) 2" xfId="23367"/>
    <cellStyle name="원_0107도공IBS설비SW부문(참조)" xfId="23368"/>
    <cellStyle name="원_0107도공IBS설비SW부문(참조) 2" xfId="23369"/>
    <cellStyle name="원_0107도공IBS설비SW부문(참조)_2003-03메트릭스-동해선정산" xfId="23370"/>
    <cellStyle name="원_0107도공IBS설비SW부문(참조)_2003-03메트릭스-동해선정산 2" xfId="23371"/>
    <cellStyle name="원_0107도공IBS설비SW부문(참조)_2003-03메트릭스-동해선정산_05년02월과학기술원-LCHE(설치)" xfId="23372"/>
    <cellStyle name="원_0107도공IBS설비SW부문(참조)_2003-03메트릭스-동해선정산_05년02월과학기술원-LCHE(설치) 2" xfId="23373"/>
    <cellStyle name="원_0107도공IBS설비SW부문(참조)_2003-03메트릭스-동해선정산_05년07월성남-월남참전(설치)" xfId="23374"/>
    <cellStyle name="원_0107도공IBS설비SW부문(참조)_2003-03메트릭스-동해선정산_05년07월성남-월남참전(설치) 2" xfId="23375"/>
    <cellStyle name="원_0107도공IBS설비SW부문(참조)_2003-03메트릭스-동해선정산_05년07월월남참전-성남문화기계" xfId="23376"/>
    <cellStyle name="원_0107도공IBS설비SW부문(참조)_2003-03메트릭스-동해선정산_05년07월월남참전-성남문화기계 2" xfId="23377"/>
    <cellStyle name="원_0107도공IBS설비SW부문(참조)_2003-03메트릭스-동해선정산_2005자기통행-전송" xfId="23378"/>
    <cellStyle name="원_0107도공IBS설비SW부문(참조)_2003-03메트릭스-동해선정산_2005자기통행-전송 2" xfId="23379"/>
    <cellStyle name="원_0107도공IBS설비SW부문(참조)_2003-03메트릭스-동해선정산_성남아트센터-무대조명장치" xfId="23380"/>
    <cellStyle name="원_0107도공IBS설비SW부문(참조)_2003-03메트릭스-동해선정산_성남아트센터-무대조명장치 2" xfId="23381"/>
    <cellStyle name="원_0107도공IBS설비SW부문(참조)_2003-04행자부-전기(신원)" xfId="23382"/>
    <cellStyle name="원_0107도공IBS설비SW부문(참조)_2003-04행자부-전기(신원) 2" xfId="23383"/>
    <cellStyle name="원_0107도공IBS설비SW부문(참조)_2003-04행자부-전기(신원)_05년02월과학기술원-LCHE(설치)" xfId="23384"/>
    <cellStyle name="원_0107도공IBS설비SW부문(참조)_2003-04행자부-전기(신원)_05년02월과학기술원-LCHE(설치) 2" xfId="23385"/>
    <cellStyle name="원_0107도공IBS설비SW부문(참조)_2003-04행자부-전기(신원)_05년07월성남-월남참전(설치)" xfId="23386"/>
    <cellStyle name="원_0107도공IBS설비SW부문(참조)_2003-04행자부-전기(신원)_05년07월성남-월남참전(설치) 2" xfId="23387"/>
    <cellStyle name="원_0107도공IBS설비SW부문(참조)_2003-04행자부-전기(신원)_05년07월월남참전-성남문화기계" xfId="23388"/>
    <cellStyle name="원_0107도공IBS설비SW부문(참조)_2003-04행자부-전기(신원)_05년07월월남참전-성남문화기계 2" xfId="23389"/>
    <cellStyle name="원_0107도공IBS설비SW부문(참조)_2003-04행자부-전기(신원)_2005자기통행-전송" xfId="23390"/>
    <cellStyle name="원_0107도공IBS설비SW부문(참조)_2003-04행자부-전기(신원)_2005자기통행-전송 2" xfId="23391"/>
    <cellStyle name="원_0107도공IBS설비SW부문(참조)_2003-04행자부-전기(신원)_성남아트센터-무대조명장치" xfId="23392"/>
    <cellStyle name="원_0107도공IBS설비SW부문(참조)_2003-04행자부-전기(신원)_성남아트센터-무대조명장치 2" xfId="23393"/>
    <cellStyle name="원_0107도공IBS설비SW부문(참조)_2004-06한국은행강원본부-화폐전시실(최종)" xfId="23394"/>
    <cellStyle name="원_0107도공IBS설비SW부문(참조)_2004-06한국은행강원본부-화폐전시실(최종) 2" xfId="23395"/>
    <cellStyle name="원_0107도공IBS설비SW부문(참조)_경주-길우전기세계캐릭터" xfId="23396"/>
    <cellStyle name="원_0107도공IBS설비SW부문(참조)_경주-길우전기세계캐릭터 2" xfId="23397"/>
    <cellStyle name="원_0107도공IBS설비SW부문(참조)_미래공감-공사정산" xfId="23398"/>
    <cellStyle name="원_0107도공IBS설비SW부문(참조)_미래공감-공사정산 2" xfId="23399"/>
    <cellStyle name="원_0107문화재복원용목재-8월6일" xfId="23400"/>
    <cellStyle name="원_0107문화재복원용목재-8월6일 2" xfId="23401"/>
    <cellStyle name="원_0107문화재복원용목재-8월6일_2003-03메트릭스-동해선정산" xfId="23402"/>
    <cellStyle name="원_0107문화재복원용목재-8월6일_2003-03메트릭스-동해선정산 2" xfId="23403"/>
    <cellStyle name="원_0107문화재복원용목재-8월6일_2003-03메트릭스-동해선정산_05년02월과학기술원-LCHE(설치)" xfId="23404"/>
    <cellStyle name="원_0107문화재복원용목재-8월6일_2003-03메트릭스-동해선정산_05년02월과학기술원-LCHE(설치) 2" xfId="23405"/>
    <cellStyle name="원_0107문화재복원용목재-8월6일_2003-03메트릭스-동해선정산_05년07월성남-월남참전(설치)" xfId="23406"/>
    <cellStyle name="원_0107문화재복원용목재-8월6일_2003-03메트릭스-동해선정산_05년07월성남-월남참전(설치) 2" xfId="23407"/>
    <cellStyle name="원_0107문화재복원용목재-8월6일_2003-03메트릭스-동해선정산_05년07월월남참전-성남문화기계" xfId="23408"/>
    <cellStyle name="원_0107문화재복원용목재-8월6일_2003-03메트릭스-동해선정산_05년07월월남참전-성남문화기계 2" xfId="23409"/>
    <cellStyle name="원_0107문화재복원용목재-8월6일_2003-03메트릭스-동해선정산_2005자기통행-전송" xfId="23410"/>
    <cellStyle name="원_0107문화재복원용목재-8월6일_2003-03메트릭스-동해선정산_2005자기통행-전송 2" xfId="23411"/>
    <cellStyle name="원_0107문화재복원용목재-8월6일_2003-03메트릭스-동해선정산_성남아트센터-무대조명장치" xfId="23412"/>
    <cellStyle name="원_0107문화재복원용목재-8월6일_2003-03메트릭스-동해선정산_성남아트센터-무대조명장치 2" xfId="23413"/>
    <cellStyle name="원_0107문화재복원용목재-8월6일_2003-04행자부-전기(신원)" xfId="23414"/>
    <cellStyle name="원_0107문화재복원용목재-8월6일_2003-04행자부-전기(신원) 2" xfId="23415"/>
    <cellStyle name="원_0107문화재복원용목재-8월6일_2003-04행자부-전기(신원)_05년02월과학기술원-LCHE(설치)" xfId="23416"/>
    <cellStyle name="원_0107문화재복원용목재-8월6일_2003-04행자부-전기(신원)_05년02월과학기술원-LCHE(설치) 2" xfId="23417"/>
    <cellStyle name="원_0107문화재복원용목재-8월6일_2003-04행자부-전기(신원)_05년07월성남-월남참전(설치)" xfId="23418"/>
    <cellStyle name="원_0107문화재복원용목재-8월6일_2003-04행자부-전기(신원)_05년07월성남-월남참전(설치) 2" xfId="23419"/>
    <cellStyle name="원_0107문화재복원용목재-8월6일_2003-04행자부-전기(신원)_05년07월월남참전-성남문화기계" xfId="23420"/>
    <cellStyle name="원_0107문화재복원용목재-8월6일_2003-04행자부-전기(신원)_05년07월월남참전-성남문화기계 2" xfId="23421"/>
    <cellStyle name="원_0107문화재복원용목재-8월6일_2003-04행자부-전기(신원)_2005자기통행-전송" xfId="23422"/>
    <cellStyle name="원_0107문화재복원용목재-8월6일_2003-04행자부-전기(신원)_2005자기통행-전송 2" xfId="23423"/>
    <cellStyle name="원_0107문화재복원용목재-8월6일_2003-04행자부-전기(신원)_성남아트센터-무대조명장치" xfId="23424"/>
    <cellStyle name="원_0107문화재복원용목재-8월6일_2003-04행자부-전기(신원)_성남아트센터-무대조명장치 2" xfId="23425"/>
    <cellStyle name="원_0107문화재복원용목재-8월6일_2004-06한국은행강원본부-화폐전시실(최종)" xfId="23426"/>
    <cellStyle name="원_0107문화재복원용목재-8월6일_2004-06한국은행강원본부-화폐전시실(최종) 2" xfId="23427"/>
    <cellStyle name="원_0107문화재복원용목재-8월6일_경주-길우전기세계캐릭터" xfId="23428"/>
    <cellStyle name="원_0107문화재복원용목재-8월6일_경주-길우전기세계캐릭터 2" xfId="23429"/>
    <cellStyle name="원_0107문화재복원용목재-8월6일_미래공감-공사정산" xfId="23430"/>
    <cellStyle name="원_0107문화재복원용목재-8월6일_미래공감-공사정산 2" xfId="23431"/>
    <cellStyle name="원_0107포천영중수배전반(제조,설치)" xfId="23432"/>
    <cellStyle name="원_0107포천영중수배전반(제조,설치) 2" xfId="23433"/>
    <cellStyle name="원_0107포천영중수배전반(제조,설치)_2003-03메트릭스-동해선정산" xfId="23434"/>
    <cellStyle name="원_0107포천영중수배전반(제조,설치)_2003-03메트릭스-동해선정산 2" xfId="23435"/>
    <cellStyle name="원_0107포천영중수배전반(제조,설치)_2003-03메트릭스-동해선정산_05년02월과학기술원-LCHE(설치)" xfId="23436"/>
    <cellStyle name="원_0107포천영중수배전반(제조,설치)_2003-03메트릭스-동해선정산_05년02월과학기술원-LCHE(설치) 2" xfId="23437"/>
    <cellStyle name="원_0107포천영중수배전반(제조,설치)_2003-03메트릭스-동해선정산_05년07월성남-월남참전(설치)" xfId="23438"/>
    <cellStyle name="원_0107포천영중수배전반(제조,설치)_2003-03메트릭스-동해선정산_05년07월성남-월남참전(설치) 2" xfId="23439"/>
    <cellStyle name="원_0107포천영중수배전반(제조,설치)_2003-03메트릭스-동해선정산_05년07월월남참전-성남문화기계" xfId="23440"/>
    <cellStyle name="원_0107포천영중수배전반(제조,설치)_2003-03메트릭스-동해선정산_05년07월월남참전-성남문화기계 2" xfId="23441"/>
    <cellStyle name="원_0107포천영중수배전반(제조,설치)_2003-03메트릭스-동해선정산_2005자기통행-전송" xfId="23442"/>
    <cellStyle name="원_0107포천영중수배전반(제조,설치)_2003-03메트릭스-동해선정산_2005자기통행-전송 2" xfId="23443"/>
    <cellStyle name="원_0107포천영중수배전반(제조,설치)_2003-03메트릭스-동해선정산_성남아트센터-무대조명장치" xfId="23444"/>
    <cellStyle name="원_0107포천영중수배전반(제조,설치)_2003-03메트릭스-동해선정산_성남아트센터-무대조명장치 2" xfId="23445"/>
    <cellStyle name="원_0107포천영중수배전반(제조,설치)_2003-04행자부-전기(신원)" xfId="23446"/>
    <cellStyle name="원_0107포천영중수배전반(제조,설치)_2003-04행자부-전기(신원) 2" xfId="23447"/>
    <cellStyle name="원_0107포천영중수배전반(제조,설치)_2003-04행자부-전기(신원)_05년02월과학기술원-LCHE(설치)" xfId="23448"/>
    <cellStyle name="원_0107포천영중수배전반(제조,설치)_2003-04행자부-전기(신원)_05년02월과학기술원-LCHE(설치) 2" xfId="23449"/>
    <cellStyle name="원_0107포천영중수배전반(제조,설치)_2003-04행자부-전기(신원)_05년07월성남-월남참전(설치)" xfId="23450"/>
    <cellStyle name="원_0107포천영중수배전반(제조,설치)_2003-04행자부-전기(신원)_05년07월성남-월남참전(설치) 2" xfId="23451"/>
    <cellStyle name="원_0107포천영중수배전반(제조,설치)_2003-04행자부-전기(신원)_05년07월월남참전-성남문화기계" xfId="23452"/>
    <cellStyle name="원_0107포천영중수배전반(제조,설치)_2003-04행자부-전기(신원)_05년07월월남참전-성남문화기계 2" xfId="23453"/>
    <cellStyle name="원_0107포천영중수배전반(제조,설치)_2003-04행자부-전기(신원)_2005자기통행-전송" xfId="23454"/>
    <cellStyle name="원_0107포천영중수배전반(제조,설치)_2003-04행자부-전기(신원)_2005자기통행-전송 2" xfId="23455"/>
    <cellStyle name="원_0107포천영중수배전반(제조,설치)_2003-04행자부-전기(신원)_성남아트센터-무대조명장치" xfId="23456"/>
    <cellStyle name="원_0107포천영중수배전반(제조,설치)_2003-04행자부-전기(신원)_성남아트센터-무대조명장치 2" xfId="23457"/>
    <cellStyle name="원_0107포천영중수배전반(제조,설치)_2004-06한국은행강원본부-화폐전시실(최종)" xfId="23458"/>
    <cellStyle name="원_0107포천영중수배전반(제조,설치)_2004-06한국은행강원본부-화폐전시실(최종) 2" xfId="23459"/>
    <cellStyle name="원_0107포천영중수배전반(제조,설치)_경주-길우전기세계캐릭터" xfId="23460"/>
    <cellStyle name="원_0107포천영중수배전반(제조,설치)_경주-길우전기세계캐릭터 2" xfId="23461"/>
    <cellStyle name="원_0107포천영중수배전반(제조,설치)_미래공감-공사정산" xfId="23462"/>
    <cellStyle name="원_0107포천영중수배전반(제조,설치)_미래공감-공사정산 2" xfId="23463"/>
    <cellStyle name="원_0108농기반미곡건조기제작설치" xfId="23464"/>
    <cellStyle name="원_0108농기반미곡건조기제작설치 2" xfId="23465"/>
    <cellStyle name="원_0108농기반미곡건조기제작설치_2004-06한국은행강원본부-화폐전시실(최종)" xfId="23466"/>
    <cellStyle name="원_0108농기반미곡건조기제작설치_2004-06한국은행강원본부-화폐전시실(최종) 2" xfId="23467"/>
    <cellStyle name="원_0108담배인삼공사영업춘추복" xfId="23468"/>
    <cellStyle name="원_0108담배인삼공사영업춘추복 2" xfId="23469"/>
    <cellStyle name="원_0108담배인삼공사영업춘추복_2003-03메트릭스-동해선정산" xfId="23470"/>
    <cellStyle name="원_0108담배인삼공사영업춘추복_2003-03메트릭스-동해선정산 2" xfId="23471"/>
    <cellStyle name="원_0108담배인삼공사영업춘추복_2003-03메트릭스-동해선정산_05년02월과학기술원-LCHE(설치)" xfId="23472"/>
    <cellStyle name="원_0108담배인삼공사영업춘추복_2003-03메트릭스-동해선정산_05년02월과학기술원-LCHE(설치) 2" xfId="23473"/>
    <cellStyle name="원_0108담배인삼공사영업춘추복_2003-03메트릭스-동해선정산_05년07월성남-월남참전(설치)" xfId="23474"/>
    <cellStyle name="원_0108담배인삼공사영업춘추복_2003-03메트릭스-동해선정산_05년07월성남-월남참전(설치) 2" xfId="23475"/>
    <cellStyle name="원_0108담배인삼공사영업춘추복_2003-03메트릭스-동해선정산_05년07월월남참전-성남문화기계" xfId="23476"/>
    <cellStyle name="원_0108담배인삼공사영업춘추복_2003-03메트릭스-동해선정산_05년07월월남참전-성남문화기계 2" xfId="23477"/>
    <cellStyle name="원_0108담배인삼공사영업춘추복_2003-03메트릭스-동해선정산_2005자기통행-전송" xfId="23478"/>
    <cellStyle name="원_0108담배인삼공사영업춘추복_2003-03메트릭스-동해선정산_2005자기통행-전송 2" xfId="23479"/>
    <cellStyle name="원_0108담배인삼공사영업춘추복_2003-03메트릭스-동해선정산_성남아트센터-무대조명장치" xfId="23480"/>
    <cellStyle name="원_0108담배인삼공사영업춘추복_2003-03메트릭스-동해선정산_성남아트센터-무대조명장치 2" xfId="23481"/>
    <cellStyle name="원_0108담배인삼공사영업춘추복_2003-04행자부-전기(신원)" xfId="23482"/>
    <cellStyle name="원_0108담배인삼공사영업춘추복_2003-04행자부-전기(신원) 2" xfId="23483"/>
    <cellStyle name="원_0108담배인삼공사영업춘추복_2003-04행자부-전기(신원)_05년02월과학기술원-LCHE(설치)" xfId="23484"/>
    <cellStyle name="원_0108담배인삼공사영업춘추복_2003-04행자부-전기(신원)_05년02월과학기술원-LCHE(설치) 2" xfId="23485"/>
    <cellStyle name="원_0108담배인삼공사영업춘추복_2003-04행자부-전기(신원)_05년07월성남-월남참전(설치)" xfId="23486"/>
    <cellStyle name="원_0108담배인삼공사영업춘추복_2003-04행자부-전기(신원)_05년07월성남-월남참전(설치) 2" xfId="23487"/>
    <cellStyle name="원_0108담배인삼공사영업춘추복_2003-04행자부-전기(신원)_05년07월월남참전-성남문화기계" xfId="23488"/>
    <cellStyle name="원_0108담배인삼공사영업춘추복_2003-04행자부-전기(신원)_05년07월월남참전-성남문화기계 2" xfId="23489"/>
    <cellStyle name="원_0108담배인삼공사영업춘추복_2003-04행자부-전기(신원)_2005자기통행-전송" xfId="23490"/>
    <cellStyle name="원_0108담배인삼공사영업춘추복_2003-04행자부-전기(신원)_2005자기통행-전송 2" xfId="23491"/>
    <cellStyle name="원_0108담배인삼공사영업춘추복_2003-04행자부-전기(신원)_성남아트센터-무대조명장치" xfId="23492"/>
    <cellStyle name="원_0108담배인삼공사영업춘추복_2003-04행자부-전기(신원)_성남아트센터-무대조명장치 2" xfId="23493"/>
    <cellStyle name="원_0108담배인삼공사영업춘추복_2004-06한국은행강원본부-화폐전시실(최종)" xfId="23494"/>
    <cellStyle name="원_0108담배인삼공사영업춘추복_2004-06한국은행강원본부-화폐전시실(최종) 2" xfId="23495"/>
    <cellStyle name="원_0108담배인삼공사영업춘추복_경주-길우전기세계캐릭터" xfId="23496"/>
    <cellStyle name="원_0108담배인삼공사영업춘추복_경주-길우전기세계캐릭터 2" xfId="23497"/>
    <cellStyle name="원_0108담배인삼공사영업춘추복_미래공감-공사정산" xfId="23498"/>
    <cellStyle name="원_0108담배인삼공사영업춘추복_미래공감-공사정산 2" xfId="23499"/>
    <cellStyle name="원_0108한국전기교통-LED교통신호등((원본))" xfId="23500"/>
    <cellStyle name="원_0108한국전기교통-LED교통신호등((원본)) 2" xfId="23501"/>
    <cellStyle name="원_0108한국전기교통-LED교통신호등((원본))_2003-03메트릭스-동해선정산" xfId="23502"/>
    <cellStyle name="원_0108한국전기교통-LED교통신호등((원본))_2003-03메트릭스-동해선정산 2" xfId="23503"/>
    <cellStyle name="원_0108한국전기교통-LED교통신호등((원본))_2003-03메트릭스-동해선정산_05년02월과학기술원-LCHE(설치)" xfId="23504"/>
    <cellStyle name="원_0108한국전기교통-LED교통신호등((원본))_2003-03메트릭스-동해선정산_05년02월과학기술원-LCHE(설치) 2" xfId="23505"/>
    <cellStyle name="원_0108한국전기교통-LED교통신호등((원본))_2003-03메트릭스-동해선정산_05년07월성남-월남참전(설치)" xfId="23506"/>
    <cellStyle name="원_0108한국전기교통-LED교통신호등((원본))_2003-03메트릭스-동해선정산_05년07월성남-월남참전(설치) 2" xfId="23507"/>
    <cellStyle name="원_0108한국전기교통-LED교통신호등((원본))_2003-03메트릭스-동해선정산_05년07월월남참전-성남문화기계" xfId="23508"/>
    <cellStyle name="원_0108한국전기교통-LED교통신호등((원본))_2003-03메트릭스-동해선정산_05년07월월남참전-성남문화기계 2" xfId="23509"/>
    <cellStyle name="원_0108한국전기교통-LED교통신호등((원본))_2003-03메트릭스-동해선정산_2005자기통행-전송" xfId="23510"/>
    <cellStyle name="원_0108한국전기교통-LED교통신호등((원본))_2003-03메트릭스-동해선정산_2005자기통행-전송 2" xfId="23511"/>
    <cellStyle name="원_0108한국전기교통-LED교통신호등((원본))_2003-03메트릭스-동해선정산_성남아트센터-무대조명장치" xfId="23512"/>
    <cellStyle name="원_0108한국전기교통-LED교통신호등((원본))_2003-03메트릭스-동해선정산_성남아트센터-무대조명장치 2" xfId="23513"/>
    <cellStyle name="원_0108한국전기교통-LED교통신호등((원본))_2003-04행자부-전기(신원)" xfId="23514"/>
    <cellStyle name="원_0108한국전기교통-LED교통신호등((원본))_2003-04행자부-전기(신원) 2" xfId="23515"/>
    <cellStyle name="원_0108한국전기교통-LED교통신호등((원본))_2003-04행자부-전기(신원)_05년02월과학기술원-LCHE(설치)" xfId="23516"/>
    <cellStyle name="원_0108한국전기교통-LED교통신호등((원본))_2003-04행자부-전기(신원)_05년02월과학기술원-LCHE(설치) 2" xfId="23517"/>
    <cellStyle name="원_0108한국전기교통-LED교통신호등((원본))_2003-04행자부-전기(신원)_05년07월성남-월남참전(설치)" xfId="23518"/>
    <cellStyle name="원_0108한국전기교통-LED교통신호등((원본))_2003-04행자부-전기(신원)_05년07월성남-월남참전(설치) 2" xfId="23519"/>
    <cellStyle name="원_0108한국전기교통-LED교통신호등((원본))_2003-04행자부-전기(신원)_05년07월월남참전-성남문화기계" xfId="23520"/>
    <cellStyle name="원_0108한국전기교통-LED교통신호등((원본))_2003-04행자부-전기(신원)_05년07월월남참전-성남문화기계 2" xfId="23521"/>
    <cellStyle name="원_0108한국전기교통-LED교통신호등((원본))_2003-04행자부-전기(신원)_2005자기통행-전송" xfId="23522"/>
    <cellStyle name="원_0108한국전기교통-LED교통신호등((원본))_2003-04행자부-전기(신원)_2005자기통행-전송 2" xfId="23523"/>
    <cellStyle name="원_0108한국전기교통-LED교통신호등((원본))_2003-04행자부-전기(신원)_성남아트센터-무대조명장치" xfId="23524"/>
    <cellStyle name="원_0108한국전기교통-LED교통신호등((원본))_2003-04행자부-전기(신원)_성남아트센터-무대조명장치 2" xfId="23525"/>
    <cellStyle name="원_0108한국전기교통-LED교통신호등((원본))_2004-06한국은행강원본부-화폐전시실(최종)" xfId="23526"/>
    <cellStyle name="원_0108한국전기교통-LED교통신호등((원본))_2004-06한국은행강원본부-화폐전시실(최종) 2" xfId="23527"/>
    <cellStyle name="원_0108한국전기교통-LED교통신호등((원본))_경주-길우전기세계캐릭터" xfId="23528"/>
    <cellStyle name="원_0108한국전기교통-LED교통신호등((원본))_경주-길우전기세계캐릭터 2" xfId="23529"/>
    <cellStyle name="원_0108한국전기교통-LED교통신호등((원본))_미래공감-공사정산" xfId="23530"/>
    <cellStyle name="원_0108한국전기교통-LED교통신호등((원본))_미래공감-공사정산 2" xfId="23531"/>
    <cellStyle name="원_0110이산화염소발생기-제작(100)수현" xfId="23532"/>
    <cellStyle name="원_0110이산화염소발생기-제작(100)수현 2" xfId="23533"/>
    <cellStyle name="원_0111해양수산부등명기제작" xfId="23534"/>
    <cellStyle name="원_0111해양수산부등명기제작 2" xfId="23535"/>
    <cellStyle name="원_0111해양수산부등명기제작_2003-03메트릭스-동해선정산" xfId="23536"/>
    <cellStyle name="원_0111해양수산부등명기제작_2003-03메트릭스-동해선정산 2" xfId="23537"/>
    <cellStyle name="원_0111해양수산부등명기제작_2003-03메트릭스-동해선정산_05년02월과학기술원-LCHE(설치)" xfId="23538"/>
    <cellStyle name="원_0111해양수산부등명기제작_2003-03메트릭스-동해선정산_05년02월과학기술원-LCHE(설치) 2" xfId="23539"/>
    <cellStyle name="원_0111해양수산부등명기제작_2003-03메트릭스-동해선정산_05년07월성남-월남참전(설치)" xfId="23540"/>
    <cellStyle name="원_0111해양수산부등명기제작_2003-03메트릭스-동해선정산_05년07월성남-월남참전(설치) 2" xfId="23541"/>
    <cellStyle name="원_0111해양수산부등명기제작_2003-03메트릭스-동해선정산_05년07월월남참전-성남문화기계" xfId="23542"/>
    <cellStyle name="원_0111해양수산부등명기제작_2003-03메트릭스-동해선정산_05년07월월남참전-성남문화기계 2" xfId="23543"/>
    <cellStyle name="원_0111해양수산부등명기제작_2003-03메트릭스-동해선정산_2005자기통행-전송" xfId="23544"/>
    <cellStyle name="원_0111해양수산부등명기제작_2003-03메트릭스-동해선정산_2005자기통행-전송 2" xfId="23545"/>
    <cellStyle name="원_0111해양수산부등명기제작_2003-03메트릭스-동해선정산_성남아트센터-무대조명장치" xfId="23546"/>
    <cellStyle name="원_0111해양수산부등명기제작_2003-03메트릭스-동해선정산_성남아트센터-무대조명장치 2" xfId="23547"/>
    <cellStyle name="원_0111해양수산부등명기제작_2003-04행자부-전기(신원)" xfId="23548"/>
    <cellStyle name="원_0111해양수산부등명기제작_2003-04행자부-전기(신원) 2" xfId="23549"/>
    <cellStyle name="원_0111해양수산부등명기제작_2003-04행자부-전기(신원)_05년02월과학기술원-LCHE(설치)" xfId="23550"/>
    <cellStyle name="원_0111해양수산부등명기제작_2003-04행자부-전기(신원)_05년02월과학기술원-LCHE(설치) 2" xfId="23551"/>
    <cellStyle name="원_0111해양수산부등명기제작_2003-04행자부-전기(신원)_05년07월성남-월남참전(설치)" xfId="23552"/>
    <cellStyle name="원_0111해양수산부등명기제작_2003-04행자부-전기(신원)_05년07월성남-월남참전(설치) 2" xfId="23553"/>
    <cellStyle name="원_0111해양수산부등명기제작_2003-04행자부-전기(신원)_05년07월월남참전-성남문화기계" xfId="23554"/>
    <cellStyle name="원_0111해양수산부등명기제작_2003-04행자부-전기(신원)_05년07월월남참전-성남문화기계 2" xfId="23555"/>
    <cellStyle name="원_0111해양수산부등명기제작_2003-04행자부-전기(신원)_2005자기통행-전송" xfId="23556"/>
    <cellStyle name="원_0111해양수산부등명기제작_2003-04행자부-전기(신원)_2005자기통행-전송 2" xfId="23557"/>
    <cellStyle name="원_0111해양수산부등명기제작_2003-04행자부-전기(신원)_성남아트센터-무대조명장치" xfId="23558"/>
    <cellStyle name="원_0111해양수산부등명기제작_2003-04행자부-전기(신원)_성남아트센터-무대조명장치 2" xfId="23559"/>
    <cellStyle name="원_0111해양수산부등명기제작_2004-06한국은행강원본부-화폐전시실(최종)" xfId="23560"/>
    <cellStyle name="원_0111해양수산부등명기제작_2004-06한국은행강원본부-화폐전시실(최종) 2" xfId="23561"/>
    <cellStyle name="원_0111해양수산부등명기제작_경주-길우전기세계캐릭터" xfId="23562"/>
    <cellStyle name="원_0111해양수산부등명기제작_경주-길우전기세계캐릭터 2" xfId="23563"/>
    <cellStyle name="원_0111해양수산부등명기제작_미래공감-공사정산" xfId="23564"/>
    <cellStyle name="원_0111해양수산부등명기제작_미래공감-공사정산 2" xfId="23565"/>
    <cellStyle name="원_0111핸디소프트-전자표준문서시스템" xfId="23566"/>
    <cellStyle name="원_0111핸디소프트-전자표준문서시스템 2" xfId="23567"/>
    <cellStyle name="원_0111핸디소프트-전자표준문서시스템_2003-03메트릭스-동해선정산" xfId="23568"/>
    <cellStyle name="원_0111핸디소프트-전자표준문서시스템_2003-03메트릭스-동해선정산 2" xfId="23569"/>
    <cellStyle name="원_0111핸디소프트-전자표준문서시스템_2003-03메트릭스-동해선정산_05년02월과학기술원-LCHE(설치)" xfId="23570"/>
    <cellStyle name="원_0111핸디소프트-전자표준문서시스템_2003-03메트릭스-동해선정산_05년02월과학기술원-LCHE(설치) 2" xfId="23571"/>
    <cellStyle name="원_0111핸디소프트-전자표준문서시스템_2003-03메트릭스-동해선정산_05년07월성남-월남참전(설치)" xfId="23572"/>
    <cellStyle name="원_0111핸디소프트-전자표준문서시스템_2003-03메트릭스-동해선정산_05년07월성남-월남참전(설치) 2" xfId="23573"/>
    <cellStyle name="원_0111핸디소프트-전자표준문서시스템_2003-03메트릭스-동해선정산_05년07월월남참전-성남문화기계" xfId="23574"/>
    <cellStyle name="원_0111핸디소프트-전자표준문서시스템_2003-03메트릭스-동해선정산_05년07월월남참전-성남문화기계 2" xfId="23575"/>
    <cellStyle name="원_0111핸디소프트-전자표준문서시스템_2003-03메트릭스-동해선정산_2005자기통행-전송" xfId="23576"/>
    <cellStyle name="원_0111핸디소프트-전자표준문서시스템_2003-03메트릭스-동해선정산_2005자기통행-전송 2" xfId="23577"/>
    <cellStyle name="원_0111핸디소프트-전자표준문서시스템_2003-03메트릭스-동해선정산_성남아트센터-무대조명장치" xfId="23578"/>
    <cellStyle name="원_0111핸디소프트-전자표준문서시스템_2003-03메트릭스-동해선정산_성남아트센터-무대조명장치 2" xfId="23579"/>
    <cellStyle name="원_0111핸디소프트-전자표준문서시스템_2003-04행자부-전기(신원)" xfId="23580"/>
    <cellStyle name="원_0111핸디소프트-전자표준문서시스템_2003-04행자부-전기(신원) 2" xfId="23581"/>
    <cellStyle name="원_0111핸디소프트-전자표준문서시스템_2003-04행자부-전기(신원)_05년02월과학기술원-LCHE(설치)" xfId="23582"/>
    <cellStyle name="원_0111핸디소프트-전자표준문서시스템_2003-04행자부-전기(신원)_05년02월과학기술원-LCHE(설치) 2" xfId="23583"/>
    <cellStyle name="원_0111핸디소프트-전자표준문서시스템_2003-04행자부-전기(신원)_05년07월성남-월남참전(설치)" xfId="23584"/>
    <cellStyle name="원_0111핸디소프트-전자표준문서시스템_2003-04행자부-전기(신원)_05년07월성남-월남참전(설치) 2" xfId="23585"/>
    <cellStyle name="원_0111핸디소프트-전자표준문서시스템_2003-04행자부-전기(신원)_05년07월월남참전-성남문화기계" xfId="23586"/>
    <cellStyle name="원_0111핸디소프트-전자표준문서시스템_2003-04행자부-전기(신원)_05년07월월남참전-성남문화기계 2" xfId="23587"/>
    <cellStyle name="원_0111핸디소프트-전자표준문서시스템_2003-04행자부-전기(신원)_2005자기통행-전송" xfId="23588"/>
    <cellStyle name="원_0111핸디소프트-전자표준문서시스템_2003-04행자부-전기(신원)_2005자기통행-전송 2" xfId="23589"/>
    <cellStyle name="원_0111핸디소프트-전자표준문서시스템_2003-04행자부-전기(신원)_성남아트센터-무대조명장치" xfId="23590"/>
    <cellStyle name="원_0111핸디소프트-전자표준문서시스템_2003-04행자부-전기(신원)_성남아트센터-무대조명장치 2" xfId="23591"/>
    <cellStyle name="원_0111핸디소프트-전자표준문서시스템_2004-06한국은행강원본부-화폐전시실(최종)" xfId="23592"/>
    <cellStyle name="원_0111핸디소프트-전자표준문서시스템_2004-06한국은행강원본부-화폐전시실(최종) 2" xfId="23593"/>
    <cellStyle name="원_0111핸디소프트-전자표준문서시스템_경주-길우전기세계캐릭터" xfId="23594"/>
    <cellStyle name="원_0111핸디소프트-전자표준문서시스템_경주-길우전기세계캐릭터 2" xfId="23595"/>
    <cellStyle name="원_0111핸디소프트-전자표준문서시스템_미래공감-공사정산" xfId="23596"/>
    <cellStyle name="원_0111핸디소프트-전자표준문서시스템_미래공감-공사정산 2" xfId="23597"/>
    <cellStyle name="원_0112금감원사무자동화시스템" xfId="23598"/>
    <cellStyle name="원_0112금감원사무자동화시스템 2" xfId="23599"/>
    <cellStyle name="원_0112금감원사무자동화시스템_2003-03메트릭스-동해선정산" xfId="23600"/>
    <cellStyle name="원_0112금감원사무자동화시스템_2003-03메트릭스-동해선정산 2" xfId="23601"/>
    <cellStyle name="원_0112금감원사무자동화시스템_2003-03메트릭스-동해선정산_05년02월과학기술원-LCHE(설치)" xfId="23602"/>
    <cellStyle name="원_0112금감원사무자동화시스템_2003-03메트릭스-동해선정산_05년02월과학기술원-LCHE(설치) 2" xfId="23603"/>
    <cellStyle name="원_0112금감원사무자동화시스템_2003-03메트릭스-동해선정산_05년07월성남-월남참전(설치)" xfId="23604"/>
    <cellStyle name="원_0112금감원사무자동화시스템_2003-03메트릭스-동해선정산_05년07월성남-월남참전(설치) 2" xfId="23605"/>
    <cellStyle name="원_0112금감원사무자동화시스템_2003-03메트릭스-동해선정산_05년07월월남참전-성남문화기계" xfId="23606"/>
    <cellStyle name="원_0112금감원사무자동화시스템_2003-03메트릭스-동해선정산_05년07월월남참전-성남문화기계 2" xfId="23607"/>
    <cellStyle name="원_0112금감원사무자동화시스템_2003-03메트릭스-동해선정산_2005자기통행-전송" xfId="23608"/>
    <cellStyle name="원_0112금감원사무자동화시스템_2003-03메트릭스-동해선정산_2005자기통행-전송 2" xfId="23609"/>
    <cellStyle name="원_0112금감원사무자동화시스템_2003-03메트릭스-동해선정산_성남아트센터-무대조명장치" xfId="23610"/>
    <cellStyle name="원_0112금감원사무자동화시스템_2003-03메트릭스-동해선정산_성남아트센터-무대조명장치 2" xfId="23611"/>
    <cellStyle name="원_0112금감원사무자동화시스템_2003-04행자부-전기(신원)" xfId="23612"/>
    <cellStyle name="원_0112금감원사무자동화시스템_2003-04행자부-전기(신원) 2" xfId="23613"/>
    <cellStyle name="원_0112금감원사무자동화시스템_2003-04행자부-전기(신원)_05년02월과학기술원-LCHE(설치)" xfId="23614"/>
    <cellStyle name="원_0112금감원사무자동화시스템_2003-04행자부-전기(신원)_05년02월과학기술원-LCHE(설치) 2" xfId="23615"/>
    <cellStyle name="원_0112금감원사무자동화시스템_2003-04행자부-전기(신원)_05년07월성남-월남참전(설치)" xfId="23616"/>
    <cellStyle name="원_0112금감원사무자동화시스템_2003-04행자부-전기(신원)_05년07월성남-월남참전(설치) 2" xfId="23617"/>
    <cellStyle name="원_0112금감원사무자동화시스템_2003-04행자부-전기(신원)_05년07월월남참전-성남문화기계" xfId="23618"/>
    <cellStyle name="원_0112금감원사무자동화시스템_2003-04행자부-전기(신원)_05년07월월남참전-성남문화기계 2" xfId="23619"/>
    <cellStyle name="원_0112금감원사무자동화시스템_2003-04행자부-전기(신원)_2005자기통행-전송" xfId="23620"/>
    <cellStyle name="원_0112금감원사무자동화시스템_2003-04행자부-전기(신원)_2005자기통행-전송 2" xfId="23621"/>
    <cellStyle name="원_0112금감원사무자동화시스템_2003-04행자부-전기(신원)_성남아트센터-무대조명장치" xfId="23622"/>
    <cellStyle name="원_0112금감원사무자동화시스템_2003-04행자부-전기(신원)_성남아트센터-무대조명장치 2" xfId="23623"/>
    <cellStyle name="원_0112금감원사무자동화시스템_2004-06한국은행강원본부-화폐전시실(최종)" xfId="23624"/>
    <cellStyle name="원_0112금감원사무자동화시스템_2004-06한국은행강원본부-화폐전시실(최종) 2" xfId="23625"/>
    <cellStyle name="원_0112금감원사무자동화시스템_경주-길우전기세계캐릭터" xfId="23626"/>
    <cellStyle name="원_0112금감원사무자동화시스템_경주-길우전기세계캐릭터 2" xfId="23627"/>
    <cellStyle name="원_0112금감원사무자동화시스템_미래공감-공사정산" xfId="23628"/>
    <cellStyle name="원_0112금감원사무자동화시스템_미래공감-공사정산 2" xfId="23629"/>
    <cellStyle name="원_0112수도권매립지SW원가" xfId="23630"/>
    <cellStyle name="원_0112수도권매립지SW원가 2" xfId="23631"/>
    <cellStyle name="원_0112수도권매립지SW원가_2003-03메트릭스-동해선정산" xfId="23632"/>
    <cellStyle name="원_0112수도권매립지SW원가_2003-03메트릭스-동해선정산 2" xfId="23633"/>
    <cellStyle name="원_0112수도권매립지SW원가_2003-03메트릭스-동해선정산_05년02월과학기술원-LCHE(설치)" xfId="23634"/>
    <cellStyle name="원_0112수도권매립지SW원가_2003-03메트릭스-동해선정산_05년02월과학기술원-LCHE(설치) 2" xfId="23635"/>
    <cellStyle name="원_0112수도권매립지SW원가_2003-03메트릭스-동해선정산_05년07월성남-월남참전(설치)" xfId="23636"/>
    <cellStyle name="원_0112수도권매립지SW원가_2003-03메트릭스-동해선정산_05년07월성남-월남참전(설치) 2" xfId="23637"/>
    <cellStyle name="원_0112수도권매립지SW원가_2003-03메트릭스-동해선정산_05년07월월남참전-성남문화기계" xfId="23638"/>
    <cellStyle name="원_0112수도권매립지SW원가_2003-03메트릭스-동해선정산_05년07월월남참전-성남문화기계 2" xfId="23639"/>
    <cellStyle name="원_0112수도권매립지SW원가_2003-03메트릭스-동해선정산_2005자기통행-전송" xfId="23640"/>
    <cellStyle name="원_0112수도권매립지SW원가_2003-03메트릭스-동해선정산_2005자기통행-전송 2" xfId="23641"/>
    <cellStyle name="원_0112수도권매립지SW원가_2003-03메트릭스-동해선정산_성남아트센터-무대조명장치" xfId="23642"/>
    <cellStyle name="원_0112수도권매립지SW원가_2003-03메트릭스-동해선정산_성남아트센터-무대조명장치 2" xfId="23643"/>
    <cellStyle name="원_0112수도권매립지SW원가_2003-04행자부-전기(신원)" xfId="23644"/>
    <cellStyle name="원_0112수도권매립지SW원가_2003-04행자부-전기(신원) 2" xfId="23645"/>
    <cellStyle name="원_0112수도권매립지SW원가_2003-04행자부-전기(신원)_05년02월과학기술원-LCHE(설치)" xfId="23646"/>
    <cellStyle name="원_0112수도권매립지SW원가_2003-04행자부-전기(신원)_05년02월과학기술원-LCHE(설치) 2" xfId="23647"/>
    <cellStyle name="원_0112수도권매립지SW원가_2003-04행자부-전기(신원)_2005자기통행-전송" xfId="23648"/>
    <cellStyle name="원_0112수도권매립지SW원가_2003-04행자부-전기(신원)_2005자기통행-전송 2" xfId="23649"/>
    <cellStyle name="원_0112수도권매립지SW원가_2004-06한국은행강원본부-화폐전시실(최종)" xfId="23650"/>
    <cellStyle name="원_0112수도권매립지SW원가_2004-06한국은행강원본부-화폐전시실(최종) 2" xfId="23651"/>
    <cellStyle name="원_0112수도권매립지SW원가_경주-길우전기세계캐릭터" xfId="23652"/>
    <cellStyle name="원_0112수도권매립지SW원가_경주-길우전기세계캐릭터 2" xfId="23653"/>
    <cellStyle name="원_0112수도권매립지SW원가_미래공감-공사정산" xfId="23654"/>
    <cellStyle name="원_0112수도권매립지SW원가_미래공감-공사정산 2" xfId="23655"/>
    <cellStyle name="원_0112중고원-HRD종합정보망구축(完)" xfId="23656"/>
    <cellStyle name="원_0112중고원-HRD종합정보망구축(完) 2" xfId="23657"/>
    <cellStyle name="원_0112중고원-HRD종합정보망구축(完)_2004-06한국은행강원본부-화폐전시실(최종)" xfId="23658"/>
    <cellStyle name="원_0112중고원-HRD종합정보망구축(完)_2004-06한국은행강원본부-화폐전시실(최종) 2" xfId="23659"/>
    <cellStyle name="원_0201종합예술회관의자제작설치-1" xfId="23660"/>
    <cellStyle name="원_0201종합예술회관의자제작설치-1 2" xfId="23661"/>
    <cellStyle name="원_0201종합예술회관의자제작설치-1_2004-06한국은행강원본부-화폐전시실(최종)" xfId="23662"/>
    <cellStyle name="원_0201종합예술회관의자제작설치-1_2004-06한국은행강원본부-화폐전시실(최종) 2" xfId="23663"/>
    <cellStyle name="원_0202마사회근무복" xfId="23664"/>
    <cellStyle name="원_0202마사회근무복 2" xfId="23665"/>
    <cellStyle name="원_0202마사회근무복_2004-06한국은행강원본부-화폐전시실(최종)" xfId="23666"/>
    <cellStyle name="원_0202마사회근무복_2004-06한국은행강원본부-화폐전시실(최종) 2" xfId="23667"/>
    <cellStyle name="원_0202부경교재-승강칠판" xfId="23668"/>
    <cellStyle name="원_0202부경교재-승강칠판 2" xfId="23669"/>
    <cellStyle name="원_0202부경교재-승강칠판_2004-06한국은행강원본부-화폐전시실(최종)" xfId="23670"/>
    <cellStyle name="원_0202부경교재-승강칠판_2004-06한국은행강원본부-화폐전시실(최종) 2" xfId="23671"/>
    <cellStyle name="원_0204한국석묘납골함-1규격" xfId="23672"/>
    <cellStyle name="원_0204한국석묘납골함-1규격 2" xfId="23673"/>
    <cellStyle name="원_0204한국석묘납골함-1규격_2004-06한국은행강원본부-화폐전시실(최종)" xfId="23674"/>
    <cellStyle name="원_0204한국석묘납골함-1규격_2004-06한국은행강원본부-화폐전시실(최종) 2" xfId="23675"/>
    <cellStyle name="원_0206금감원금융정보교환망재구축" xfId="23676"/>
    <cellStyle name="원_0206금감원금융정보교환망재구축 2" xfId="23677"/>
    <cellStyle name="원_0206금감원금융정보교환망재구축_2004-06한국은행강원본부-화폐전시실(최종)" xfId="23678"/>
    <cellStyle name="원_0206금감원금융정보교환망재구축_2004-06한국은행강원본부-화폐전시실(최종) 2" xfId="23679"/>
    <cellStyle name="원_0206정통부수납장표기기제작설치" xfId="23680"/>
    <cellStyle name="원_0206정통부수납장표기기제작설치 2" xfId="23681"/>
    <cellStyle name="원_0206정통부수납장표기기제작설치_2004-06한국은행강원본부-화폐전시실(최종)" xfId="23682"/>
    <cellStyle name="원_0206정통부수납장표기기제작설치_2004-06한국은행강원본부-화폐전시실(최종) 2" xfId="23683"/>
    <cellStyle name="원_0207담배인삼공사-담요" xfId="23684"/>
    <cellStyle name="원_0207담배인삼공사-담요 2" xfId="23685"/>
    <cellStyle name="원_0207담배인삼공사-담요_2004-06한국은행강원본부-화폐전시실(최종)" xfId="23686"/>
    <cellStyle name="원_0207담배인삼공사-담요_2004-06한국은행강원본부-화폐전시실(최종) 2" xfId="23687"/>
    <cellStyle name="원_0208레비텍-다층여과기설계변경" xfId="23688"/>
    <cellStyle name="원_0208레비텍-다층여과기설계변경 2" xfId="23689"/>
    <cellStyle name="원_0208레비텍-다층여과기설계변경_2004-06한국은행강원본부-화폐전시실(최종)" xfId="23690"/>
    <cellStyle name="원_0208레비텍-다층여과기설계변경_2004-06한국은행강원본부-화폐전시실(최종) 2" xfId="23691"/>
    <cellStyle name="원_0209이산화염소발생기-설치(50K)" xfId="23692"/>
    <cellStyle name="원_0209이산화염소발생기-설치(50K) 2" xfId="23693"/>
    <cellStyle name="원_0209이산화염소발생기-설치(50K)_2004-06한국은행강원본부-화폐전시실(최종)" xfId="23694"/>
    <cellStyle name="원_0209이산화염소발생기-설치(50K)_2004-06한국은행강원본부-화폐전시실(최종) 2" xfId="23695"/>
    <cellStyle name="원_0210현대정보기술-TD이중계" xfId="23696"/>
    <cellStyle name="원_0210현대정보기술-TD이중계 2" xfId="23697"/>
    <cellStyle name="원_0210현대정보기술-TD이중계_2004-06한국은행강원본부-화폐전시실(최종)" xfId="23698"/>
    <cellStyle name="원_0210현대정보기술-TD이중계_2004-06한국은행강원본부-화폐전시실(최종) 2" xfId="23699"/>
    <cellStyle name="원_0211조달청-#1대북지원사업정산(1월7일)" xfId="23700"/>
    <cellStyle name="원_0211조달청-#1대북지원사업정산(1월7일) 2" xfId="23701"/>
    <cellStyle name="원_0211조달청-#1대북지원사업정산(1월7일)_2004-06한국은행강원본부-화폐전시실(최종)" xfId="23702"/>
    <cellStyle name="원_0211조달청-#1대북지원사업정산(1월7일)_2004-06한국은행강원본부-화폐전시실(최종) 2" xfId="23703"/>
    <cellStyle name="원_0212금감원-법규정보시스템(完)" xfId="23704"/>
    <cellStyle name="원_0212금감원-법규정보시스템(完) 2" xfId="23705"/>
    <cellStyle name="원_0212금감원-법규정보시스템(完)_2003-03메트릭스-동해선정산" xfId="23706"/>
    <cellStyle name="원_0212금감원-법규정보시스템(完)_2003-03메트릭스-동해선정산 2" xfId="23707"/>
    <cellStyle name="원_0212금감원-법규정보시스템(完)_2003-03메트릭스-동해선정산_05년02월과학기술원-LCHE(설치)" xfId="23708"/>
    <cellStyle name="원_0212금감원-법규정보시스템(完)_2003-03메트릭스-동해선정산_05년02월과학기술원-LCHE(설치) 2" xfId="23709"/>
    <cellStyle name="원_0212금감원-법규정보시스템(完)_2003-03메트릭스-동해선정산_05년07월성남-월남참전(설치)" xfId="23710"/>
    <cellStyle name="원_0212금감원-법규정보시스템(完)_2003-03메트릭스-동해선정산_05년07월성남-월남참전(설치) 2" xfId="23711"/>
    <cellStyle name="원_0212금감원-법규정보시스템(完)_2003-03메트릭스-동해선정산_05년07월월남참전-성남문화기계" xfId="23712"/>
    <cellStyle name="원_0212금감원-법규정보시스템(完)_2003-03메트릭스-동해선정산_05년07월월남참전-성남문화기계 2" xfId="23713"/>
    <cellStyle name="원_0212금감원-법규정보시스템(完)_2003-03메트릭스-동해선정산_2005자기통행-전송" xfId="23714"/>
    <cellStyle name="원_0212금감원-법규정보시스템(完)_2003-03메트릭스-동해선정산_2005자기통행-전송 2" xfId="23715"/>
    <cellStyle name="원_0212금감원-법규정보시스템(完)_2003-03메트릭스-동해선정산_성남아트센터-무대조명장치" xfId="23716"/>
    <cellStyle name="원_0212금감원-법규정보시스템(完)_2003-03메트릭스-동해선정산_성남아트센터-무대조명장치 2" xfId="23717"/>
    <cellStyle name="원_0212금감원-법규정보시스템(完)_2003-04행자부-전기(신원)" xfId="23718"/>
    <cellStyle name="원_0212금감원-법규정보시스템(完)_2003-04행자부-전기(신원) 2" xfId="23719"/>
    <cellStyle name="원_0212금감원-법규정보시스템(完)_2003-04행자부-전기(신원)_05년02월과학기술원-LCHE(설치)" xfId="23720"/>
    <cellStyle name="원_0212금감원-법규정보시스템(完)_2003-04행자부-전기(신원)_05년02월과학기술원-LCHE(설치) 2" xfId="23721"/>
    <cellStyle name="원_0212금감원-법규정보시스템(完)_2003-04행자부-전기(신원)_05년07월성남-월남참전(설치)" xfId="23722"/>
    <cellStyle name="원_0212금감원-법규정보시스템(完)_2003-04행자부-전기(신원)_05년07월성남-월남참전(설치) 2" xfId="23723"/>
    <cellStyle name="원_0212금감원-법규정보시스템(完)_2003-04행자부-전기(신원)_05년07월월남참전-성남문화기계" xfId="23724"/>
    <cellStyle name="원_0212금감원-법규정보시스템(完)_2003-04행자부-전기(신원)_05년07월월남참전-성남문화기계 2" xfId="23725"/>
    <cellStyle name="원_0212금감원-법규정보시스템(完)_2003-04행자부-전기(신원)_2005자기통행-전송" xfId="23726"/>
    <cellStyle name="원_0212금감원-법규정보시스템(完)_2003-04행자부-전기(신원)_2005자기통행-전송 2" xfId="23727"/>
    <cellStyle name="원_0212금감원-법규정보시스템(完)_2003-04행자부-전기(신원)_성남아트센터-무대조명장치" xfId="23728"/>
    <cellStyle name="원_0212금감원-법규정보시스템(完)_2003-04행자부-전기(신원)_성남아트센터-무대조명장치 2" xfId="23729"/>
    <cellStyle name="원_0212금감원-법규정보시스템(完)_2004-06한국은행강원본부-화폐전시실(최종)" xfId="23730"/>
    <cellStyle name="원_0212금감원-법규정보시스템(完)_2004-06한국은행강원본부-화폐전시실(최종) 2" xfId="23731"/>
    <cellStyle name="원_0212금감원-법규정보시스템(完)_경주-길우전기세계캐릭터" xfId="23732"/>
    <cellStyle name="원_0212금감원-법규정보시스템(完)_경주-길우전기세계캐릭터 2" xfId="23733"/>
    <cellStyle name="원_0212금감원-법규정보시스템(完)_미래공감-공사정산" xfId="23734"/>
    <cellStyle name="원_0212금감원-법규정보시스템(完)_미래공감-공사정산 2" xfId="23735"/>
    <cellStyle name="원_0301교통방송-CCTV유지보수" xfId="23736"/>
    <cellStyle name="원_0301교통방송-CCTV유지보수 2" xfId="23737"/>
    <cellStyle name="원_0301교통방송-CCTV유지보수_2004-06한국은행강원본부-화폐전시실(최종)" xfId="23738"/>
    <cellStyle name="원_0301교통방송-CCTV유지보수_2004-06한국은행강원본부-화폐전시실(최종) 2" xfId="23739"/>
    <cellStyle name="원_0302인천경찰청-무인단속기위탁관리" xfId="23740"/>
    <cellStyle name="원_0302인천경찰청-무인단속기위탁관리 2" xfId="23741"/>
    <cellStyle name="원_0302인천경찰청-무인단속기위탁관리_2004-06한국은행강원본부-화폐전시실(최종)" xfId="23742"/>
    <cellStyle name="원_0302인천경찰청-무인단속기위탁관리_2004-06한국은행강원본부-화폐전시실(최종) 2" xfId="23743"/>
    <cellStyle name="원_0302조달청-대북지원2차(안성연)" xfId="23744"/>
    <cellStyle name="원_0302조달청-대북지원2차(안성연) 2" xfId="23745"/>
    <cellStyle name="원_0302조달청-대북지원2차(안성연)_2004-06한국은행강원본부-화폐전시실(최종)" xfId="23746"/>
    <cellStyle name="원_0302조달청-대북지원2차(안성연)_2004-06한국은행강원본부-화폐전시실(최종) 2" xfId="23747"/>
    <cellStyle name="원_0302조달청-대북지원2차(최수현)" xfId="23748"/>
    <cellStyle name="원_0302조달청-대북지원2차(최수현) 2" xfId="23749"/>
    <cellStyle name="원_0302조달청-대북지원2차(최수현)_2004-06한국은행강원본부-화폐전시실(최종)" xfId="23750"/>
    <cellStyle name="원_0302조달청-대북지원2차(최수현)_2004-06한국은행강원본부-화폐전시실(최종) 2" xfId="23751"/>
    <cellStyle name="원_0302표준문서-쌍용정보통신(신)" xfId="23752"/>
    <cellStyle name="원_0302표준문서-쌍용정보통신(신) 2" xfId="23753"/>
    <cellStyle name="원_0302표준문서-쌍용정보통신(신)_2004-06한국은행강원본부-화폐전시실(최종)" xfId="23754"/>
    <cellStyle name="원_0302표준문서-쌍용정보통신(신)_2004-06한국은행강원본부-화폐전시실(최종) 2" xfId="23755"/>
    <cellStyle name="원_0304소프트파워-정부표준전자문서시스템" xfId="23756"/>
    <cellStyle name="원_0304소프트파워-정부표준전자문서시스템 2" xfId="23757"/>
    <cellStyle name="원_0304소프트파워-정부표준전자문서시스템(完)" xfId="23758"/>
    <cellStyle name="원_0304소프트파워-정부표준전자문서시스템(完) 2" xfId="23759"/>
    <cellStyle name="원_0304소프트파워-정부표준전자문서시스템(完)_2004-06한국은행강원본부-화폐전시실(최종)" xfId="23760"/>
    <cellStyle name="원_0304소프트파워-정부표준전자문서시스템(完)_2004-06한국은행강원본부-화폐전시실(최종) 2" xfId="23761"/>
    <cellStyle name="원_0304소프트파워-정부표준전자문서시스템_2004-06한국은행강원본부-화폐전시실(최종)" xfId="23762"/>
    <cellStyle name="원_0304소프트파워-정부표준전자문서시스템_2004-06한국은행강원본부-화폐전시실(최종) 2" xfId="23763"/>
    <cellStyle name="원_0304철도청-주변환장치-1" xfId="23764"/>
    <cellStyle name="원_0304철도청-주변환장치-1 2" xfId="23765"/>
    <cellStyle name="원_0304철도청-주변환장치-1_2004-06한국은행강원본부-화폐전시실(최종)" xfId="23766"/>
    <cellStyle name="원_0304철도청-주변환장치-1_2004-06한국은행강원본부-화폐전시실(최종) 2" xfId="23767"/>
    <cellStyle name="원_0305금감원-금융통계정보시스템구축(完)" xfId="23768"/>
    <cellStyle name="원_0305금감원-금융통계정보시스템구축(完) 2" xfId="23769"/>
    <cellStyle name="원_0305금감원-금융통계정보시스템구축(完)_2004-06한국은행강원본부-화폐전시실(최종)" xfId="23770"/>
    <cellStyle name="원_0305금감원-금융통계정보시스템구축(完)_2004-06한국은행강원본부-화폐전시실(최종) 2" xfId="23771"/>
    <cellStyle name="원_0305제낭조합-면범포지" xfId="23772"/>
    <cellStyle name="원_0305제낭조합-면범포지 2" xfId="23773"/>
    <cellStyle name="원_0305제낭조합-면범포지_2004-06한국은행강원본부-화폐전시실(최종)" xfId="23774"/>
    <cellStyle name="원_0305제낭조합-면범포지_2004-06한국은행강원본부-화폐전시실(최종) 2" xfId="23775"/>
    <cellStyle name="원_0306제낭공업협동조합-면범포지원단(경비까지)" xfId="23776"/>
    <cellStyle name="원_0306제낭공업협동조합-면범포지원단(경비까지) 2" xfId="23777"/>
    <cellStyle name="원_0306제낭공업협동조합-면범포지원단(경비까지)_2004-06한국은행강원본부-화폐전시실(최종)" xfId="23778"/>
    <cellStyle name="원_0306제낭공업협동조합-면범포지원단(경비까지)_2004-06한국은행강원본부-화폐전시실(최종) 2" xfId="23779"/>
    <cellStyle name="원_0307경찰청-무인교통단속표준SW개발용역(完)" xfId="23780"/>
    <cellStyle name="원_0307경찰청-무인교통단속표준SW개발용역(完) 2" xfId="23781"/>
    <cellStyle name="원_0307경찰청-무인교통단속표준SW개발용역(完)_2004-06한국은행강원본부-화폐전시실(최종)" xfId="23782"/>
    <cellStyle name="원_0307경찰청-무인교통단속표준SW개발용역(完)_2004-06한국은행강원본부-화폐전시실(최종) 2" xfId="23783"/>
    <cellStyle name="원_0308조달청-#8대북지원사업정산" xfId="23784"/>
    <cellStyle name="원_0308조달청-#8대북지원사업정산 2" xfId="23785"/>
    <cellStyle name="원_0308조달청-#8대북지원사업정산_2004-06한국은행강원본부-화폐전시실(최종)" xfId="23786"/>
    <cellStyle name="원_0308조달청-#8대북지원사업정산_2004-06한국은행강원본부-화폐전시실(최종) 2" xfId="23787"/>
    <cellStyle name="원_0309두합크린텍-설치원가" xfId="23788"/>
    <cellStyle name="원_0309두합크린텍-설치원가 2" xfId="23789"/>
    <cellStyle name="원_0309두합크린텍-설치원가_2004-06한국은행강원본부-화폐전시실(최종)" xfId="23790"/>
    <cellStyle name="원_0309두합크린텍-설치원가_2004-06한국은행강원본부-화폐전시실(최종) 2" xfId="23791"/>
    <cellStyle name="원_0309조달청-#9대북지원사업정산" xfId="23792"/>
    <cellStyle name="원_0309조달청-#9대북지원사업정산 2" xfId="23793"/>
    <cellStyle name="원_0309조달청-#9대북지원사업정산_2004-06한국은행강원본부-화폐전시실(최종)" xfId="23794"/>
    <cellStyle name="원_0309조달청-#9대북지원사업정산_2004-06한국은행강원본부-화폐전시실(최종) 2" xfId="23795"/>
    <cellStyle name="원_0310여주상수도-탈수기(유천ENG)" xfId="23796"/>
    <cellStyle name="원_0310여주상수도-탈수기(유천ENG) 2" xfId="23797"/>
    <cellStyle name="원_0310여주상수도-탈수기(유천ENG)_2004-06한국은행강원본부-화폐전시실(최종)" xfId="23798"/>
    <cellStyle name="원_0310여주상수도-탈수기(유천ENG)_2004-06한국은행강원본부-화폐전시실(최종) 2" xfId="23799"/>
    <cellStyle name="원_0311대기해양작업시간" xfId="23800"/>
    <cellStyle name="원_0311대기해양작업시간 2" xfId="23801"/>
    <cellStyle name="원_0311대기해양작업시간_2004-06한국은행강원본부-화폐전시실(최종)" xfId="23802"/>
    <cellStyle name="원_0311대기해양작업시간_2004-06한국은행강원본부-화폐전시실(최종) 2" xfId="23803"/>
    <cellStyle name="원_0311대기해양중형등명기" xfId="23804"/>
    <cellStyle name="원_0311대기해양중형등명기 2" xfId="23805"/>
    <cellStyle name="원_0311대기해양중형등명기_2004-06한국은행강원본부-화폐전시실(최종)" xfId="23806"/>
    <cellStyle name="원_0311대기해양중형등명기_2004-06한국은행강원본부-화폐전시실(최종) 2" xfId="23807"/>
    <cellStyle name="원_0312국민체육진흥공단-전기부문" xfId="23808"/>
    <cellStyle name="원_0312국민체육진흥공단-전기부문 2" xfId="23809"/>
    <cellStyle name="원_0312국민체육진흥공단-전기부문_2004-06한국은행강원본부-화폐전시실(최종)" xfId="23810"/>
    <cellStyle name="원_0312국민체육진흥공단-전기부문_2004-06한국은행강원본부-화폐전시실(최종) 2" xfId="23811"/>
    <cellStyle name="원_0312대기해양-중형등명기제작설치" xfId="23812"/>
    <cellStyle name="원_0312대기해양-중형등명기제작설치 2" xfId="23813"/>
    <cellStyle name="원_0312대기해양-중형등명기제작설치_2004-06한국은행강원본부-화폐전시실(최종)" xfId="23814"/>
    <cellStyle name="원_0312대기해양-중형등명기제작설치_2004-06한국은행강원본부-화폐전시실(최종) 2" xfId="23815"/>
    <cellStyle name="원_0312라이준-칼라아스콘4규격" xfId="23816"/>
    <cellStyle name="원_0312라이준-칼라아스콘4규격 2" xfId="23817"/>
    <cellStyle name="원_0312라이준-칼라아스콘4규격_2004-06한국은행강원본부-화폐전시실(최종)" xfId="23818"/>
    <cellStyle name="원_0312라이준-칼라아스콘4규격_2004-06한국은행강원본부-화폐전시실(최종) 2" xfId="23819"/>
    <cellStyle name="원_0401집진기프로그램SW개발비산정" xfId="23820"/>
    <cellStyle name="원_0401집진기프로그램SW개발비산정 2" xfId="23821"/>
    <cellStyle name="원_0401집진기프로그램SW개발비산정_2004-06한국은행강원본부-화폐전시실(최종)" xfId="23822"/>
    <cellStyle name="원_0401집진기프로그램SW개발비산정_2004-06한국은행강원본부-화폐전시실(최종) 2" xfId="23823"/>
    <cellStyle name="원_06월-신화기공-제진기(최종)" xfId="23824"/>
    <cellStyle name="원_06월-신화기공-제진기(최종) 2" xfId="23825"/>
    <cellStyle name="원_090612-2무대기계내역" xfId="23826"/>
    <cellStyle name="원_091202-영광문화예술회관 무대조명 예산서" xfId="23827"/>
    <cellStyle name="원_10월수배전반(최종)" xfId="23828"/>
    <cellStyle name="원_10월수배전반(최종) 2" xfId="23829"/>
    <cellStyle name="원_2001-06조달청신성-한냉지형" xfId="23830"/>
    <cellStyle name="원_2001-06조달청신성-한냉지형 2" xfId="23831"/>
    <cellStyle name="원_2001-06조달청신성-한냉지형_2004-06한국은행강원본부-화폐전시실(최종)" xfId="23832"/>
    <cellStyle name="원_2001-06조달청신성-한냉지형_2004-06한국은행강원본부-화폐전시실(최종) 2" xfId="23833"/>
    <cellStyle name="원_2002-03경찰대학-졸업식" xfId="23834"/>
    <cellStyle name="원_2002-03경찰대학-졸업식 2" xfId="23835"/>
    <cellStyle name="원_2002-03경찰대학-졸업식_2003-03메트릭스-동해선정산" xfId="23836"/>
    <cellStyle name="원_2002-03경찰대학-졸업식_2003-03메트릭스-동해선정산 2" xfId="23837"/>
    <cellStyle name="원_2002-03경찰대학-졸업식_2003-03메트릭스-동해선정산_05년02월과학기술원-LCHE(설치)" xfId="23838"/>
    <cellStyle name="원_2002-03경찰대학-졸업식_2003-03메트릭스-동해선정산_05년02월과학기술원-LCHE(설치) 2" xfId="23839"/>
    <cellStyle name="원_2002-03경찰대학-졸업식_2003-03메트릭스-동해선정산_05년07월성남-월남참전(설치)" xfId="23840"/>
    <cellStyle name="원_2002-03경찰대학-졸업식_2003-03메트릭스-동해선정산_05년07월성남-월남참전(설치) 2" xfId="23841"/>
    <cellStyle name="원_2002-03경찰대학-졸업식_2003-03메트릭스-동해선정산_05년07월월남참전-성남문화기계" xfId="23842"/>
    <cellStyle name="원_2002-03경찰대학-졸업식_2003-03메트릭스-동해선정산_05년07월월남참전-성남문화기계 2" xfId="23843"/>
    <cellStyle name="원_2002-03경찰대학-졸업식_2003-03메트릭스-동해선정산_2005자기통행-전송" xfId="23844"/>
    <cellStyle name="원_2002-03경찰대학-졸업식_2003-03메트릭스-동해선정산_2005자기통행-전송 2" xfId="23845"/>
    <cellStyle name="원_2002-03경찰대학-졸업식_2003-03메트릭스-동해선정산_성남아트센터-무대조명장치" xfId="23846"/>
    <cellStyle name="원_2002-03경찰대학-졸업식_2003-03메트릭스-동해선정산_성남아트센터-무대조명장치 2" xfId="23847"/>
    <cellStyle name="원_2002-03경찰대학-졸업식_2003-04행자부-전기(신원)" xfId="23848"/>
    <cellStyle name="원_2002-03경찰대학-졸업식_2003-04행자부-전기(신원) 2" xfId="23849"/>
    <cellStyle name="원_2002-03경찰대학-졸업식_2003-04행자부-전기(신원)_05년02월과학기술원-LCHE(설치)" xfId="23850"/>
    <cellStyle name="원_2002-03경찰대학-졸업식_2003-04행자부-전기(신원)_05년02월과학기술원-LCHE(설치) 2" xfId="23851"/>
    <cellStyle name="원_2002-03경찰대학-졸업식_2003-04행자부-전기(신원)_05년07월성남-월남참전(설치)" xfId="23852"/>
    <cellStyle name="원_2002-03경찰대학-졸업식_2003-04행자부-전기(신원)_05년07월성남-월남참전(설치) 2" xfId="23853"/>
    <cellStyle name="원_2002-03경찰대학-졸업식_2003-04행자부-전기(신원)_05년07월월남참전-성남문화기계" xfId="23854"/>
    <cellStyle name="원_2002-03경찰대학-졸업식_2003-04행자부-전기(신원)_05년07월월남참전-성남문화기계 2" xfId="23855"/>
    <cellStyle name="원_2002-03경찰대학-졸업식_2003-04행자부-전기(신원)_2005자기통행-전송" xfId="23856"/>
    <cellStyle name="원_2002-03경찰대학-졸업식_2003-04행자부-전기(신원)_2005자기통행-전송 2" xfId="23857"/>
    <cellStyle name="원_2002-03경찰대학-졸업식_2003-04행자부-전기(신원)_성남아트센터-무대조명장치" xfId="23858"/>
    <cellStyle name="원_2002-03경찰대학-졸업식_2003-04행자부-전기(신원)_성남아트센터-무대조명장치 2" xfId="23859"/>
    <cellStyle name="원_2002-03경찰대학-졸업식_2004-06한국은행강원본부-화폐전시실(최종)" xfId="23860"/>
    <cellStyle name="원_2002-03경찰대학-졸업식_2004-06한국은행강원본부-화폐전시실(최종) 2" xfId="23861"/>
    <cellStyle name="원_2002-03경찰대학-졸업식_경주-길우전기세계캐릭터" xfId="23862"/>
    <cellStyle name="원_2002-03경찰대학-졸업식_경주-길우전기세계캐릭터 2" xfId="23863"/>
    <cellStyle name="원_2002-03경찰대학-졸업식_미래공감-공사정산" xfId="23864"/>
    <cellStyle name="원_2002-03경찰대학-졸업식_미래공감-공사정산 2" xfId="23865"/>
    <cellStyle name="원_2002-03경찰청-경찰표지장" xfId="23866"/>
    <cellStyle name="원_2002-03경찰청-경찰표지장 2" xfId="23867"/>
    <cellStyle name="원_2002-03경찰청-경찰표지장_2004-06한국은행강원본부-화폐전시실(최종)" xfId="23868"/>
    <cellStyle name="원_2002-03경찰청-경찰표지장_2004-06한국은행강원본부-화폐전시실(최종) 2" xfId="23869"/>
    <cellStyle name="원_2002-03반디-가로등(열주형)" xfId="23870"/>
    <cellStyle name="원_2002-03반디-가로등(열주형) 2" xfId="23871"/>
    <cellStyle name="원_2002-03반디-가로등(열주형)_2004-06한국은행강원본부-화폐전시실(최종)" xfId="23872"/>
    <cellStyle name="원_2002-03반디-가로등(열주형)_2004-06한국은행강원본부-화폐전시실(최종) 2" xfId="23873"/>
    <cellStyle name="원_2002-03신화전자-감지기" xfId="23874"/>
    <cellStyle name="원_2002-03신화전자-감지기 2" xfId="23875"/>
    <cellStyle name="원_2002-03신화전자-감지기_2003-03메트릭스-동해선정산" xfId="23876"/>
    <cellStyle name="원_2002-03신화전자-감지기_2003-03메트릭스-동해선정산 2" xfId="23877"/>
    <cellStyle name="원_2002-03신화전자-감지기_2003-03메트릭스-동해선정산_05년02월과학기술원-LCHE(설치)" xfId="23878"/>
    <cellStyle name="원_2002-03신화전자-감지기_2003-03메트릭스-동해선정산_05년02월과학기술원-LCHE(설치) 2" xfId="23879"/>
    <cellStyle name="원_2002-03신화전자-감지기_2003-03메트릭스-동해선정산_05년07월성남-월남참전(설치)" xfId="23880"/>
    <cellStyle name="원_2002-03신화전자-감지기_2003-03메트릭스-동해선정산_05년07월성남-월남참전(설치) 2" xfId="23881"/>
    <cellStyle name="원_2002-03신화전자-감지기_2003-03메트릭스-동해선정산_05년07월월남참전-성남문화기계" xfId="23882"/>
    <cellStyle name="원_2002-03신화전자-감지기_2003-03메트릭스-동해선정산_05년07월월남참전-성남문화기계 2" xfId="23883"/>
    <cellStyle name="원_2002-03신화전자-감지기_2003-03메트릭스-동해선정산_2005자기통행-전송" xfId="23884"/>
    <cellStyle name="원_2002-03신화전자-감지기_2003-03메트릭스-동해선정산_2005자기통행-전송 2" xfId="23885"/>
    <cellStyle name="원_2002-03신화전자-감지기_2003-03메트릭스-동해선정산_성남아트센터-무대조명장치" xfId="23886"/>
    <cellStyle name="원_2002-03신화전자-감지기_2003-03메트릭스-동해선정산_성남아트센터-무대조명장치 2" xfId="23887"/>
    <cellStyle name="원_2002-03신화전자-감지기_2003-04행자부-전기(신원)" xfId="23888"/>
    <cellStyle name="원_2002-03신화전자-감지기_2003-04행자부-전기(신원) 2" xfId="23889"/>
    <cellStyle name="원_2002-03신화전자-감지기_2003-04행자부-전기(신원)_05년02월과학기술원-LCHE(설치)" xfId="23890"/>
    <cellStyle name="원_2002-03신화전자-감지기_2003-04행자부-전기(신원)_05년02월과학기술원-LCHE(설치) 2" xfId="23891"/>
    <cellStyle name="원_2002-03신화전자-감지기_2003-04행자부-전기(신원)_05년07월성남-월남참전(설치)" xfId="23892"/>
    <cellStyle name="원_2002-03신화전자-감지기_2003-04행자부-전기(신원)_05년07월성남-월남참전(설치) 2" xfId="23893"/>
    <cellStyle name="원_2002-03신화전자-감지기_2003-04행자부-전기(신원)_05년07월월남참전-성남문화기계" xfId="23894"/>
    <cellStyle name="원_2002-03신화전자-감지기_2003-04행자부-전기(신원)_05년07월월남참전-성남문화기계 2" xfId="23895"/>
    <cellStyle name="원_2002-03신화전자-감지기_2003-04행자부-전기(신원)_2005자기통행-전송" xfId="23896"/>
    <cellStyle name="원_2002-03신화전자-감지기_2003-04행자부-전기(신원)_2005자기통행-전송 2" xfId="23897"/>
    <cellStyle name="원_2002-03신화전자-감지기_2003-04행자부-전기(신원)_성남아트센터-무대조명장치" xfId="23898"/>
    <cellStyle name="원_2002-03신화전자-감지기_2003-04행자부-전기(신원)_성남아트센터-무대조명장치 2" xfId="23899"/>
    <cellStyle name="원_2002-03신화전자-감지기_2004-06한국은행강원본부-화폐전시실(최종)" xfId="23900"/>
    <cellStyle name="원_2002-03신화전자-감지기_2004-06한국은행강원본부-화폐전시실(최종) 2" xfId="23901"/>
    <cellStyle name="원_2002-03신화전자-감지기_경주-길우전기세계캐릭터" xfId="23902"/>
    <cellStyle name="원_2002-03신화전자-감지기_경주-길우전기세계캐릭터 2" xfId="23903"/>
    <cellStyle name="원_2002-03신화전자-감지기_미래공감-공사정산" xfId="23904"/>
    <cellStyle name="원_2002-03신화전자-감지기_미래공감-공사정산 2" xfId="23905"/>
    <cellStyle name="원_2002-04강원랜드-슬러트머신" xfId="23906"/>
    <cellStyle name="원_2002-04강원랜드-슬러트머신 2" xfId="23907"/>
    <cellStyle name="원_2002-04강원랜드-슬러트머신_2003-03메트릭스-동해선정산" xfId="23908"/>
    <cellStyle name="원_2002-04강원랜드-슬러트머신_2003-03메트릭스-동해선정산 2" xfId="23909"/>
    <cellStyle name="원_2002-04강원랜드-슬러트머신_2003-03메트릭스-동해선정산_05년02월과학기술원-LCHE(설치)" xfId="23910"/>
    <cellStyle name="원_2002-04강원랜드-슬러트머신_2003-03메트릭스-동해선정산_05년02월과학기술원-LCHE(설치) 2" xfId="23911"/>
    <cellStyle name="원_2002-04강원랜드-슬러트머신_2003-03메트릭스-동해선정산_05년07월성남-월남참전(설치)" xfId="23912"/>
    <cellStyle name="원_2002-04강원랜드-슬러트머신_2003-03메트릭스-동해선정산_05년07월성남-월남참전(설치) 2" xfId="23913"/>
    <cellStyle name="원_2002-04강원랜드-슬러트머신_2003-03메트릭스-동해선정산_05년07월월남참전-성남문화기계" xfId="23914"/>
    <cellStyle name="원_2002-04강원랜드-슬러트머신_2003-03메트릭스-동해선정산_05년07월월남참전-성남문화기계 2" xfId="23915"/>
    <cellStyle name="원_2002-04강원랜드-슬러트머신_2003-03메트릭스-동해선정산_2005자기통행-전송" xfId="23916"/>
    <cellStyle name="원_2002-04강원랜드-슬러트머신_2003-03메트릭스-동해선정산_2005자기통행-전송 2" xfId="23917"/>
    <cellStyle name="원_2002-04강원랜드-슬러트머신_2003-03메트릭스-동해선정산_성남아트센터-무대조명장치" xfId="23918"/>
    <cellStyle name="원_2002-04강원랜드-슬러트머신_2003-03메트릭스-동해선정산_성남아트센터-무대조명장치 2" xfId="23919"/>
    <cellStyle name="원_2002-04강원랜드-슬러트머신_2003-04행자부-전기(신원)" xfId="23920"/>
    <cellStyle name="원_2002-04강원랜드-슬러트머신_2003-04행자부-전기(신원) 2" xfId="23921"/>
    <cellStyle name="원_2002-04강원랜드-슬러트머신_2003-04행자부-전기(신원)_05년02월과학기술원-LCHE(설치)" xfId="23922"/>
    <cellStyle name="원_2002-04강원랜드-슬러트머신_2003-04행자부-전기(신원)_05년02월과학기술원-LCHE(설치) 2" xfId="23923"/>
    <cellStyle name="원_2002-04강원랜드-슬러트머신_2003-04행자부-전기(신원)_05년07월성남-월남참전(설치)" xfId="23924"/>
    <cellStyle name="원_2002-04강원랜드-슬러트머신_2003-04행자부-전기(신원)_05년07월성남-월남참전(설치) 2" xfId="23925"/>
    <cellStyle name="원_2002-04강원랜드-슬러트머신_2003-04행자부-전기(신원)_05년07월월남참전-성남문화기계" xfId="23926"/>
    <cellStyle name="원_2002-04강원랜드-슬러트머신_2003-04행자부-전기(신원)_05년07월월남참전-성남문화기계 2" xfId="23927"/>
    <cellStyle name="원_2002-04강원랜드-슬러트머신_2003-04행자부-전기(신원)_2005자기통행-전송" xfId="23928"/>
    <cellStyle name="원_2002-04강원랜드-슬러트머신_2003-04행자부-전기(신원)_2005자기통행-전송 2" xfId="23929"/>
    <cellStyle name="원_2002-04강원랜드-슬러트머신_2003-04행자부-전기(신원)_성남아트센터-무대조명장치" xfId="23930"/>
    <cellStyle name="원_2002-04강원랜드-슬러트머신_2003-04행자부-전기(신원)_성남아트센터-무대조명장치 2" xfId="23931"/>
    <cellStyle name="원_2002-04강원랜드-슬러트머신_2004-06한국은행강원본부-화폐전시실(최종)" xfId="23932"/>
    <cellStyle name="원_2002-04강원랜드-슬러트머신_2004-06한국은행강원본부-화폐전시실(최종) 2" xfId="23933"/>
    <cellStyle name="원_2002-04강원랜드-슬러트머신_경주-길우전기세계캐릭터" xfId="23934"/>
    <cellStyle name="원_2002-04강원랜드-슬러트머신_경주-길우전기세계캐릭터 2" xfId="23935"/>
    <cellStyle name="원_2002-04강원랜드-슬러트머신_미래공감-공사정산" xfId="23936"/>
    <cellStyle name="원_2002-04강원랜드-슬러트머신_미래공감-공사정산 2" xfId="23937"/>
    <cellStyle name="원_2002-04메가컴-외주무대" xfId="23938"/>
    <cellStyle name="원_2002-04메가컴-외주무대 2" xfId="23939"/>
    <cellStyle name="원_2002-04메가컴-외주무대_2004-06한국은행강원본부-화폐전시실(최종)" xfId="23940"/>
    <cellStyle name="원_2002-04메가컴-외주무대_2004-06한국은행강원본부-화폐전시실(최종) 2" xfId="23941"/>
    <cellStyle name="원_2002-04엘지애드-무대" xfId="23942"/>
    <cellStyle name="원_2002-04엘지애드-무대 2" xfId="23943"/>
    <cellStyle name="원_2002-04엘지애드-무대_2004-06한국은행강원본부-화폐전시실(최종)" xfId="23944"/>
    <cellStyle name="원_2002-04엘지애드-무대_2004-06한국은행강원본부-화폐전시실(최종) 2" xfId="23945"/>
    <cellStyle name="원_2002-05강원랜드-슬러트머신(넥스터)" xfId="23946"/>
    <cellStyle name="원_2002-05강원랜드-슬러트머신(넥스터) 2" xfId="23947"/>
    <cellStyle name="원_2002-05강원랜드-슬러트머신(넥스터)_2004-06한국은행강원본부-화폐전시실(최종)" xfId="23948"/>
    <cellStyle name="원_2002-05강원랜드-슬러트머신(넥스터)_2004-06한국은행강원본부-화폐전시실(최종) 2" xfId="23949"/>
    <cellStyle name="원_2002-05경기경찰청-냉온수기공사" xfId="23950"/>
    <cellStyle name="원_2002-05경기경찰청-냉온수기공사 2" xfId="23951"/>
    <cellStyle name="원_2002-05경기경찰청-냉온수기공사_2004-06한국은행강원본부-화폐전시실(최종)" xfId="23952"/>
    <cellStyle name="원_2002-05경기경찰청-냉온수기공사_2004-06한국은행강원본부-화폐전시실(최종) 2" xfId="23953"/>
    <cellStyle name="원_2002-05대통령비서실-카페트" xfId="23954"/>
    <cellStyle name="원_2002-05대통령비서실-카페트 2" xfId="23955"/>
    <cellStyle name="원_2002-05대통령비서실-카페트_2004-06한국은행강원본부-화폐전시실(최종)" xfId="23956"/>
    <cellStyle name="원_2002-05대통령비서실-카페트_2004-06한국은행강원본부-화폐전시실(최종) 2" xfId="23957"/>
    <cellStyle name="원_2002결과표" xfId="23958"/>
    <cellStyle name="원_2002결과표 2" xfId="23959"/>
    <cellStyle name="원_2002결과표_2003-03메트릭스-동해선정산" xfId="23960"/>
    <cellStyle name="원_2002결과표_2003-03메트릭스-동해선정산 2" xfId="23961"/>
    <cellStyle name="원_2002결과표_2003-03메트릭스-동해선정산_05년02월과학기술원-LCHE(설치)" xfId="23962"/>
    <cellStyle name="원_2002결과표_2003-03메트릭스-동해선정산_05년02월과학기술원-LCHE(설치) 2" xfId="23963"/>
    <cellStyle name="원_2002결과표_2003-03메트릭스-동해선정산_05년07월성남-월남참전(설치)" xfId="23964"/>
    <cellStyle name="원_2002결과표_2003-03메트릭스-동해선정산_05년07월성남-월남참전(설치) 2" xfId="23965"/>
    <cellStyle name="원_2002결과표_2003-03메트릭스-동해선정산_05년07월월남참전-성남문화기계" xfId="23966"/>
    <cellStyle name="원_2002결과표_2003-03메트릭스-동해선정산_05년07월월남참전-성남문화기계 2" xfId="23967"/>
    <cellStyle name="원_2002결과표_2003-03메트릭스-동해선정산_2005자기통행-전송" xfId="23968"/>
    <cellStyle name="원_2002결과표_2003-03메트릭스-동해선정산_2005자기통행-전송 2" xfId="23969"/>
    <cellStyle name="원_2002결과표_2003-03메트릭스-동해선정산_성남아트센터-무대조명장치" xfId="23970"/>
    <cellStyle name="원_2002결과표_2003-03메트릭스-동해선정산_성남아트센터-무대조명장치 2" xfId="23971"/>
    <cellStyle name="원_2002결과표_2003-04행자부-전기(신원)" xfId="23972"/>
    <cellStyle name="원_2002결과표_2003-04행자부-전기(신원) 2" xfId="23973"/>
    <cellStyle name="원_2002결과표_2003-04행자부-전기(신원)_05년02월과학기술원-LCHE(설치)" xfId="23974"/>
    <cellStyle name="원_2002결과표_2003-04행자부-전기(신원)_05년02월과학기술원-LCHE(설치) 2" xfId="23975"/>
    <cellStyle name="원_2002결과표_2003-04행자부-전기(신원)_05년07월성남-월남참전(설치)" xfId="23976"/>
    <cellStyle name="원_2002결과표_2003-04행자부-전기(신원)_05년07월성남-월남참전(설치) 2" xfId="23977"/>
    <cellStyle name="원_2002결과표_2003-04행자부-전기(신원)_05년07월월남참전-성남문화기계" xfId="23978"/>
    <cellStyle name="원_2002결과표_2003-04행자부-전기(신원)_05년07월월남참전-성남문화기계 2" xfId="23979"/>
    <cellStyle name="원_2002결과표_2003-04행자부-전기(신원)_2005자기통행-전송" xfId="23980"/>
    <cellStyle name="원_2002결과표_2003-04행자부-전기(신원)_2005자기통행-전송 2" xfId="23981"/>
    <cellStyle name="원_2002결과표_2003-04행자부-전기(신원)_성남아트센터-무대조명장치" xfId="23982"/>
    <cellStyle name="원_2002결과표_2003-04행자부-전기(신원)_성남아트센터-무대조명장치 2" xfId="23983"/>
    <cellStyle name="원_2002결과표_2004-06한국은행강원본부-화폐전시실(최종)" xfId="23984"/>
    <cellStyle name="원_2002결과표_2004-06한국은행강원본부-화폐전시실(최종) 2" xfId="23985"/>
    <cellStyle name="원_2002결과표_경주-길우전기세계캐릭터" xfId="23986"/>
    <cellStyle name="원_2002결과표_경주-길우전기세계캐릭터 2" xfId="23987"/>
    <cellStyle name="원_2002결과표_미래공감-공사정산" xfId="23988"/>
    <cellStyle name="원_2002결과표_미래공감-공사정산 2" xfId="23989"/>
    <cellStyle name="원_2002결과표1" xfId="23990"/>
    <cellStyle name="원_2002결과표1 2" xfId="23991"/>
    <cellStyle name="원_2002결과표1_2004-06한국은행강원본부-화폐전시실(최종)" xfId="23992"/>
    <cellStyle name="원_2002결과표1_2004-06한국은행강원본부-화폐전시실(최종) 2" xfId="23993"/>
    <cellStyle name="원_2003-01정일사-표창5종" xfId="23994"/>
    <cellStyle name="원_2003-01정일사-표창5종 2" xfId="23995"/>
    <cellStyle name="원_2003-01정일사-표창5종_2004-06한국은행강원본부-화폐전시실(최종)" xfId="23996"/>
    <cellStyle name="원_2003-01정일사-표창5종_2004-06한국은행강원본부-화폐전시실(최종) 2" xfId="23997"/>
    <cellStyle name="원_2003-03메트릭스-동해선정산" xfId="23998"/>
    <cellStyle name="원_2003-03메트릭스-동해선정산 2" xfId="23999"/>
    <cellStyle name="원_2003-03메트릭스-동해선정산_05년02월과학기술원-LCHE(설치)" xfId="24000"/>
    <cellStyle name="원_2003-03메트릭스-동해선정산_05년02월과학기술원-LCHE(설치) 2" xfId="24001"/>
    <cellStyle name="원_2003-03메트릭스-동해선정산_05년07월성남-월남참전(설치)" xfId="24002"/>
    <cellStyle name="원_2003-03메트릭스-동해선정산_05년07월성남-월남참전(설치) 2" xfId="24003"/>
    <cellStyle name="원_2003-03메트릭스-동해선정산_05년07월월남참전-성남문화기계" xfId="24004"/>
    <cellStyle name="원_2003-03메트릭스-동해선정산_05년07월월남참전-성남문화기계 2" xfId="24005"/>
    <cellStyle name="원_2003-03메트릭스-동해선정산_2005자기통행-전송" xfId="24006"/>
    <cellStyle name="원_2003-03메트릭스-동해선정산_2005자기통행-전송 2" xfId="24007"/>
    <cellStyle name="원_2003-03메트릭스-동해선정산_성남아트센터-무대조명장치" xfId="24008"/>
    <cellStyle name="원_2003-03메트릭스-동해선정산_성남아트센터-무대조명장치 2" xfId="24009"/>
    <cellStyle name="원_2003-04행자부-전기(신원)" xfId="24010"/>
    <cellStyle name="원_2003-04행자부-전기(신원) 2" xfId="24011"/>
    <cellStyle name="원_2003-04행자부-전기(신원)_05년02월과학기술원-LCHE(설치)" xfId="24012"/>
    <cellStyle name="원_2003-04행자부-전기(신원)_05년02월과학기술원-LCHE(설치) 2" xfId="24013"/>
    <cellStyle name="원_2003-04행자부-전기(신원)_05년07월성남-월남참전(설치)" xfId="24014"/>
    <cellStyle name="원_2003-04행자부-전기(신원)_05년07월성남-월남참전(설치) 2" xfId="24015"/>
    <cellStyle name="원_2003-04행자부-전기(신원)_05년07월월남참전-성남문화기계" xfId="24016"/>
    <cellStyle name="원_2003-04행자부-전기(신원)_05년07월월남참전-성남문화기계 2" xfId="24017"/>
    <cellStyle name="원_2003-04행자부-전기(신원)_2005자기통행-전송" xfId="24018"/>
    <cellStyle name="원_2003-04행자부-전기(신원)_2005자기통행-전송 2" xfId="24019"/>
    <cellStyle name="원_2003-04행자부-전기(신원)_성남아트센터-무대조명장치" xfId="24020"/>
    <cellStyle name="원_2003-04행자부-전기(신원)_성남아트센터-무대조명장치 2" xfId="24021"/>
    <cellStyle name="원_2003완성공사변경" xfId="24022"/>
    <cellStyle name="원_2003완성공사변경 2" xfId="24023"/>
    <cellStyle name="원_2004-06한국은행강원본부-화폐전시실(최종)" xfId="24024"/>
    <cellStyle name="원_2004-06한국은행강원본부-화폐전시실(최종) 2" xfId="24025"/>
    <cellStyle name="원_2004년완성공사원가경비율(변경최종))" xfId="24026"/>
    <cellStyle name="원_2004년완성공사원가경비율(변경최종)) 2" xfId="24027"/>
    <cellStyle name="원_2004년완성공사원가경비율(조달청미적용)1" xfId="24028"/>
    <cellStyle name="원_2004년완성공사원가경비율(조달청미적용)1 2" xfId="24029"/>
    <cellStyle name="원_2004자기통행(보훈)" xfId="24030"/>
    <cellStyle name="원_2004자기통행(보훈) 2" xfId="24031"/>
    <cellStyle name="원_20090309_내역서표준" xfId="24032"/>
    <cellStyle name="원_2월한국종합환경(영주)설치공사" xfId="24033"/>
    <cellStyle name="원_2월한국종합환경(영주)설치공사 2" xfId="24034"/>
    <cellStyle name="원_315시민회관 무대장치내역서 20081217" xfId="24035"/>
    <cellStyle name="원_315시민회관 무대장치내역서(엔코더활차) 2008년12월23일" xfId="24036"/>
    <cellStyle name="원_5월부산마사회발주기제작1" xfId="24037"/>
    <cellStyle name="원_5월부산마사회발주기제작1 2" xfId="24038"/>
    <cellStyle name="원_6월춘천한국은행SW" xfId="24039"/>
    <cellStyle name="원_6월춘천한국은행SW 2" xfId="24040"/>
    <cellStyle name="원_Book1" xfId="24041"/>
    <cellStyle name="원_Pilot플랜트-계변경" xfId="24042"/>
    <cellStyle name="원_Pilot플랜트-계변경 2" xfId="24043"/>
    <cellStyle name="원_Pilot플랜트-계변경_2004-06한국은행강원본부-화폐전시실(최종)" xfId="24044"/>
    <cellStyle name="원_Pilot플랜트-계변경_2004-06한국은행강원본부-화폐전시실(최종) 2" xfId="24045"/>
    <cellStyle name="원_Pilot플랜트이전설치-변경최종" xfId="24046"/>
    <cellStyle name="원_Pilot플랜트이전설치-변경최종 2" xfId="24047"/>
    <cellStyle name="원_Pilot플랜트이전설치-변경최종_2004-06한국은행강원본부-화폐전시실(최종)" xfId="24048"/>
    <cellStyle name="원_Pilot플랜트이전설치-변경최종_2004-06한국은행강원본부-화폐전시실(최종) 2" xfId="24049"/>
    <cellStyle name="원_SW(케이비)" xfId="24050"/>
    <cellStyle name="원_SW(케이비) 2" xfId="24051"/>
    <cellStyle name="원_SW(케이비)_2004-06한국은행강원본부-화폐전시실(최종)" xfId="24052"/>
    <cellStyle name="원_SW(케이비)_2004-06한국은행강원본부-화폐전시실(최종) 2" xfId="24053"/>
    <cellStyle name="원_간지,목차,페이지,표지" xfId="24054"/>
    <cellStyle name="원_간지,목차,페이지,표지 2" xfId="24055"/>
    <cellStyle name="원_간지,목차,페이지,표지_2004-06한국은행강원본부-화폐전시실(최종)" xfId="24056"/>
    <cellStyle name="원_간지,목차,페이지,표지_2004-06한국은행강원본부-화폐전시실(최종) 2" xfId="24057"/>
    <cellStyle name="원_거창보수080929설계서" xfId="24058"/>
    <cellStyle name="원_경주-길우전기세계캐릭터" xfId="24059"/>
    <cellStyle name="원_경주-길우전기세계캐릭터 2" xfId="24060"/>
    <cellStyle name="원_경찰청-근무,기동복" xfId="24061"/>
    <cellStyle name="원_경찰청-근무,기동복 2" xfId="24062"/>
    <cellStyle name="원_경찰청-근무,기동복_2003-03메트릭스-동해선정산" xfId="24063"/>
    <cellStyle name="원_경찰청-근무,기동복_2003-03메트릭스-동해선정산 2" xfId="24064"/>
    <cellStyle name="원_경찰청-근무,기동복_2003-03메트릭스-동해선정산_05년02월과학기술원-LCHE(설치)" xfId="24065"/>
    <cellStyle name="원_경찰청-근무,기동복_2003-03메트릭스-동해선정산_05년02월과학기술원-LCHE(설치) 2" xfId="24066"/>
    <cellStyle name="원_경찰청-근무,기동복_2003-03메트릭스-동해선정산_05년07월성남-월남참전(설치)" xfId="24067"/>
    <cellStyle name="원_경찰청-근무,기동복_2003-03메트릭스-동해선정산_05년07월성남-월남참전(설치) 2" xfId="24068"/>
    <cellStyle name="원_경찰청-근무,기동복_2003-03메트릭스-동해선정산_05년07월월남참전-성남문화기계" xfId="24069"/>
    <cellStyle name="원_경찰청-근무,기동복_2003-03메트릭스-동해선정산_05년07월월남참전-성남문화기계 2" xfId="24070"/>
    <cellStyle name="원_경찰청-근무,기동복_2003-03메트릭스-동해선정산_2005자기통행-전송" xfId="24071"/>
    <cellStyle name="원_경찰청-근무,기동복_2003-03메트릭스-동해선정산_2005자기통행-전송 2" xfId="24072"/>
    <cellStyle name="원_경찰청-근무,기동복_2003-03메트릭스-동해선정산_성남아트센터-무대조명장치" xfId="24073"/>
    <cellStyle name="원_경찰청-근무,기동복_2003-03메트릭스-동해선정산_성남아트센터-무대조명장치 2" xfId="24074"/>
    <cellStyle name="원_경찰청-근무,기동복_2003-04행자부-전기(신원)" xfId="24075"/>
    <cellStyle name="원_경찰청-근무,기동복_2003-04행자부-전기(신원) 2" xfId="24076"/>
    <cellStyle name="원_경찰청-근무,기동복_2003-04행자부-전기(신원)_05년02월과학기술원-LCHE(설치)" xfId="24077"/>
    <cellStyle name="원_경찰청-근무,기동복_2003-04행자부-전기(신원)_05년02월과학기술원-LCHE(설치) 2" xfId="24078"/>
    <cellStyle name="원_경찰청-근무,기동복_2003-04행자부-전기(신원)_05년07월성남-월남참전(설치)" xfId="24079"/>
    <cellStyle name="원_경찰청-근무,기동복_2003-04행자부-전기(신원)_05년07월성남-월남참전(설치) 2" xfId="24080"/>
    <cellStyle name="원_경찰청-근무,기동복_2003-04행자부-전기(신원)_05년07월월남참전-성남문화기계" xfId="24081"/>
    <cellStyle name="원_경찰청-근무,기동복_2003-04행자부-전기(신원)_05년07월월남참전-성남문화기계 2" xfId="24082"/>
    <cellStyle name="원_경찰청-근무,기동복_2003-04행자부-전기(신원)_2005자기통행-전송" xfId="24083"/>
    <cellStyle name="원_경찰청-근무,기동복_2003-04행자부-전기(신원)_2005자기통행-전송 2" xfId="24084"/>
    <cellStyle name="원_경찰청-근무,기동복_2003-04행자부-전기(신원)_성남아트센터-무대조명장치" xfId="24085"/>
    <cellStyle name="원_경찰청-근무,기동복_2003-04행자부-전기(신원)_성남아트센터-무대조명장치 2" xfId="24086"/>
    <cellStyle name="원_경찰청-근무,기동복_2004-06한국은행강원본부-화폐전시실(최종)" xfId="24087"/>
    <cellStyle name="원_경찰청-근무,기동복_2004-06한국은행강원본부-화폐전시실(최종) 2" xfId="24088"/>
    <cellStyle name="원_경찰청-근무,기동복_경주-길우전기세계캐릭터" xfId="24089"/>
    <cellStyle name="원_경찰청-근무,기동복_경주-길우전기세계캐릭터 2" xfId="24090"/>
    <cellStyle name="원_경찰청-근무,기동복_미래공감-공사정산" xfId="24091"/>
    <cellStyle name="원_경찰청-근무,기동복_미래공감-공사정산 2" xfId="24092"/>
    <cellStyle name="원_공사원가내역서-오케스트라리프트브레이크보수(2008년10월31일)" xfId="24093"/>
    <cellStyle name="원_공사일반관리비양식" xfId="24094"/>
    <cellStyle name="원_공사일반관리비양식 2" xfId="24095"/>
    <cellStyle name="원_공사일반관리비양식_2004-06한국은행강원본부-화폐전시실(최종)" xfId="24096"/>
    <cellStyle name="원_공사일반관리비양식_2004-06한국은행강원본부-화폐전시실(최종) 2" xfId="24097"/>
    <cellStyle name="원_기초공사" xfId="24098"/>
    <cellStyle name="원_기초공사 2" xfId="24099"/>
    <cellStyle name="원_내역서(07.1.19)" xfId="24100"/>
    <cellStyle name="원_내역서(07.1.19) 2" xfId="24101"/>
    <cellStyle name="원_내역서(07.1.19) 3" xfId="24102"/>
    <cellStyle name="원_내역서(07.1.19) 4" xfId="24103"/>
    <cellStyle name="원_네인텍정보기술-회로카드(수현)" xfId="24104"/>
    <cellStyle name="원_네인텍정보기술-회로카드(수현) 2" xfId="24105"/>
    <cellStyle name="원_네인텍정보기술-회로카드(수현)_2003-03메트릭스-동해선정산" xfId="24106"/>
    <cellStyle name="원_네인텍정보기술-회로카드(수현)_2003-03메트릭스-동해선정산 2" xfId="24107"/>
    <cellStyle name="원_네인텍정보기술-회로카드(수현)_2003-03메트릭스-동해선정산_05년02월과학기술원-LCHE(설치)" xfId="24108"/>
    <cellStyle name="원_네인텍정보기술-회로카드(수현)_2003-03메트릭스-동해선정산_05년02월과학기술원-LCHE(설치) 2" xfId="24109"/>
    <cellStyle name="원_네인텍정보기술-회로카드(수현)_2003-03메트릭스-동해선정산_05년07월성남-월남참전(설치)" xfId="24110"/>
    <cellStyle name="원_네인텍정보기술-회로카드(수현)_2003-03메트릭스-동해선정산_05년07월성남-월남참전(설치) 2" xfId="24111"/>
    <cellStyle name="원_네인텍정보기술-회로카드(수현)_2003-03메트릭스-동해선정산_05년07월월남참전-성남문화기계" xfId="24112"/>
    <cellStyle name="원_네인텍정보기술-회로카드(수현)_2003-03메트릭스-동해선정산_05년07월월남참전-성남문화기계 2" xfId="24113"/>
    <cellStyle name="원_네인텍정보기술-회로카드(수현)_2003-03메트릭스-동해선정산_2005자기통행-전송" xfId="24114"/>
    <cellStyle name="원_네인텍정보기술-회로카드(수현)_2003-03메트릭스-동해선정산_2005자기통행-전송 2" xfId="24115"/>
    <cellStyle name="원_네인텍정보기술-회로카드(수현)_2003-03메트릭스-동해선정산_성남아트센터-무대조명장치" xfId="24116"/>
    <cellStyle name="원_네인텍정보기술-회로카드(수현)_2003-03메트릭스-동해선정산_성남아트센터-무대조명장치 2" xfId="24117"/>
    <cellStyle name="원_네인텍정보기술-회로카드(수현)_2003-04행자부-전기(신원)" xfId="24118"/>
    <cellStyle name="원_네인텍정보기술-회로카드(수현)_2003-04행자부-전기(신원) 2" xfId="24119"/>
    <cellStyle name="원_네인텍정보기술-회로카드(수현)_2003-04행자부-전기(신원)_05년02월과학기술원-LCHE(설치)" xfId="24120"/>
    <cellStyle name="원_네인텍정보기술-회로카드(수현)_2003-04행자부-전기(신원)_05년02월과학기술원-LCHE(설치) 2" xfId="24121"/>
    <cellStyle name="원_네인텍정보기술-회로카드(수현)_2003-04행자부-전기(신원)_05년07월성남-월남참전(설치)" xfId="24122"/>
    <cellStyle name="원_네인텍정보기술-회로카드(수현)_2003-04행자부-전기(신원)_05년07월성남-월남참전(설치) 2" xfId="24123"/>
    <cellStyle name="원_네인텍정보기술-회로카드(수현)_2003-04행자부-전기(신원)_05년07월월남참전-성남문화기계" xfId="24124"/>
    <cellStyle name="원_네인텍정보기술-회로카드(수현)_2003-04행자부-전기(신원)_05년07월월남참전-성남문화기계 2" xfId="24125"/>
    <cellStyle name="원_네인텍정보기술-회로카드(수현)_2003-04행자부-전기(신원)_2005자기통행-전송" xfId="24126"/>
    <cellStyle name="원_네인텍정보기술-회로카드(수현)_2003-04행자부-전기(신원)_2005자기통행-전송 2" xfId="24127"/>
    <cellStyle name="원_네인텍정보기술-회로카드(수현)_2003-04행자부-전기(신원)_성남아트센터-무대조명장치" xfId="24128"/>
    <cellStyle name="원_네인텍정보기술-회로카드(수현)_2003-04행자부-전기(신원)_성남아트센터-무대조명장치 2" xfId="24129"/>
    <cellStyle name="원_네인텍정보기술-회로카드(수현)_2004-06한국은행강원본부-화폐전시실(최종)" xfId="24130"/>
    <cellStyle name="원_네인텍정보기술-회로카드(수현)_2004-06한국은행강원본부-화폐전시실(최종) 2" xfId="24131"/>
    <cellStyle name="원_네인텍정보기술-회로카드(수현)_경주-길우전기세계캐릭터" xfId="24132"/>
    <cellStyle name="원_네인텍정보기술-회로카드(수현)_경주-길우전기세계캐릭터 2" xfId="24133"/>
    <cellStyle name="원_네인텍정보기술-회로카드(수현)_미래공감-공사정산" xfId="24134"/>
    <cellStyle name="원_네인텍정보기술-회로카드(수현)_미래공감-공사정산 2" xfId="24135"/>
    <cellStyle name="원_대극장복층화무대내역서080710" xfId="24136"/>
    <cellStyle name="원_대기해양노무비" xfId="24137"/>
    <cellStyle name="원_대기해양노무비 2" xfId="24138"/>
    <cellStyle name="원_대기해양노무비_2004-06한국은행강원본부-화폐전시실(최종)" xfId="24139"/>
    <cellStyle name="원_대기해양노무비_2004-06한국은행강원본부-화폐전시실(최종) 2" xfId="24140"/>
    <cellStyle name="원_대북자재8월분" xfId="24141"/>
    <cellStyle name="원_대북자재8월분 2" xfId="24142"/>
    <cellStyle name="원_대북자재8월분_2004-06한국은행강원본부-화폐전시실(최종)" xfId="24143"/>
    <cellStyle name="원_대북자재8월분_2004-06한국은행강원본부-화폐전시실(최종) 2" xfId="24144"/>
    <cellStyle name="원_대북자재8월분-1" xfId="24145"/>
    <cellStyle name="원_대북자재8월분-1 2" xfId="24146"/>
    <cellStyle name="원_대북자재8월분-1_2004-06한국은행강원본부-화폐전시실(최종)" xfId="24147"/>
    <cellStyle name="원_대북자재8월분-1_2004-06한국은행강원본부-화폐전시실(최종) 2" xfId="24148"/>
    <cellStyle name="원_도로공사MM" xfId="24149"/>
    <cellStyle name="원_도로공사MM 2" xfId="24150"/>
    <cellStyle name="원_도로공사tcssw" xfId="24151"/>
    <cellStyle name="원_도로공사tcssw 2" xfId="24152"/>
    <cellStyle name="원_동산용사촌수현(원본)" xfId="24153"/>
    <cellStyle name="원_동산용사촌수현(원본) 2" xfId="24154"/>
    <cellStyle name="원_동산용사촌수현(원본)_2003-03메트릭스-동해선정산" xfId="24155"/>
    <cellStyle name="원_동산용사촌수현(원본)_2003-03메트릭스-동해선정산 2" xfId="24156"/>
    <cellStyle name="원_동산용사촌수현(원본)_2003-03메트릭스-동해선정산_05년02월과학기술원-LCHE(설치)" xfId="24157"/>
    <cellStyle name="원_동산용사촌수현(원본)_2003-03메트릭스-동해선정산_05년02월과학기술원-LCHE(설치) 2" xfId="24158"/>
    <cellStyle name="원_동산용사촌수현(원본)_2003-03메트릭스-동해선정산_05년07월성남-월남참전(설치)" xfId="24159"/>
    <cellStyle name="원_동산용사촌수현(원본)_2003-03메트릭스-동해선정산_05년07월성남-월남참전(설치) 2" xfId="24160"/>
    <cellStyle name="원_동산용사촌수현(원본)_2003-03메트릭스-동해선정산_05년07월월남참전-성남문화기계" xfId="24161"/>
    <cellStyle name="원_동산용사촌수현(원본)_2003-03메트릭스-동해선정산_05년07월월남참전-성남문화기계 2" xfId="24162"/>
    <cellStyle name="원_동산용사촌수현(원본)_2003-03메트릭스-동해선정산_2005자기통행-전송" xfId="24163"/>
    <cellStyle name="원_동산용사촌수현(원본)_2003-03메트릭스-동해선정산_2005자기통행-전송 2" xfId="24164"/>
    <cellStyle name="원_동산용사촌수현(원본)_2003-03메트릭스-동해선정산_성남아트센터-무대조명장치" xfId="24165"/>
    <cellStyle name="원_동산용사촌수현(원본)_2003-03메트릭스-동해선정산_성남아트센터-무대조명장치 2" xfId="24166"/>
    <cellStyle name="원_동산용사촌수현(원본)_2003-04행자부-전기(신원)" xfId="24167"/>
    <cellStyle name="원_동산용사촌수현(원본)_2003-04행자부-전기(신원) 2" xfId="24168"/>
    <cellStyle name="원_동산용사촌수현(원본)_2003-04행자부-전기(신원)_05년02월과학기술원-LCHE(설치)" xfId="24169"/>
    <cellStyle name="원_동산용사촌수현(원본)_2003-04행자부-전기(신원)_05년02월과학기술원-LCHE(설치) 2" xfId="24170"/>
    <cellStyle name="원_동산용사촌수현(원본)_2003-04행자부-전기(신원)_05년07월성남-월남참전(설치)" xfId="24171"/>
    <cellStyle name="원_동산용사촌수현(원본)_2003-04행자부-전기(신원)_05년07월성남-월남참전(설치) 2" xfId="24172"/>
    <cellStyle name="원_동산용사촌수현(원본)_2003-04행자부-전기(신원)_05년07월월남참전-성남문화기계" xfId="24173"/>
    <cellStyle name="원_동산용사촌수현(원본)_2003-04행자부-전기(신원)_05년07월월남참전-성남문화기계 2" xfId="24174"/>
    <cellStyle name="원_동산용사촌수현(원본)_2003-04행자부-전기(신원)_2005자기통행-전송" xfId="24175"/>
    <cellStyle name="원_동산용사촌수현(원본)_2003-04행자부-전기(신원)_2005자기통행-전송 2" xfId="24176"/>
    <cellStyle name="원_동산용사촌수현(원본)_2003-04행자부-전기(신원)_성남아트센터-무대조명장치" xfId="24177"/>
    <cellStyle name="원_동산용사촌수현(원본)_2003-04행자부-전기(신원)_성남아트센터-무대조명장치 2" xfId="24178"/>
    <cellStyle name="원_동산용사촌수현(원본)_2004-06한국은행강원본부-화폐전시실(최종)" xfId="24179"/>
    <cellStyle name="원_동산용사촌수현(원본)_2004-06한국은행강원본부-화폐전시실(최종) 2" xfId="24180"/>
    <cellStyle name="원_동산용사촌수현(원본)_경주-길우전기세계캐릭터" xfId="24181"/>
    <cellStyle name="원_동산용사촌수현(원본)_경주-길우전기세계캐릭터 2" xfId="24182"/>
    <cellStyle name="원_동산용사촌수현(원본)_미래공감-공사정산" xfId="24183"/>
    <cellStyle name="원_동산용사촌수현(원본)_미래공감-공사정산 2" xfId="24184"/>
    <cellStyle name="원_무대기계내역서080922(총괄)" xfId="24185"/>
    <cellStyle name="원_미래공감-공사정산" xfId="24186"/>
    <cellStyle name="원_미래공감-공사정산 2" xfId="24187"/>
    <cellStyle name="원_백제군사전시1" xfId="24188"/>
    <cellStyle name="원_백제군사전시1 2" xfId="24189"/>
    <cellStyle name="원_백제군사전시1_2004-06한국은행강원본부-화폐전시실(최종)" xfId="24190"/>
    <cellStyle name="원_백제군사전시1_2004-06한국은행강원본부-화폐전시실(최종) 2" xfId="24191"/>
    <cellStyle name="원_사천문화예술회관내역서090216(1)(1)" xfId="24192"/>
    <cellStyle name="원_산출내역(작업3)" xfId="24193"/>
    <cellStyle name="원_성남고령친화-무대장치내역서090213" xfId="24194"/>
    <cellStyle name="원_수초제거기(대양기계)" xfId="24195"/>
    <cellStyle name="원_수초제거기(대양기계) 2" xfId="24196"/>
    <cellStyle name="원_수초제거기(대양기계)_2003-03메트릭스-동해선정산" xfId="24197"/>
    <cellStyle name="원_수초제거기(대양기계)_2003-03메트릭스-동해선정산 2" xfId="24198"/>
    <cellStyle name="원_수초제거기(대양기계)_2003-03메트릭스-동해선정산_05년02월과학기술원-LCHE(설치)" xfId="24199"/>
    <cellStyle name="원_수초제거기(대양기계)_2003-03메트릭스-동해선정산_05년02월과학기술원-LCHE(설치) 2" xfId="24200"/>
    <cellStyle name="원_수초제거기(대양기계)_2003-03메트릭스-동해선정산_05년07월성남-월남참전(설치)" xfId="24201"/>
    <cellStyle name="원_수초제거기(대양기계)_2003-03메트릭스-동해선정산_05년07월성남-월남참전(설치) 2" xfId="24202"/>
    <cellStyle name="원_수초제거기(대양기계)_2003-03메트릭스-동해선정산_05년07월월남참전-성남문화기계" xfId="24203"/>
    <cellStyle name="원_수초제거기(대양기계)_2003-03메트릭스-동해선정산_05년07월월남참전-성남문화기계 2" xfId="24204"/>
    <cellStyle name="원_수초제거기(대양기계)_2003-03메트릭스-동해선정산_2005자기통행-전송" xfId="24205"/>
    <cellStyle name="원_수초제거기(대양기계)_2003-03메트릭스-동해선정산_2005자기통행-전송 2" xfId="24206"/>
    <cellStyle name="원_수초제거기(대양기계)_2003-03메트릭스-동해선정산_성남아트센터-무대조명장치" xfId="24207"/>
    <cellStyle name="원_수초제거기(대양기계)_2003-03메트릭스-동해선정산_성남아트센터-무대조명장치 2" xfId="24208"/>
    <cellStyle name="원_수초제거기(대양기계)_2003-04행자부-전기(신원)" xfId="24209"/>
    <cellStyle name="원_수초제거기(대양기계)_2003-04행자부-전기(신원) 2" xfId="24210"/>
    <cellStyle name="원_수초제거기(대양기계)_2003-04행자부-전기(신원)_05년02월과학기술원-LCHE(설치)" xfId="24211"/>
    <cellStyle name="원_수초제거기(대양기계)_2003-04행자부-전기(신원)_05년02월과학기술원-LCHE(설치) 2" xfId="24212"/>
    <cellStyle name="원_수초제거기(대양기계)_2003-04행자부-전기(신원)_05년07월성남-월남참전(설치)" xfId="24213"/>
    <cellStyle name="원_수초제거기(대양기계)_2003-04행자부-전기(신원)_05년07월성남-월남참전(설치) 2" xfId="24214"/>
    <cellStyle name="원_수초제거기(대양기계)_2003-04행자부-전기(신원)_05년07월월남참전-성남문화기계" xfId="24215"/>
    <cellStyle name="원_수초제거기(대양기계)_2003-04행자부-전기(신원)_05년07월월남참전-성남문화기계 2" xfId="24216"/>
    <cellStyle name="원_수초제거기(대양기계)_2003-04행자부-전기(신원)_2005자기통행-전송" xfId="24217"/>
    <cellStyle name="원_수초제거기(대양기계)_2003-04행자부-전기(신원)_2005자기통행-전송 2" xfId="24218"/>
    <cellStyle name="원_수초제거기(대양기계)_2003-04행자부-전기(신원)_성남아트센터-무대조명장치" xfId="24219"/>
    <cellStyle name="원_수초제거기(대양기계)_2003-04행자부-전기(신원)_성남아트센터-무대조명장치 2" xfId="24220"/>
    <cellStyle name="원_수초제거기(대양기계)_2004-06한국은행강원본부-화폐전시실(최종)" xfId="24221"/>
    <cellStyle name="원_수초제거기(대양기계)_2004-06한국은행강원본부-화폐전시실(최종) 2" xfId="24222"/>
    <cellStyle name="원_수초제거기(대양기계)_경주-길우전기세계캐릭터" xfId="24223"/>
    <cellStyle name="원_수초제거기(대양기계)_경주-길우전기세계캐릭터 2" xfId="24224"/>
    <cellStyle name="원_수초제거기(대양기계)_미래공감-공사정산" xfId="24225"/>
    <cellStyle name="원_수초제거기(대양기계)_미래공감-공사정산 2" xfId="24226"/>
    <cellStyle name="원_시설용역" xfId="24227"/>
    <cellStyle name="원_시설용역 2" xfId="24228"/>
    <cellStyle name="원_시설용역_2004-06한국은행강원본부-화폐전시실(최종)" xfId="24229"/>
    <cellStyle name="원_시설용역_2004-06한국은행강원본부-화폐전시실(최종) 2" xfId="24230"/>
    <cellStyle name="원_신화BS" xfId="24231"/>
    <cellStyle name="원_신화BS 2" xfId="24232"/>
    <cellStyle name="원_아람극장기계설비공사내역서(2008년4월9일)" xfId="24233"/>
    <cellStyle name="원_아람극장기계설비공사내역서(2008년4월9일) 2" xfId="24234"/>
    <cellStyle name="원_암전정밀실체현미경(수현)" xfId="24235"/>
    <cellStyle name="원_암전정밀실체현미경(수현) 2" xfId="24236"/>
    <cellStyle name="원_오리엔탈" xfId="24237"/>
    <cellStyle name="원_오리엔탈 2" xfId="24238"/>
    <cellStyle name="원_오리엔탈_2004-06한국은행강원본부-화폐전시실(최종)" xfId="24239"/>
    <cellStyle name="원_오리엔탈_2004-06한국은행강원본부-화폐전시실(최종) 2" xfId="24240"/>
    <cellStyle name="원_울산진장(작업2)" xfId="24241"/>
    <cellStyle name="원_원본 - 한국전기교통-개선형신호등 4종" xfId="24242"/>
    <cellStyle name="원_원본 - 한국전기교통-개선형신호등 4종 2" xfId="24243"/>
    <cellStyle name="원_원본 - 한국전기교통-개선형신호등 4종_2003-03메트릭스-동해선정산" xfId="24244"/>
    <cellStyle name="원_원본 - 한국전기교통-개선형신호등 4종_2003-03메트릭스-동해선정산 2" xfId="24245"/>
    <cellStyle name="원_원본 - 한국전기교통-개선형신호등 4종_2003-03메트릭스-동해선정산_05년02월과학기술원-LCHE(설치)" xfId="24246"/>
    <cellStyle name="원_원본 - 한국전기교통-개선형신호등 4종_2003-03메트릭스-동해선정산_05년02월과학기술원-LCHE(설치) 2" xfId="24247"/>
    <cellStyle name="원_원본 - 한국전기교통-개선형신호등 4종_2003-03메트릭스-동해선정산_05년07월성남-월남참전(설치)" xfId="24248"/>
    <cellStyle name="원_원본 - 한국전기교통-개선형신호등 4종_2003-03메트릭스-동해선정산_05년07월성남-월남참전(설치) 2" xfId="24249"/>
    <cellStyle name="원_원본 - 한국전기교통-개선형신호등 4종_2003-03메트릭스-동해선정산_05년07월월남참전-성남문화기계" xfId="24250"/>
    <cellStyle name="원_원본 - 한국전기교통-개선형신호등 4종_2003-03메트릭스-동해선정산_05년07월월남참전-성남문화기계 2" xfId="24251"/>
    <cellStyle name="원_원본 - 한국전기교통-개선형신호등 4종_2003-03메트릭스-동해선정산_2005자기통행-전송" xfId="24252"/>
    <cellStyle name="원_원본 - 한국전기교통-개선형신호등 4종_2003-03메트릭스-동해선정산_2005자기통행-전송 2" xfId="24253"/>
    <cellStyle name="원_원본 - 한국전기교통-개선형신호등 4종_2003-03메트릭스-동해선정산_성남아트센터-무대조명장치" xfId="24254"/>
    <cellStyle name="원_원본 - 한국전기교통-개선형신호등 4종_2003-03메트릭스-동해선정산_성남아트센터-무대조명장치 2" xfId="24255"/>
    <cellStyle name="원_원본 - 한국전기교통-개선형신호등 4종_2003-04행자부-전기(신원)" xfId="24256"/>
    <cellStyle name="원_원본 - 한국전기교통-개선형신호등 4종_2003-04행자부-전기(신원) 2" xfId="24257"/>
    <cellStyle name="원_원본 - 한국전기교통-개선형신호등 4종_2003-04행자부-전기(신원)_05년02월과학기술원-LCHE(설치)" xfId="24258"/>
    <cellStyle name="원_원본 - 한국전기교통-개선형신호등 4종_2003-04행자부-전기(신원)_05년02월과학기술원-LCHE(설치) 2" xfId="24259"/>
    <cellStyle name="원_원본 - 한국전기교통-개선형신호등 4종_2003-04행자부-전기(신원)_05년07월성남-월남참전(설치)" xfId="24260"/>
    <cellStyle name="원_원본 - 한국전기교통-개선형신호등 4종_2003-04행자부-전기(신원)_05년07월성남-월남참전(설치) 2" xfId="24261"/>
    <cellStyle name="원_원본 - 한국전기교통-개선형신호등 4종_2003-04행자부-전기(신원)_05년07월월남참전-성남문화기계" xfId="24262"/>
    <cellStyle name="원_원본 - 한국전기교통-개선형신호등 4종_2003-04행자부-전기(신원)_05년07월월남참전-성남문화기계 2" xfId="24263"/>
    <cellStyle name="원_원본 - 한국전기교통-개선형신호등 4종_2003-04행자부-전기(신원)_2005자기통행-전송" xfId="24264"/>
    <cellStyle name="원_원본 - 한국전기교통-개선형신호등 4종_2003-04행자부-전기(신원)_2005자기통행-전송 2" xfId="24265"/>
    <cellStyle name="원_원본 - 한국전기교통-개선형신호등 4종_2003-04행자부-전기(신원)_성남아트센터-무대조명장치" xfId="24266"/>
    <cellStyle name="원_원본 - 한국전기교통-개선형신호등 4종_2003-04행자부-전기(신원)_성남아트센터-무대조명장치 2" xfId="24267"/>
    <cellStyle name="원_원본 - 한국전기교통-개선형신호등 4종_2004-06한국은행강원본부-화폐전시실(최종)" xfId="24268"/>
    <cellStyle name="원_원본 - 한국전기교통-개선형신호등 4종_2004-06한국은행강원본부-화폐전시실(최종) 2" xfId="24269"/>
    <cellStyle name="원_원본 - 한국전기교통-개선형신호등 4종_경주-길우전기세계캐릭터" xfId="24270"/>
    <cellStyle name="원_원본 - 한국전기교통-개선형신호등 4종_경주-길우전기세계캐릭터 2" xfId="24271"/>
    <cellStyle name="원_원본 - 한국전기교통-개선형신호등 4종_미래공감-공사정산" xfId="24272"/>
    <cellStyle name="원_원본 - 한국전기교통-개선형신호등 4종_미래공감-공사정산 2" xfId="24273"/>
    <cellStyle name="원_인흥공사비(수지예산서)" xfId="24274"/>
    <cellStyle name="원_재료비" xfId="24275"/>
    <cellStyle name="원_재료비 2" xfId="24276"/>
    <cellStyle name="원_점리내역" xfId="24277"/>
    <cellStyle name="원_제경비율모음" xfId="24278"/>
    <cellStyle name="원_제경비율모음 2" xfId="24279"/>
    <cellStyle name="원_제경비율모음_2004-06한국은행강원본부-화폐전시실(최종)" xfId="24280"/>
    <cellStyle name="원_제경비율모음_2004-06한국은행강원본부-화폐전시실(최종) 2" xfId="24281"/>
    <cellStyle name="원_제조원가" xfId="24282"/>
    <cellStyle name="원_제조원가 2" xfId="24283"/>
    <cellStyle name="원_제조원가_2004-06한국은행강원본부-화폐전시실(최종)" xfId="24284"/>
    <cellStyle name="원_제조원가_2004-06한국은행강원본부-화폐전시실(최종) 2" xfId="24285"/>
    <cellStyle name="원_제주문예회관소극장무대막-준공내역서-081015" xfId="24286"/>
    <cellStyle name="원_조달청-B판사천강교제작(최종본)" xfId="24287"/>
    <cellStyle name="원_조달청-B판사천강교제작(최종본) 2" xfId="24288"/>
    <cellStyle name="원_조달청-B판사천강교제작(최종본)_2004-06한국은행강원본부-화폐전시실(최종)" xfId="24289"/>
    <cellStyle name="원_조달청-B판사천강교제작(최종본)_2004-06한국은행강원본부-화폐전시실(최종) 2" xfId="24290"/>
    <cellStyle name="원_조달청-대북지원3차(최수현)" xfId="24291"/>
    <cellStyle name="원_조달청-대북지원3차(최수현) 2" xfId="24292"/>
    <cellStyle name="원_조달청-대북지원3차(최수현)_2004-06한국은행강원본부-화폐전시실(최종)" xfId="24293"/>
    <cellStyle name="원_조달청-대북지원3차(최수현)_2004-06한국은행강원본부-화폐전시실(최종) 2" xfId="24294"/>
    <cellStyle name="원_조달청-대북지원4차(최수현)" xfId="24295"/>
    <cellStyle name="원_조달청-대북지원4차(최수현) 2" xfId="24296"/>
    <cellStyle name="원_조달청-대북지원4차(최수현)_2004-06한국은행강원본부-화폐전시실(최종)" xfId="24297"/>
    <cellStyle name="원_조달청-대북지원4차(최수현)_2004-06한국은행강원본부-화폐전시실(최종) 2" xfId="24298"/>
    <cellStyle name="원_조달청-대북지원5차(최수현)" xfId="24299"/>
    <cellStyle name="원_조달청-대북지원5차(최수현) 2" xfId="24300"/>
    <cellStyle name="원_조달청-대북지원5차(최수현)_2004-06한국은행강원본부-화폐전시실(최종)" xfId="24301"/>
    <cellStyle name="원_조달청-대북지원5차(최수현)_2004-06한국은행강원본부-화폐전시실(최종) 2" xfId="24302"/>
    <cellStyle name="원_조달청-대북지원6차(번호)" xfId="24303"/>
    <cellStyle name="원_조달청-대북지원6차(번호) 2" xfId="24304"/>
    <cellStyle name="원_조달청-대북지원6차(번호)_2004-06한국은행강원본부-화폐전시실(최종)" xfId="24305"/>
    <cellStyle name="원_조달청-대북지원6차(번호)_2004-06한국은행강원본부-화폐전시실(최종) 2" xfId="24306"/>
    <cellStyle name="원_조달청-대북지원6차(최수현)" xfId="24307"/>
    <cellStyle name="원_조달청-대북지원6차(최수현) 2" xfId="24308"/>
    <cellStyle name="원_조달청-대북지원6차(최수현)_2004-06한국은행강원본부-화폐전시실(최종)" xfId="24309"/>
    <cellStyle name="원_조달청-대북지원6차(최수현)_2004-06한국은행강원본부-화폐전시실(최종) 2" xfId="24310"/>
    <cellStyle name="원_조달청-대북지원7차(최수현)" xfId="24311"/>
    <cellStyle name="원_조달청-대북지원7차(최수현) 2" xfId="24312"/>
    <cellStyle name="원_조달청-대북지원7차(최수현)_2004-06한국은행강원본부-화폐전시실(최종)" xfId="24313"/>
    <cellStyle name="원_조달청-대북지원7차(최수현)_2004-06한국은행강원본부-화폐전시실(최종) 2" xfId="24314"/>
    <cellStyle name="원_조달청-대북지원8차(최수현)" xfId="24315"/>
    <cellStyle name="원_조달청-대북지원8차(최수현) 2" xfId="24316"/>
    <cellStyle name="원_조달청-대북지원8차(최수현)_2004-06한국은행강원본부-화폐전시실(최종)" xfId="24317"/>
    <cellStyle name="원_조달청-대북지원8차(최수현)_2004-06한국은행강원본부-화폐전시실(최종) 2" xfId="24318"/>
    <cellStyle name="원_조달청-대북지원9차(최수현)" xfId="24319"/>
    <cellStyle name="원_조달청-대북지원9차(최수현) 2" xfId="24320"/>
    <cellStyle name="원_조달청-대북지원9차(최수현)_2004-06한국은행강원본부-화폐전시실(최종)" xfId="24321"/>
    <cellStyle name="원_조달청-대북지원9차(최수현)_2004-06한국은행강원본부-화폐전시실(최종) 2" xfId="24322"/>
    <cellStyle name="원_조명내역서(대전국유부동산)" xfId="24323"/>
    <cellStyle name="원_중앙선관위(투표,개표)" xfId="24324"/>
    <cellStyle name="원_중앙선관위(투표,개표) 2" xfId="24325"/>
    <cellStyle name="원_중앙선관위(투표,개표)_2003-03메트릭스-동해선정산" xfId="24326"/>
    <cellStyle name="원_중앙선관위(투표,개표)_2003-03메트릭스-동해선정산 2" xfId="24327"/>
    <cellStyle name="원_중앙선관위(투표,개표)_2003-03메트릭스-동해선정산_05년02월과학기술원-LCHE(설치)" xfId="24328"/>
    <cellStyle name="원_중앙선관위(투표,개표)_2003-03메트릭스-동해선정산_05년02월과학기술원-LCHE(설치) 2" xfId="24329"/>
    <cellStyle name="원_중앙선관위(투표,개표)_2003-03메트릭스-동해선정산_05년07월성남-월남참전(설치)" xfId="24330"/>
    <cellStyle name="원_중앙선관위(투표,개표)_2003-03메트릭스-동해선정산_05년07월성남-월남참전(설치) 2" xfId="24331"/>
    <cellStyle name="원_중앙선관위(투표,개표)_2003-03메트릭스-동해선정산_05년07월월남참전-성남문화기계" xfId="24332"/>
    <cellStyle name="원_중앙선관위(투표,개표)_2003-03메트릭스-동해선정산_05년07월월남참전-성남문화기계 2" xfId="24333"/>
    <cellStyle name="원_중앙선관위(투표,개표)_2003-03메트릭스-동해선정산_2005자기통행-전송" xfId="24334"/>
    <cellStyle name="원_중앙선관위(투표,개표)_2003-03메트릭스-동해선정산_2005자기통행-전송 2" xfId="24335"/>
    <cellStyle name="원_중앙선관위(투표,개표)_2003-03메트릭스-동해선정산_성남아트센터-무대조명장치" xfId="24336"/>
    <cellStyle name="원_중앙선관위(투표,개표)_2003-03메트릭스-동해선정산_성남아트센터-무대조명장치 2" xfId="24337"/>
    <cellStyle name="원_중앙선관위(투표,개표)_2003-04행자부-전기(신원)" xfId="24338"/>
    <cellStyle name="원_중앙선관위(투표,개표)_2003-04행자부-전기(신원) 2" xfId="24339"/>
    <cellStyle name="원_중앙선관위(투표,개표)_2003-04행자부-전기(신원)_05년02월과학기술원-LCHE(설치)" xfId="24340"/>
    <cellStyle name="원_중앙선관위(투표,개표)_2003-04행자부-전기(신원)_05년02월과학기술원-LCHE(설치) 2" xfId="24341"/>
    <cellStyle name="원_중앙선관위(투표,개표)_2003-04행자부-전기(신원)_05년07월성남-월남참전(설치)" xfId="24342"/>
    <cellStyle name="원_중앙선관위(투표,개표)_2003-04행자부-전기(신원)_05년07월성남-월남참전(설치) 2" xfId="24343"/>
    <cellStyle name="원_중앙선관위(투표,개표)_2003-04행자부-전기(신원)_05년07월월남참전-성남문화기계" xfId="24344"/>
    <cellStyle name="원_중앙선관위(투표,개표)_2003-04행자부-전기(신원)_05년07월월남참전-성남문화기계 2" xfId="24345"/>
    <cellStyle name="원_중앙선관위(투표,개표)_2003-04행자부-전기(신원)_2005자기통행-전송" xfId="24346"/>
    <cellStyle name="원_중앙선관위(투표,개표)_2003-04행자부-전기(신원)_2005자기통행-전송 2" xfId="24347"/>
    <cellStyle name="원_중앙선관위(투표,개표)_2003-04행자부-전기(신원)_성남아트센터-무대조명장치" xfId="24348"/>
    <cellStyle name="원_중앙선관위(투표,개표)_2003-04행자부-전기(신원)_성남아트센터-무대조명장치 2" xfId="24349"/>
    <cellStyle name="원_중앙선관위(투표,개표)_2004-06한국은행강원본부-화폐전시실(최종)" xfId="24350"/>
    <cellStyle name="원_중앙선관위(투표,개표)_2004-06한국은행강원본부-화폐전시실(최종) 2" xfId="24351"/>
    <cellStyle name="원_중앙선관위(투표,개표)_경주-길우전기세계캐릭터" xfId="24352"/>
    <cellStyle name="원_중앙선관위(투표,개표)_경주-길우전기세계캐릭터 2" xfId="24353"/>
    <cellStyle name="원_중앙선관위(투표,개표)_미래공감-공사정산" xfId="24354"/>
    <cellStyle name="원_중앙선관위(투표,개표)_미래공감-공사정산 2" xfId="24355"/>
    <cellStyle name="원_중앙선관위(투표,개표)-사본" xfId="24356"/>
    <cellStyle name="원_중앙선관위(투표,개표)-사본 2" xfId="24357"/>
    <cellStyle name="원_중앙선관위(투표,개표)-사본_2004-06한국은행강원본부-화폐전시실(최종)" xfId="24358"/>
    <cellStyle name="원_중앙선관위(투표,개표)-사본_2004-06한국은행강원본부-화폐전시실(최종) 2" xfId="24359"/>
    <cellStyle name="원_창봉지급자재단가" xfId="24360"/>
    <cellStyle name="원_철공가공조립" xfId="24361"/>
    <cellStyle name="원_철공가공조립 2" xfId="24362"/>
    <cellStyle name="원_철공가공조립_2004-06한국은행강원본부-화폐전시실(최종)" xfId="24363"/>
    <cellStyle name="원_철공가공조립_2004-06한국은행강원본부-화폐전시실(최종) 2" xfId="24364"/>
    <cellStyle name="원_철도청-조명기구" xfId="24365"/>
    <cellStyle name="원_철도청-조명기구 2" xfId="24366"/>
    <cellStyle name="원_최종-한국전기교통-개선형신호등 4종(공수조정)" xfId="24367"/>
    <cellStyle name="원_최종-한국전기교통-개선형신호등 4종(공수조정) 2" xfId="24368"/>
    <cellStyle name="원_최종-한국전기교통-개선형신호등 4종(공수조정)_2003-03메트릭스-동해선정산" xfId="24369"/>
    <cellStyle name="원_최종-한국전기교통-개선형신호등 4종(공수조정)_2003-03메트릭스-동해선정산 2" xfId="24370"/>
    <cellStyle name="원_최종-한국전기교통-개선형신호등 4종(공수조정)_2003-03메트릭스-동해선정산_05년02월과학기술원-LCHE(설치)" xfId="24371"/>
    <cellStyle name="원_최종-한국전기교통-개선형신호등 4종(공수조정)_2003-03메트릭스-동해선정산_05년02월과학기술원-LCHE(설치) 2" xfId="24372"/>
    <cellStyle name="원_최종-한국전기교통-개선형신호등 4종(공수조정)_2003-03메트릭스-동해선정산_05년07월성남-월남참전(설치)" xfId="24373"/>
    <cellStyle name="원_최종-한국전기교통-개선형신호등 4종(공수조정)_2003-03메트릭스-동해선정산_05년07월성남-월남참전(설치) 2" xfId="24374"/>
    <cellStyle name="원_최종-한국전기교통-개선형신호등 4종(공수조정)_2003-03메트릭스-동해선정산_05년07월월남참전-성남문화기계" xfId="24375"/>
    <cellStyle name="원_최종-한국전기교통-개선형신호등 4종(공수조정)_2003-03메트릭스-동해선정산_05년07월월남참전-성남문화기계 2" xfId="24376"/>
    <cellStyle name="원_최종-한국전기교통-개선형신호등 4종(공수조정)_2003-03메트릭스-동해선정산_2005자기통행-전송" xfId="24377"/>
    <cellStyle name="원_최종-한국전기교통-개선형신호등 4종(공수조정)_2003-03메트릭스-동해선정산_2005자기통행-전송 2" xfId="24378"/>
    <cellStyle name="원_최종-한국전기교통-개선형신호등 4종(공수조정)_2003-03메트릭스-동해선정산_성남아트센터-무대조명장치" xfId="24379"/>
    <cellStyle name="원_최종-한국전기교통-개선형신호등 4종(공수조정)_2003-03메트릭스-동해선정산_성남아트센터-무대조명장치 2" xfId="24380"/>
    <cellStyle name="원_최종-한국전기교통-개선형신호등 4종(공수조정)_2003-04행자부-전기(신원)" xfId="24381"/>
    <cellStyle name="원_최종-한국전기교통-개선형신호등 4종(공수조정)_2003-04행자부-전기(신원) 2" xfId="24382"/>
    <cellStyle name="원_최종-한국전기교통-개선형신호등 4종(공수조정)_2003-04행자부-전기(신원)_05년02월과학기술원-LCHE(설치)" xfId="24383"/>
    <cellStyle name="원_최종-한국전기교통-개선형신호등 4종(공수조정)_2003-04행자부-전기(신원)_05년02월과학기술원-LCHE(설치) 2" xfId="24384"/>
    <cellStyle name="원_최종-한국전기교통-개선형신호등 4종(공수조정)_2003-04행자부-전기(신원)_05년07월성남-월남참전(설치)" xfId="24385"/>
    <cellStyle name="원_최종-한국전기교통-개선형신호등 4종(공수조정)_2003-04행자부-전기(신원)_05년07월성남-월남참전(설치) 2" xfId="24386"/>
    <cellStyle name="원_최종-한국전기교통-개선형신호등 4종(공수조정)_2003-04행자부-전기(신원)_05년07월월남참전-성남문화기계" xfId="24387"/>
    <cellStyle name="원_최종-한국전기교통-개선형신호등 4종(공수조정)_2003-04행자부-전기(신원)_05년07월월남참전-성남문화기계 2" xfId="24388"/>
    <cellStyle name="원_최종-한국전기교통-개선형신호등 4종(공수조정)_2003-04행자부-전기(신원)_2005자기통행-전송" xfId="24389"/>
    <cellStyle name="원_최종-한국전기교통-개선형신호등 4종(공수조정)_2003-04행자부-전기(신원)_2005자기통행-전송 2" xfId="24390"/>
    <cellStyle name="원_최종-한국전기교통-개선형신호등 4종(공수조정)_2003-04행자부-전기(신원)_성남아트센터-무대조명장치" xfId="24391"/>
    <cellStyle name="원_최종-한국전기교통-개선형신호등 4종(공수조정)_2003-04행자부-전기(신원)_성남아트센터-무대조명장치 2" xfId="24392"/>
    <cellStyle name="원_최종-한국전기교통-개선형신호등 4종(공수조정)_2004-06한국은행강원본부-화폐전시실(최종)" xfId="24393"/>
    <cellStyle name="원_최종-한국전기교통-개선형신호등 4종(공수조정)_2004-06한국은행강원본부-화폐전시실(최종) 2" xfId="24394"/>
    <cellStyle name="원_최종-한국전기교통-개선형신호등 4종(공수조정)_경주-길우전기세계캐릭터" xfId="24395"/>
    <cellStyle name="원_최종-한국전기교통-개선형신호등 4종(공수조정)_경주-길우전기세계캐릭터 2" xfId="24396"/>
    <cellStyle name="원_최종-한국전기교통-개선형신호등 4종(공수조정)_미래공감-공사정산" xfId="24397"/>
    <cellStyle name="원_최종-한국전기교통-개선형신호등 4종(공수조정)_미래공감-공사정산 2" xfId="24398"/>
    <cellStyle name="원_코솔라-제조원가" xfId="24399"/>
    <cellStyle name="원_코솔라-제조원가 2" xfId="24400"/>
    <cellStyle name="원_코솔라-제조원가_2004-06한국은행강원본부-화폐전시실(최종)" xfId="24401"/>
    <cellStyle name="원_코솔라-제조원가_2004-06한국은행강원본부-화폐전시실(최종) 2" xfId="24402"/>
    <cellStyle name="원_테마공사새로03" xfId="24403"/>
    <cellStyle name="원_테마공사새로03 2" xfId="24404"/>
    <cellStyle name="원_토지공사-간접비" xfId="24405"/>
    <cellStyle name="원_토지공사-간접비 2" xfId="24406"/>
    <cellStyle name="원_토지공사-간접비_2004-06한국은행강원본부-화폐전시실(최종)" xfId="24407"/>
    <cellStyle name="원_토지공사-간접비_2004-06한국은행강원본부-화폐전시실(최종) 2" xfId="24408"/>
    <cellStyle name="원_평창증설매립장-설치" xfId="24409"/>
    <cellStyle name="원_평창증설매립장-설치 2" xfId="24410"/>
    <cellStyle name="원_한국가스공사필터제조부문" xfId="24411"/>
    <cellStyle name="원_한국가스공사필터제조부문 2" xfId="24412"/>
    <cellStyle name="원_한국도로공사" xfId="24413"/>
    <cellStyle name="원_한국도로공사 2" xfId="24414"/>
    <cellStyle name="원_한국도로공사_2004-06한국은행강원본부-화폐전시실(최종)" xfId="24415"/>
    <cellStyle name="원_한국도로공사_2004-06한국은행강원본부-화폐전시실(최종) 2" xfId="24416"/>
    <cellStyle name="원_한전내역서-최종" xfId="24417"/>
    <cellStyle name="원_한전내역서-최종 2" xfId="24418"/>
    <cellStyle name="원_한전내역서-최종_2004-06한국은행강원본부-화폐전시실(최종)" xfId="24419"/>
    <cellStyle name="원_한전내역서-최종_2004-06한국은행강원본부-화폐전시실(최종) 2" xfId="24420"/>
    <cellStyle name="유1" xfId="24421"/>
    <cellStyle name="유1 2" xfId="24422"/>
    <cellStyle name="유영" xfId="24423"/>
    <cellStyle name="유영 2" xfId="24424"/>
    <cellStyle name="유영 3" xfId="24425"/>
    <cellStyle name="유영 4" xfId="24426"/>
    <cellStyle name="이천칠백이십삼만육천원정" xfId="24427"/>
    <cellStyle name="일반" xfId="24428"/>
    <cellStyle name="一般_GARMENT STEP FORM HK" xfId="24429"/>
    <cellStyle name="일위대가" xfId="24430"/>
    <cellStyle name="일위대가 2" xfId="24431"/>
    <cellStyle name="입력 2" xfId="24432"/>
    <cellStyle name="입력 2 10" xfId="24433"/>
    <cellStyle name="입력 2 10 2" xfId="24434"/>
    <cellStyle name="입력 2 11" xfId="24435"/>
    <cellStyle name="입력 2 12" xfId="24436"/>
    <cellStyle name="입력 2 2" xfId="24437"/>
    <cellStyle name="입력 2 2 2" xfId="24438"/>
    <cellStyle name="입력 2 2 2 2" xfId="24439"/>
    <cellStyle name="입력 2 2 2 2 2" xfId="24440"/>
    <cellStyle name="입력 2 2 2 3" xfId="24441"/>
    <cellStyle name="입력 2 2 3" xfId="24442"/>
    <cellStyle name="입력 2 2 3 2" xfId="24443"/>
    <cellStyle name="입력 2 2 4" xfId="24444"/>
    <cellStyle name="입력 2 2 4 2" xfId="24445"/>
    <cellStyle name="입력 2 2 5" xfId="24446"/>
    <cellStyle name="입력 2 2 5 2" xfId="24447"/>
    <cellStyle name="입력 2 2 6" xfId="24448"/>
    <cellStyle name="입력 2 2 6 2" xfId="24449"/>
    <cellStyle name="입력 2 2 7" xfId="24450"/>
    <cellStyle name="입력 2 2 7 2" xfId="24451"/>
    <cellStyle name="입력 2 2 8" xfId="24452"/>
    <cellStyle name="입력 2 3" xfId="24453"/>
    <cellStyle name="입력 2 3 2" xfId="24454"/>
    <cellStyle name="입력 2 3 2 2" xfId="24455"/>
    <cellStyle name="입력 2 3 3" xfId="24456"/>
    <cellStyle name="입력 2 3 3 2" xfId="24457"/>
    <cellStyle name="입력 2 3 4" xfId="24458"/>
    <cellStyle name="입력 2 3 4 2" xfId="24459"/>
    <cellStyle name="입력 2 3 5" xfId="24460"/>
    <cellStyle name="입력 2 4" xfId="24461"/>
    <cellStyle name="입력 2 4 2" xfId="24462"/>
    <cellStyle name="입력 2 5" xfId="24463"/>
    <cellStyle name="입력 2 5 2" xfId="24464"/>
    <cellStyle name="입력 2 6" xfId="24465"/>
    <cellStyle name="입력 2 6 2" xfId="24466"/>
    <cellStyle name="입력 2 7" xfId="24467"/>
    <cellStyle name="입력 2 7 2" xfId="24468"/>
    <cellStyle name="입력 2 8" xfId="24469"/>
    <cellStyle name="입력 2 8 2" xfId="24470"/>
    <cellStyle name="입력 2 9" xfId="24471"/>
    <cellStyle name="입력 2 9 2" xfId="24472"/>
    <cellStyle name="입력 3" xfId="24473"/>
    <cellStyle name="입력 3 10" xfId="24474"/>
    <cellStyle name="입력 3 10 2" xfId="24475"/>
    <cellStyle name="입력 3 11" xfId="24476"/>
    <cellStyle name="입력 3 12" xfId="24477"/>
    <cellStyle name="입력 3 2" xfId="24478"/>
    <cellStyle name="입력 3 2 2" xfId="24479"/>
    <cellStyle name="입력 3 2 2 2" xfId="24480"/>
    <cellStyle name="입력 3 2 2 2 2" xfId="24481"/>
    <cellStyle name="입력 3 2 2 3" xfId="24482"/>
    <cellStyle name="입력 3 2 3" xfId="24483"/>
    <cellStyle name="입력 3 2 3 2" xfId="24484"/>
    <cellStyle name="입력 3 2 4" xfId="24485"/>
    <cellStyle name="입력 3 2 4 2" xfId="24486"/>
    <cellStyle name="입력 3 2 5" xfId="24487"/>
    <cellStyle name="입력 3 2 5 2" xfId="24488"/>
    <cellStyle name="입력 3 2 6" xfId="24489"/>
    <cellStyle name="입력 3 2 6 2" xfId="24490"/>
    <cellStyle name="입력 3 2 7" xfId="24491"/>
    <cellStyle name="입력 3 3" xfId="24492"/>
    <cellStyle name="입력 3 3 2" xfId="24493"/>
    <cellStyle name="입력 3 3 2 2" xfId="24494"/>
    <cellStyle name="입력 3 3 3" xfId="24495"/>
    <cellStyle name="입력 3 3 3 2" xfId="24496"/>
    <cellStyle name="입력 3 3 4" xfId="24497"/>
    <cellStyle name="입력 3 3 4 2" xfId="24498"/>
    <cellStyle name="입력 3 3 5" xfId="24499"/>
    <cellStyle name="입력 3 4" xfId="24500"/>
    <cellStyle name="입력 3 4 2" xfId="24501"/>
    <cellStyle name="입력 3 5" xfId="24502"/>
    <cellStyle name="입력 3 5 2" xfId="24503"/>
    <cellStyle name="입력 3 6" xfId="24504"/>
    <cellStyle name="입력 3 6 2" xfId="24505"/>
    <cellStyle name="입력 3 7" xfId="24506"/>
    <cellStyle name="입력 3 7 2" xfId="24507"/>
    <cellStyle name="입력 3 8" xfId="24508"/>
    <cellStyle name="입력 3 8 2" xfId="24509"/>
    <cellStyle name="입력 3 9" xfId="24510"/>
    <cellStyle name="입력 3 9 2" xfId="24511"/>
    <cellStyle name="입력 4" xfId="24512"/>
    <cellStyle name="입력 4 10" xfId="24513"/>
    <cellStyle name="입력 4 10 2" xfId="24514"/>
    <cellStyle name="입력 4 11" xfId="24515"/>
    <cellStyle name="입력 4 12" xfId="24516"/>
    <cellStyle name="입력 4 2" xfId="24517"/>
    <cellStyle name="입력 4 2 2" xfId="24518"/>
    <cellStyle name="입력 4 2 2 2" xfId="24519"/>
    <cellStyle name="입력 4 2 2 2 2" xfId="24520"/>
    <cellStyle name="입력 4 2 2 3" xfId="24521"/>
    <cellStyle name="입력 4 2 3" xfId="24522"/>
    <cellStyle name="입력 4 2 3 2" xfId="24523"/>
    <cellStyle name="입력 4 2 4" xfId="24524"/>
    <cellStyle name="입력 4 2 4 2" xfId="24525"/>
    <cellStyle name="입력 4 2 5" xfId="24526"/>
    <cellStyle name="입력 4 2 5 2" xfId="24527"/>
    <cellStyle name="입력 4 2 6" xfId="24528"/>
    <cellStyle name="입력 4 2 6 2" xfId="24529"/>
    <cellStyle name="입력 4 2 7" xfId="24530"/>
    <cellStyle name="입력 4 3" xfId="24531"/>
    <cellStyle name="입력 4 3 2" xfId="24532"/>
    <cellStyle name="입력 4 3 2 2" xfId="24533"/>
    <cellStyle name="입력 4 3 3" xfId="24534"/>
    <cellStyle name="입력 4 4" xfId="24535"/>
    <cellStyle name="입력 4 4 2" xfId="24536"/>
    <cellStyle name="입력 4 5" xfId="24537"/>
    <cellStyle name="입력 4 5 2" xfId="24538"/>
    <cellStyle name="입력 4 6" xfId="24539"/>
    <cellStyle name="입력 4 6 2" xfId="24540"/>
    <cellStyle name="입력 4 7" xfId="24541"/>
    <cellStyle name="입력 4 7 2" xfId="24542"/>
    <cellStyle name="입력 4 8" xfId="24543"/>
    <cellStyle name="입력 4 8 2" xfId="24544"/>
    <cellStyle name="입력 4 9" xfId="24545"/>
    <cellStyle name="입력 4 9 2" xfId="24546"/>
    <cellStyle name="입력 5" xfId="24547"/>
    <cellStyle name="입력 5 10" xfId="24548"/>
    <cellStyle name="입력 5 2" xfId="24549"/>
    <cellStyle name="입력 5 2 2" xfId="24550"/>
    <cellStyle name="입력 5 3" xfId="24551"/>
    <cellStyle name="입력 5 3 2" xfId="24552"/>
    <cellStyle name="입력 5 4" xfId="24553"/>
    <cellStyle name="입력 5 4 2" xfId="24554"/>
    <cellStyle name="입력 5 5" xfId="24555"/>
    <cellStyle name="입력 5 5 2" xfId="24556"/>
    <cellStyle name="입력 5 6" xfId="24557"/>
    <cellStyle name="입력 5 6 2" xfId="24558"/>
    <cellStyle name="입력 5 7" xfId="24559"/>
    <cellStyle name="입력 5 7 2" xfId="24560"/>
    <cellStyle name="입력 5 8" xfId="24561"/>
    <cellStyle name="입력 5 9" xfId="24562"/>
    <cellStyle name="입력 6" xfId="24563"/>
    <cellStyle name="입력 7" xfId="24564"/>
    <cellStyle name="입력 8" xfId="24565"/>
    <cellStyle name="자리수" xfId="119"/>
    <cellStyle name="자리수 - 유형1" xfId="24566"/>
    <cellStyle name="자리수 2" xfId="24567"/>
    <cellStyle name="자리수 3" xfId="24568"/>
    <cellStyle name="자리수 4" xfId="24569"/>
    <cellStyle name="자리수_변경내역서(추가)" xfId="24570"/>
    <cellStyle name="자리수0" xfId="120"/>
    <cellStyle name="자리수0 2" xfId="24571"/>
    <cellStyle name="자리수0 3" xfId="24572"/>
    <cellStyle name="자리수0 4" xfId="24573"/>
    <cellStyle name="적색" xfId="24574"/>
    <cellStyle name="점선" xfId="24575"/>
    <cellStyle name="점선 2" xfId="24576"/>
    <cellStyle name="제목 1 2" xfId="24577"/>
    <cellStyle name="제목 1 2 2" xfId="24578"/>
    <cellStyle name="제목 1 3" xfId="24579"/>
    <cellStyle name="제목 1 3 2" xfId="24580"/>
    <cellStyle name="제목 1 4" xfId="24581"/>
    <cellStyle name="제목 1 5" xfId="24582"/>
    <cellStyle name="제목 1 6" xfId="24583"/>
    <cellStyle name="제목 1 7" xfId="24584"/>
    <cellStyle name="제목 1 8" xfId="24585"/>
    <cellStyle name="제목 1 9" xfId="24586"/>
    <cellStyle name="제목 10" xfId="24587"/>
    <cellStyle name="제목 11" xfId="24588"/>
    <cellStyle name="제목 12" xfId="24589"/>
    <cellStyle name="제목 13" xfId="24590"/>
    <cellStyle name="제목 2 2" xfId="24591"/>
    <cellStyle name="제목 2 2 2" xfId="24592"/>
    <cellStyle name="제목 2 3" xfId="24593"/>
    <cellStyle name="제목 2 3 2" xfId="24594"/>
    <cellStyle name="제목 2 4" xfId="24595"/>
    <cellStyle name="제목 2 5" xfId="24596"/>
    <cellStyle name="제목 2 6" xfId="24597"/>
    <cellStyle name="제목 2 7" xfId="24598"/>
    <cellStyle name="제목 2 8" xfId="24599"/>
    <cellStyle name="제목 2 9" xfId="24600"/>
    <cellStyle name="제목 3 2" xfId="24601"/>
    <cellStyle name="제목 3 2 2" xfId="24602"/>
    <cellStyle name="제목 3 3" xfId="24603"/>
    <cellStyle name="제목 3 3 2" xfId="24604"/>
    <cellStyle name="제목 3 4" xfId="24605"/>
    <cellStyle name="제목 3 5" xfId="24606"/>
    <cellStyle name="제목 3 6" xfId="24607"/>
    <cellStyle name="제목 3 7" xfId="24608"/>
    <cellStyle name="제목 3 8" xfId="24609"/>
    <cellStyle name="제목 3 9" xfId="24610"/>
    <cellStyle name="제목 4 2" xfId="24611"/>
    <cellStyle name="제목 4 2 2" xfId="24612"/>
    <cellStyle name="제목 4 3" xfId="24613"/>
    <cellStyle name="제목 4 3 2" xfId="24614"/>
    <cellStyle name="제목 4 4" xfId="24615"/>
    <cellStyle name="제목 4 5" xfId="24616"/>
    <cellStyle name="제목 4 6" xfId="24617"/>
    <cellStyle name="제목 4 7" xfId="24618"/>
    <cellStyle name="제목 4 8" xfId="24619"/>
    <cellStyle name="제목 4 9" xfId="24620"/>
    <cellStyle name="제목 5" xfId="24621"/>
    <cellStyle name="제목 5 2" xfId="24622"/>
    <cellStyle name="제목 6" xfId="24623"/>
    <cellStyle name="제목 6 2" xfId="24624"/>
    <cellStyle name="제목 7" xfId="24625"/>
    <cellStyle name="제목 8" xfId="24626"/>
    <cellStyle name="제목 9" xfId="24627"/>
    <cellStyle name="제목[1 줄]" xfId="24628"/>
    <cellStyle name="제목[1 줄] 2" xfId="24629"/>
    <cellStyle name="제목[2줄 아래]" xfId="24630"/>
    <cellStyle name="제목[2줄 아래] 2" xfId="24631"/>
    <cellStyle name="제목[2줄 위]" xfId="24632"/>
    <cellStyle name="제목[2줄 위] 2" xfId="24633"/>
    <cellStyle name="제목1" xfId="24634"/>
    <cellStyle name="제목1 2" xfId="24635"/>
    <cellStyle name="좋음 2" xfId="24636"/>
    <cellStyle name="좋음 2 2" xfId="24637"/>
    <cellStyle name="좋음 3" xfId="24638"/>
    <cellStyle name="좋음 3 2" xfId="24639"/>
    <cellStyle name="좋음 4" xfId="24640"/>
    <cellStyle name="좋음 5" xfId="24641"/>
    <cellStyle name="좋음 6" xfId="24642"/>
    <cellStyle name="좋음 7" xfId="24643"/>
    <cellStyle name="좋음 8" xfId="24644"/>
    <cellStyle name="지정되지 않음" xfId="121"/>
    <cellStyle name="지정되지 않음 2" xfId="24645"/>
    <cellStyle name="지정되지 않음 3" xfId="24646"/>
    <cellStyle name="지정되지 않음 4" xfId="24647"/>
    <cellStyle name="千分位[0]_GARMENT STEP FORM HK" xfId="24648"/>
    <cellStyle name="千分位_GARMENT STEP FORM HK" xfId="24649"/>
    <cellStyle name="출력 2" xfId="24650"/>
    <cellStyle name="출력 2 10" xfId="24651"/>
    <cellStyle name="출력 2 10 2" xfId="24652"/>
    <cellStyle name="출력 2 11" xfId="24653"/>
    <cellStyle name="출력 2 11 2" xfId="24654"/>
    <cellStyle name="출력 2 12" xfId="24655"/>
    <cellStyle name="출력 2 13" xfId="24656"/>
    <cellStyle name="출력 2 2" xfId="24657"/>
    <cellStyle name="출력 2 2 2" xfId="24658"/>
    <cellStyle name="출력 2 2 2 2" xfId="24659"/>
    <cellStyle name="출력 2 2 2 2 2" xfId="24660"/>
    <cellStyle name="출력 2 2 2 3" xfId="24661"/>
    <cellStyle name="출력 2 2 3" xfId="24662"/>
    <cellStyle name="출력 2 2 3 2" xfId="24663"/>
    <cellStyle name="출력 2 2 4" xfId="24664"/>
    <cellStyle name="출력 2 2 4 2" xfId="24665"/>
    <cellStyle name="출력 2 2 5" xfId="24666"/>
    <cellStyle name="출력 2 2 5 2" xfId="24667"/>
    <cellStyle name="출력 2 2 6" xfId="24668"/>
    <cellStyle name="출력 2 2 6 2" xfId="24669"/>
    <cellStyle name="출력 2 2 7" xfId="24670"/>
    <cellStyle name="출력 2 2 7 2" xfId="24671"/>
    <cellStyle name="출력 2 2 8" xfId="24672"/>
    <cellStyle name="출력 2 3" xfId="24673"/>
    <cellStyle name="출력 2 3 2" xfId="24674"/>
    <cellStyle name="출력 2 3 2 2" xfId="24675"/>
    <cellStyle name="출력 2 3 3" xfId="24676"/>
    <cellStyle name="출력 2 3 3 2" xfId="24677"/>
    <cellStyle name="출력 2 3 4" xfId="24678"/>
    <cellStyle name="출력 2 3 4 2" xfId="24679"/>
    <cellStyle name="출력 2 3 5" xfId="24680"/>
    <cellStyle name="출력 2 4" xfId="24681"/>
    <cellStyle name="출력 2 4 2" xfId="24682"/>
    <cellStyle name="출력 2 5" xfId="24683"/>
    <cellStyle name="출력 2 5 2" xfId="24684"/>
    <cellStyle name="출력 2 6" xfId="24685"/>
    <cellStyle name="출력 2 6 2" xfId="24686"/>
    <cellStyle name="출력 2 7" xfId="24687"/>
    <cellStyle name="출력 2 7 2" xfId="24688"/>
    <cellStyle name="출력 2 8" xfId="24689"/>
    <cellStyle name="출력 2 8 2" xfId="24690"/>
    <cellStyle name="출력 2 9" xfId="24691"/>
    <cellStyle name="출력 2 9 2" xfId="24692"/>
    <cellStyle name="출력 3" xfId="24693"/>
    <cellStyle name="출력 3 10" xfId="24694"/>
    <cellStyle name="출력 3 10 2" xfId="24695"/>
    <cellStyle name="출력 3 11" xfId="24696"/>
    <cellStyle name="출력 3 11 2" xfId="24697"/>
    <cellStyle name="출력 3 12" xfId="24698"/>
    <cellStyle name="출력 3 13" xfId="24699"/>
    <cellStyle name="출력 3 2" xfId="24700"/>
    <cellStyle name="출력 3 2 2" xfId="24701"/>
    <cellStyle name="출력 3 2 2 2" xfId="24702"/>
    <cellStyle name="출력 3 2 2 2 2" xfId="24703"/>
    <cellStyle name="출력 3 2 2 3" xfId="24704"/>
    <cellStyle name="출력 3 2 3" xfId="24705"/>
    <cellStyle name="출력 3 2 3 2" xfId="24706"/>
    <cellStyle name="출력 3 2 4" xfId="24707"/>
    <cellStyle name="출력 3 2 4 2" xfId="24708"/>
    <cellStyle name="출력 3 2 5" xfId="24709"/>
    <cellStyle name="출력 3 2 5 2" xfId="24710"/>
    <cellStyle name="출력 3 2 6" xfId="24711"/>
    <cellStyle name="출력 3 2 6 2" xfId="24712"/>
    <cellStyle name="출력 3 2 7" xfId="24713"/>
    <cellStyle name="출력 3 3" xfId="24714"/>
    <cellStyle name="출력 3 3 2" xfId="24715"/>
    <cellStyle name="출력 3 3 2 2" xfId="24716"/>
    <cellStyle name="출력 3 3 3" xfId="24717"/>
    <cellStyle name="출력 3 3 3 2" xfId="24718"/>
    <cellStyle name="출력 3 3 4" xfId="24719"/>
    <cellStyle name="출력 3 3 4 2" xfId="24720"/>
    <cellStyle name="출력 3 3 5" xfId="24721"/>
    <cellStyle name="출력 3 4" xfId="24722"/>
    <cellStyle name="출력 3 4 2" xfId="24723"/>
    <cellStyle name="출력 3 5" xfId="24724"/>
    <cellStyle name="출력 3 5 2" xfId="24725"/>
    <cellStyle name="출력 3 6" xfId="24726"/>
    <cellStyle name="출력 3 6 2" xfId="24727"/>
    <cellStyle name="출력 3 7" xfId="24728"/>
    <cellStyle name="출력 3 7 2" xfId="24729"/>
    <cellStyle name="출력 3 8" xfId="24730"/>
    <cellStyle name="출력 3 8 2" xfId="24731"/>
    <cellStyle name="출력 3 9" xfId="24732"/>
    <cellStyle name="출력 3 9 2" xfId="24733"/>
    <cellStyle name="출력 4" xfId="24734"/>
    <cellStyle name="출력 4 10" xfId="24735"/>
    <cellStyle name="출력 4 10 2" xfId="24736"/>
    <cellStyle name="출력 4 11" xfId="24737"/>
    <cellStyle name="출력 4 11 2" xfId="24738"/>
    <cellStyle name="출력 4 12" xfId="24739"/>
    <cellStyle name="출력 4 13" xfId="24740"/>
    <cellStyle name="출력 4 2" xfId="24741"/>
    <cellStyle name="출력 4 2 2" xfId="24742"/>
    <cellStyle name="출력 4 2 2 2" xfId="24743"/>
    <cellStyle name="출력 4 2 2 2 2" xfId="24744"/>
    <cellStyle name="출력 4 2 2 3" xfId="24745"/>
    <cellStyle name="출력 4 2 3" xfId="24746"/>
    <cellStyle name="출력 4 2 3 2" xfId="24747"/>
    <cellStyle name="출력 4 2 4" xfId="24748"/>
    <cellStyle name="출력 4 2 4 2" xfId="24749"/>
    <cellStyle name="출력 4 2 5" xfId="24750"/>
    <cellStyle name="출력 4 2 5 2" xfId="24751"/>
    <cellStyle name="출력 4 2 6" xfId="24752"/>
    <cellStyle name="출력 4 2 6 2" xfId="24753"/>
    <cellStyle name="출력 4 2 7" xfId="24754"/>
    <cellStyle name="출력 4 3" xfId="24755"/>
    <cellStyle name="출력 4 3 2" xfId="24756"/>
    <cellStyle name="출력 4 3 2 2" xfId="24757"/>
    <cellStyle name="출력 4 3 3" xfId="24758"/>
    <cellStyle name="출력 4 4" xfId="24759"/>
    <cellStyle name="출력 4 4 2" xfId="24760"/>
    <cellStyle name="출력 4 5" xfId="24761"/>
    <cellStyle name="출력 4 5 2" xfId="24762"/>
    <cellStyle name="출력 4 6" xfId="24763"/>
    <cellStyle name="출력 4 6 2" xfId="24764"/>
    <cellStyle name="출력 4 7" xfId="24765"/>
    <cellStyle name="출력 4 7 2" xfId="24766"/>
    <cellStyle name="출력 4 8" xfId="24767"/>
    <cellStyle name="출력 4 8 2" xfId="24768"/>
    <cellStyle name="출력 4 9" xfId="24769"/>
    <cellStyle name="출력 4 9 2" xfId="24770"/>
    <cellStyle name="출력 5" xfId="24771"/>
    <cellStyle name="출력 5 10" xfId="24772"/>
    <cellStyle name="출력 5 2" xfId="24773"/>
    <cellStyle name="출력 5 2 2" xfId="24774"/>
    <cellStyle name="출력 5 3" xfId="24775"/>
    <cellStyle name="출력 5 3 2" xfId="24776"/>
    <cellStyle name="출력 5 4" xfId="24777"/>
    <cellStyle name="출력 5 4 2" xfId="24778"/>
    <cellStyle name="출력 5 5" xfId="24779"/>
    <cellStyle name="출력 5 5 2" xfId="24780"/>
    <cellStyle name="출력 5 6" xfId="24781"/>
    <cellStyle name="출력 5 6 2" xfId="24782"/>
    <cellStyle name="출력 5 7" xfId="24783"/>
    <cellStyle name="출력 5 7 2" xfId="24784"/>
    <cellStyle name="출력 5 8" xfId="24785"/>
    <cellStyle name="출력 5 9" xfId="24786"/>
    <cellStyle name="출력 6" xfId="24787"/>
    <cellStyle name="출력 7" xfId="24788"/>
    <cellStyle name="출력 8" xfId="24789"/>
    <cellStyle name="출력 9" xfId="24790"/>
    <cellStyle name="코드" xfId="24791"/>
    <cellStyle name="코드 2" xfId="24792"/>
    <cellStyle name="코드 3" xfId="24793"/>
    <cellStyle name="코드 4" xfId="24794"/>
    <cellStyle name="콤" xfId="24795"/>
    <cellStyle name="콤 2" xfId="24796"/>
    <cellStyle name="콤 3" xfId="24797"/>
    <cellStyle name="콤 4" xfId="24798"/>
    <cellStyle name="콤 5" xfId="24799"/>
    <cellStyle name="콤_Book1" xfId="24800"/>
    <cellStyle name="콤_BOOKCITY(전기)" xfId="24801"/>
    <cellStyle name="콤_BOOKCITY(전기)_금호건설 샘플내역" xfId="24802"/>
    <cellStyle name="콤_BOOKCITY(전기)_금호건설(오류3구역)AA" xfId="24803"/>
    <cellStyle name="콤_BOOKCITY(전기)_면목동 용마산어울림 가실행작성(04.11.30)" xfId="24804"/>
    <cellStyle name="콤_BOOKCITY(전기)_성남올림픽 어을림 가실행작성" xfId="24805"/>
    <cellStyle name="콤_BOOKCITY(전기)_오류동(가실행작성중)" xfId="24806"/>
    <cellStyle name="콤_BOOKCITY(전기)_오류동(가실행작성중)-1" xfId="24807"/>
    <cellStyle name="콤_공설운동진입(가실행)" xfId="24808"/>
    <cellStyle name="콤_공설운동진입(가실행)_BOOKCITY(전기)" xfId="24809"/>
    <cellStyle name="콤_공설운동진입(가실행)_BOOKCITY(전기)_금호건설 샘플내역" xfId="24810"/>
    <cellStyle name="콤_공설운동진입(가실행)_BOOKCITY(전기)_금호건설(오류3구역)AA" xfId="24811"/>
    <cellStyle name="콤_공설운동진입(가실행)_BOOKCITY(전기)_면목동 용마산어울림 가실행작성(04.11.30)" xfId="24812"/>
    <cellStyle name="콤_공설운동진입(가실행)_BOOKCITY(전기)_성남올림픽 어을림 가실행작성" xfId="24813"/>
    <cellStyle name="콤_공설운동진입(가실행)_BOOKCITY(전기)_오류동(가실행작성중)" xfId="24814"/>
    <cellStyle name="콤_공설운동진입(가실행)_BOOKCITY(전기)_오류동(가실행작성중)-1" xfId="24815"/>
    <cellStyle name="콤_공설운동진입(가실행)_금호건설 샘플내역" xfId="24816"/>
    <cellStyle name="콤_공설운동진입(가실행)_금호건설(오류3구역)AA" xfId="24817"/>
    <cellStyle name="콤_공설운동진입(가실행)_면목동 용마산어울림 가실행작성(04.11.30)" xfId="24818"/>
    <cellStyle name="콤_공설운동진입(가실행)_사본 - 파주 북시티(이채)" xfId="24819"/>
    <cellStyle name="콤_공설운동진입(가실행)_사본 - 파주 북시티(이채)_금호건설 샘플내역" xfId="24820"/>
    <cellStyle name="콤_공설운동진입(가실행)_사본 - 파주 북시티(이채)_금호건설(오류3구역)AA" xfId="24821"/>
    <cellStyle name="콤_공설운동진입(가실행)_사본 - 파주 북시티(이채)_면목동 용마산어울림 가실행작성(04.11.30)" xfId="24822"/>
    <cellStyle name="콤_공설운동진입(가실행)_사본 - 파주 북시티(이채)_성남올림픽 어을림 가실행작성" xfId="24823"/>
    <cellStyle name="콤_공설운동진입(가실행)_사본 - 파주 북시티(이채)_오류동(가실행작성중)" xfId="24824"/>
    <cellStyle name="콤_공설운동진입(가실행)_사본 - 파주 북시티(이채)_오류동(가실행작성중)-1" xfId="24825"/>
    <cellStyle name="콤_공설운동진입(가실행)_성남올림픽 어을림 가실행작성" xfId="24826"/>
    <cellStyle name="콤_공설운동진입(가실행)_오류동(가실행작성중)" xfId="24827"/>
    <cellStyle name="콤_공설운동진입(가실행)_오류동(가실행작성중)-1" xfId="24828"/>
    <cellStyle name="콤_공설운동진입(가실행)_파주 BOOK CITY(통보용)" xfId="24829"/>
    <cellStyle name="콤_공설운동진입(가실행)_파주 BOOK CITY(통보용)_금호건설 샘플내역" xfId="24830"/>
    <cellStyle name="콤_공설운동진입(가실행)_파주 BOOK CITY(통보용)_금호건설(오류3구역)AA" xfId="24831"/>
    <cellStyle name="콤_공설운동진입(가실행)_파주 BOOK CITY(통보용)_면목동 용마산어울림 가실행작성(04.11.30)" xfId="24832"/>
    <cellStyle name="콤_공설운동진입(가실행)_파주 BOOK CITY(통보용)_성남올림픽 어을림 가실행작성" xfId="24833"/>
    <cellStyle name="콤_공설운동진입(가실행)_파주 BOOK CITY(통보용)_오류동(가실행작성중)" xfId="24834"/>
    <cellStyle name="콤_공설운동진입(가실행)_파주 BOOK CITY(통보용)_오류동(가실행작성중)-1" xfId="24835"/>
    <cellStyle name="콤_공설운동진입(가실행)_파주 BOOK CITY가실행내역" xfId="24836"/>
    <cellStyle name="콤_공설운동진입(가실행)_파주 BOOK CITY가실행내역_금호건설 샘플내역" xfId="24837"/>
    <cellStyle name="콤_공설운동진입(가실행)_파주 BOOK CITY가실행내역_금호건설(오류3구역)AA" xfId="24838"/>
    <cellStyle name="콤_공설운동진입(가실행)_파주 BOOK CITY가실행내역_면목동 용마산어울림 가실행작성(04.11.30)" xfId="24839"/>
    <cellStyle name="콤_공설운동진입(가실행)_파주 BOOK CITY가실행내역_성남올림픽 어을림 가실행작성" xfId="24840"/>
    <cellStyle name="콤_공설운동진입(가실행)_파주 BOOK CITY가실행내역_오류동(가실행작성중)" xfId="24841"/>
    <cellStyle name="콤_공설운동진입(가실행)_파주 BOOK CITY가실행내역_오류동(가실행작성중)-1" xfId="24842"/>
    <cellStyle name="콤_공설운동진입(가실행)_파주 북시티(이채)제출" xfId="24843"/>
    <cellStyle name="콤_공설운동진입(가실행)_파주 북시티(이채)제출_금호건설 샘플내역" xfId="24844"/>
    <cellStyle name="콤_공설운동진입(가실행)_파주 북시티(이채)제출_금호건설(오류3구역)AA" xfId="24845"/>
    <cellStyle name="콤_공설운동진입(가실행)_파주 북시티(이채)제출_면목동 용마산어울림 가실행작성(04.11.30)" xfId="24846"/>
    <cellStyle name="콤_공설운동진입(가실행)_파주 북시티(이채)제출_성남올림픽 어을림 가실행작성" xfId="24847"/>
    <cellStyle name="콤_공설운동진입(가실행)_파주 북시티(이채)제출_오류동(가실행작성중)" xfId="24848"/>
    <cellStyle name="콤_공설운동진입(가실행)_파주 북시티(이채)제출_오류동(가실행작성중)-1" xfId="24849"/>
    <cellStyle name="콤_공설운동진입(가실행)_파주 북시티(전체)제출(변경전)" xfId="24850"/>
    <cellStyle name="콤_공설운동진입(가실행)_파주 북시티(전체)제출(변경전)_금호건설 샘플내역" xfId="24851"/>
    <cellStyle name="콤_공설운동진입(가실행)_파주 북시티(전체)제출(변경전)_금호건설(오류3구역)AA" xfId="24852"/>
    <cellStyle name="콤_공설운동진입(가실행)_파주 북시티(전체)제출(변경전)_면목동 용마산어울림 가실행작성(04.11.30)" xfId="24853"/>
    <cellStyle name="콤_공설운동진입(가실행)_파주 북시티(전체)제출(변경전)_성남올림픽 어을림 가실행작성" xfId="24854"/>
    <cellStyle name="콤_공설운동진입(가실행)_파주 북시티(전체)제출(변경전)_오류동(가실행작성중)" xfId="24855"/>
    <cellStyle name="콤_공설운동진입(가실행)_파주 북시티(전체)제출(변경전)_오류동(가실행작성중)-1" xfId="24856"/>
    <cellStyle name="콤_금호건설 샘플내역" xfId="24857"/>
    <cellStyle name="콤_금호건설(오류3구역)AA" xfId="24858"/>
    <cellStyle name="콤_기성청구(첨부양식)" xfId="24859"/>
    <cellStyle name="콤_대비표(0828)" xfId="24860"/>
    <cellStyle name="콤_대비표(0828) 2" xfId="24861"/>
    <cellStyle name="콤_대비표(0828) 3" xfId="24862"/>
    <cellStyle name="콤_대비표(0828) 4" xfId="24863"/>
    <cellStyle name="콤_대비표(0828)_가현리조트 신축공사 설계서-09.10.23" xfId="24864"/>
    <cellStyle name="콤_대비표(0828)_가현리조트 신축공사 설계서-09.10.23 2" xfId="24865"/>
    <cellStyle name="콤_대비표(0828)_가현리조트 신축공사 설계서-09.10.23 3" xfId="24866"/>
    <cellStyle name="콤_대비표(0828)_가현리조트 신축공사 설계서-09.10.23 4" xfId="24867"/>
    <cellStyle name="콤_면목동 용마산어울림 가실행작성(04.11.30)" xfId="24868"/>
    <cellStyle name="콤_부대동(습식)" xfId="24869"/>
    <cellStyle name="콤_부대동(습식) 2" xfId="24870"/>
    <cellStyle name="콤_부대동(습식) 3" xfId="24871"/>
    <cellStyle name="콤_부대동(습식) 4" xfId="24872"/>
    <cellStyle name="콤_부대동(습식)_가현리조트 신축공사 설계서-09.10.23" xfId="24873"/>
    <cellStyle name="콤_부대동(습식)_가현리조트 신축공사 설계서-09.10.23 2" xfId="24874"/>
    <cellStyle name="콤_부대동(습식)_가현리조트 신축공사 설계서-09.10.23 3" xfId="24875"/>
    <cellStyle name="콤_부대동(습식)_가현리조트 신축공사 설계서-09.10.23 4" xfId="24876"/>
    <cellStyle name="콤_부대시설" xfId="24877"/>
    <cellStyle name="콤_부대시설 2" xfId="24878"/>
    <cellStyle name="콤_부대시설 3" xfId="24879"/>
    <cellStyle name="콤_부대시설 4" xfId="24880"/>
    <cellStyle name="콤_사본 - 파주 북시티(이채)" xfId="24881"/>
    <cellStyle name="콤_사본 - 파주 북시티(이채)_금호건설 샘플내역" xfId="24882"/>
    <cellStyle name="콤_사본 - 파주 북시티(이채)_금호건설(오류3구역)AA" xfId="24883"/>
    <cellStyle name="콤_사본 - 파주 북시티(이채)_면목동 용마산어울림 가실행작성(04.11.30)" xfId="24884"/>
    <cellStyle name="콤_사본 - 파주 북시티(이채)_성남올림픽 어을림 가실행작성" xfId="24885"/>
    <cellStyle name="콤_사본 - 파주 북시티(이채)_오류동(가실행작성중)" xfId="24886"/>
    <cellStyle name="콤_사본 - 파주 북시티(이채)_오류동(가실행작성중)-1" xfId="24887"/>
    <cellStyle name="콤_성남올림픽 어을림 가실행작성" xfId="24888"/>
    <cellStyle name="콤_수완8-1 가실행" xfId="24889"/>
    <cellStyle name="콤_수완8-1 가실행 2" xfId="24890"/>
    <cellStyle name="콤_수완8-1 가실행 3" xfId="24891"/>
    <cellStyle name="콤_수완8-1 가실행 4" xfId="24892"/>
    <cellStyle name="콤_수완8-1 가실행_가현리조트 신축공사 설계서-09.10.23" xfId="24893"/>
    <cellStyle name="콤_수완8-1 가실행_가현리조트 신축공사 설계서-09.10.23 2" xfId="24894"/>
    <cellStyle name="콤_수완8-1 가실행_가현리조트 신축공사 설계서-09.10.23 3" xfId="24895"/>
    <cellStyle name="콤_수완8-1 가실행_가현리조트 신축공사 설계서-09.10.23 4" xfId="24896"/>
    <cellStyle name="콤_수완8-1보활공정표(12월)" xfId="24897"/>
    <cellStyle name="콤_수완8-1보활공정표(12월) 2" xfId="24898"/>
    <cellStyle name="콤_수완8-1보활공정표(12월) 3" xfId="24899"/>
    <cellStyle name="콤_수완8-1보활공정표(12월) 4" xfId="24900"/>
    <cellStyle name="콤_수완8-1보활공정표(12월)_가현리조트 신축공사 설계서-09.10.23" xfId="24901"/>
    <cellStyle name="콤_수완8-1보활공정표(12월)_가현리조트 신축공사 설계서-09.10.23 2" xfId="24902"/>
    <cellStyle name="콤_수완8-1보활공정표(12월)_가현리조트 신축공사 설계서-09.10.23 3" xfId="24903"/>
    <cellStyle name="콤_수완8-1보활공정표(12월)_가현리조트 신축공사 설계서-09.10.23 4" xfId="24904"/>
    <cellStyle name="콤_오류동(가실행작성중)" xfId="24905"/>
    <cellStyle name="콤_오류동(가실행작성중)-1" xfId="24906"/>
    <cellStyle name="콤_천안실행(06.09.12결재)" xfId="24907"/>
    <cellStyle name="콤_천안실행(06.09.12결재) 2" xfId="24908"/>
    <cellStyle name="콤_천안실행(06.09.12결재) 3" xfId="24909"/>
    <cellStyle name="콤_천안실행(06.09.12결재) 4" xfId="24910"/>
    <cellStyle name="콤_천안실행(06.09.12결재)_가현리조트 신축공사 설계서-09.10.23" xfId="24911"/>
    <cellStyle name="콤_천안실행(06.09.12결재)_가현리조트 신축공사 설계서-09.10.23 2" xfId="24912"/>
    <cellStyle name="콤_천안실행(06.09.12결재)_가현리조트 신축공사 설계서-09.10.23 3" xfId="24913"/>
    <cellStyle name="콤_천안실행(06.09.12결재)_가현리조트 신축공사 설계서-09.10.23 4" xfId="24914"/>
    <cellStyle name="콤_토목내역서" xfId="24915"/>
    <cellStyle name="콤_토목내역서_BOOKCITY(전기)" xfId="24916"/>
    <cellStyle name="콤_토목내역서_BOOKCITY(전기)_금호건설 샘플내역" xfId="24917"/>
    <cellStyle name="콤_토목내역서_BOOKCITY(전기)_금호건설(오류3구역)AA" xfId="24918"/>
    <cellStyle name="콤_토목내역서_BOOKCITY(전기)_면목동 용마산어울림 가실행작성(04.11.30)" xfId="24919"/>
    <cellStyle name="콤_토목내역서_BOOKCITY(전기)_성남올림픽 어을림 가실행작성" xfId="24920"/>
    <cellStyle name="콤_토목내역서_BOOKCITY(전기)_오류동(가실행작성중)" xfId="24921"/>
    <cellStyle name="콤_토목내역서_BOOKCITY(전기)_오류동(가실행작성중)-1" xfId="24922"/>
    <cellStyle name="콤_토목내역서_공설운동진입(가실행)" xfId="24923"/>
    <cellStyle name="콤_토목내역서_공설운동진입(가실행)_BOOKCITY(전기)" xfId="24924"/>
    <cellStyle name="콤_토목내역서_공설운동진입(가실행)_BOOKCITY(전기)_금호건설 샘플내역" xfId="24925"/>
    <cellStyle name="콤_토목내역서_공설운동진입(가실행)_BOOKCITY(전기)_금호건설(오류3구역)AA" xfId="24926"/>
    <cellStyle name="콤_토목내역서_공설운동진입(가실행)_BOOKCITY(전기)_면목동 용마산어울림 가실행작성(04.11.30)" xfId="24927"/>
    <cellStyle name="콤_토목내역서_공설운동진입(가실행)_BOOKCITY(전기)_성남올림픽 어을림 가실행작성" xfId="24928"/>
    <cellStyle name="콤_토목내역서_공설운동진입(가실행)_BOOKCITY(전기)_오류동(가실행작성중)" xfId="24929"/>
    <cellStyle name="콤_토목내역서_공설운동진입(가실행)_BOOKCITY(전기)_오류동(가실행작성중)-1" xfId="24930"/>
    <cellStyle name="콤_토목내역서_공설운동진입(가실행)_금호건설 샘플내역" xfId="24931"/>
    <cellStyle name="콤_토목내역서_공설운동진입(가실행)_금호건설(오류3구역)AA" xfId="24932"/>
    <cellStyle name="콤_토목내역서_공설운동진입(가실행)_면목동 용마산어울림 가실행작성(04.11.30)" xfId="24933"/>
    <cellStyle name="콤_토목내역서_공설운동진입(가실행)_사본 - 파주 북시티(이채)" xfId="24934"/>
    <cellStyle name="콤_토목내역서_공설운동진입(가실행)_사본 - 파주 북시티(이채)_금호건설 샘플내역" xfId="24935"/>
    <cellStyle name="콤_토목내역서_공설운동진입(가실행)_사본 - 파주 북시티(이채)_금호건설(오류3구역)AA" xfId="24936"/>
    <cellStyle name="콤_토목내역서_공설운동진입(가실행)_사본 - 파주 북시티(이채)_면목동 용마산어울림 가실행작성(04.11.30)" xfId="24937"/>
    <cellStyle name="콤_토목내역서_공설운동진입(가실행)_사본 - 파주 북시티(이채)_성남올림픽 어을림 가실행작성" xfId="24938"/>
    <cellStyle name="콤_토목내역서_공설운동진입(가실행)_사본 - 파주 북시티(이채)_오류동(가실행작성중)" xfId="24939"/>
    <cellStyle name="콤_토목내역서_공설운동진입(가실행)_사본 - 파주 북시티(이채)_오류동(가실행작성중)-1" xfId="24940"/>
    <cellStyle name="콤_토목내역서_공설운동진입(가실행)_성남올림픽 어을림 가실행작성" xfId="24941"/>
    <cellStyle name="콤_토목내역서_공설운동진입(가실행)_오류동(가실행작성중)" xfId="24942"/>
    <cellStyle name="콤_토목내역서_공설운동진입(가실행)_오류동(가실행작성중)-1" xfId="24943"/>
    <cellStyle name="콤_토목내역서_공설운동진입(가실행)_파주 BOOK CITY(통보용)" xfId="24944"/>
    <cellStyle name="콤_토목내역서_공설운동진입(가실행)_파주 BOOK CITY(통보용)_금호건설 샘플내역" xfId="24945"/>
    <cellStyle name="콤_토목내역서_공설운동진입(가실행)_파주 BOOK CITY(통보용)_금호건설(오류3구역)AA" xfId="24946"/>
    <cellStyle name="콤_토목내역서_공설운동진입(가실행)_파주 BOOK CITY(통보용)_면목동 용마산어울림 가실행작성(04.11.30)" xfId="24947"/>
    <cellStyle name="콤_토목내역서_공설운동진입(가실행)_파주 BOOK CITY(통보용)_성남올림픽 어을림 가실행작성" xfId="24948"/>
    <cellStyle name="콤_토목내역서_공설운동진입(가실행)_파주 BOOK CITY(통보용)_오류동(가실행작성중)" xfId="24949"/>
    <cellStyle name="콤_토목내역서_공설운동진입(가실행)_파주 BOOK CITY(통보용)_오류동(가실행작성중)-1" xfId="24950"/>
    <cellStyle name="콤_토목내역서_공설운동진입(가실행)_파주 BOOK CITY가실행내역" xfId="24951"/>
    <cellStyle name="콤_토목내역서_공설운동진입(가실행)_파주 BOOK CITY가실행내역_금호건설 샘플내역" xfId="24952"/>
    <cellStyle name="콤_토목내역서_공설운동진입(가실행)_파주 BOOK CITY가실행내역_금호건설(오류3구역)AA" xfId="24953"/>
    <cellStyle name="콤_토목내역서_공설운동진입(가실행)_파주 BOOK CITY가실행내역_면목동 용마산어울림 가실행작성(04.11.30)" xfId="24954"/>
    <cellStyle name="콤_토목내역서_공설운동진입(가실행)_파주 BOOK CITY가실행내역_성남올림픽 어을림 가실행작성" xfId="24955"/>
    <cellStyle name="콤_토목내역서_공설운동진입(가실행)_파주 BOOK CITY가실행내역_오류동(가실행작성중)" xfId="24956"/>
    <cellStyle name="콤_토목내역서_공설운동진입(가실행)_파주 BOOK CITY가실행내역_오류동(가실행작성중)-1" xfId="24957"/>
    <cellStyle name="콤_토목내역서_공설운동진입(가실행)_파주 북시티(이채)제출" xfId="24958"/>
    <cellStyle name="콤_토목내역서_공설운동진입(가실행)_파주 북시티(이채)제출_금호건설 샘플내역" xfId="24959"/>
    <cellStyle name="콤_토목내역서_공설운동진입(가실행)_파주 북시티(이채)제출_금호건설(오류3구역)AA" xfId="24960"/>
    <cellStyle name="콤_토목내역서_공설운동진입(가실행)_파주 북시티(이채)제출_면목동 용마산어울림 가실행작성(04.11.30)" xfId="24961"/>
    <cellStyle name="콤_토목내역서_공설운동진입(가실행)_파주 북시티(이채)제출_성남올림픽 어을림 가실행작성" xfId="24962"/>
    <cellStyle name="콤_토목내역서_공설운동진입(가실행)_파주 북시티(이채)제출_오류동(가실행작성중)" xfId="24963"/>
    <cellStyle name="콤_토목내역서_공설운동진입(가실행)_파주 북시티(이채)제출_오류동(가실행작성중)-1" xfId="24964"/>
    <cellStyle name="콤_토목내역서_공설운동진입(가실행)_파주 북시티(전체)제출(변경전)" xfId="24965"/>
    <cellStyle name="콤_토목내역서_공설운동진입(가실행)_파주 북시티(전체)제출(변경전)_금호건설 샘플내역" xfId="24966"/>
    <cellStyle name="콤_토목내역서_공설운동진입(가실행)_파주 북시티(전체)제출(변경전)_금호건설(오류3구역)AA" xfId="24967"/>
    <cellStyle name="콤_토목내역서_공설운동진입(가실행)_파주 북시티(전체)제출(변경전)_면목동 용마산어울림 가실행작성(04.11.30)" xfId="24968"/>
    <cellStyle name="콤_토목내역서_공설운동진입(가실행)_파주 북시티(전체)제출(변경전)_성남올림픽 어을림 가실행작성" xfId="24969"/>
    <cellStyle name="콤_토목내역서_공설운동진입(가실행)_파주 북시티(전체)제출(변경전)_오류동(가실행작성중)" xfId="24970"/>
    <cellStyle name="콤_토목내역서_공설운동진입(가실행)_파주 북시티(전체)제출(변경전)_오류동(가실행작성중)-1" xfId="24971"/>
    <cellStyle name="콤_토목내역서_금호건설 샘플내역" xfId="24972"/>
    <cellStyle name="콤_토목내역서_금호건설(오류3구역)AA" xfId="24973"/>
    <cellStyle name="콤_토목내역서_면목동 용마산어울림 가실행작성(04.11.30)" xfId="24974"/>
    <cellStyle name="콤_토목내역서_사본 - 파주 북시티(이채)" xfId="24975"/>
    <cellStyle name="콤_토목내역서_사본 - 파주 북시티(이채)_금호건설 샘플내역" xfId="24976"/>
    <cellStyle name="콤_토목내역서_사본 - 파주 북시티(이채)_금호건설(오류3구역)AA" xfId="24977"/>
    <cellStyle name="콤_토목내역서_사본 - 파주 북시티(이채)_면목동 용마산어울림 가실행작성(04.11.30)" xfId="24978"/>
    <cellStyle name="콤_토목내역서_사본 - 파주 북시티(이채)_성남올림픽 어을림 가실행작성" xfId="24979"/>
    <cellStyle name="콤_토목내역서_사본 - 파주 북시티(이채)_오류동(가실행작성중)" xfId="24980"/>
    <cellStyle name="콤_토목내역서_사본 - 파주 북시티(이채)_오류동(가실행작성중)-1" xfId="24981"/>
    <cellStyle name="콤_토목내역서_성남올림픽 어을림 가실행작성" xfId="24982"/>
    <cellStyle name="콤_토목내역서_오류동(가실행작성중)" xfId="24983"/>
    <cellStyle name="콤_토목내역서_오류동(가실행작성중)-1" xfId="24984"/>
    <cellStyle name="콤_토목내역서_파주 BOOK CITY(통보용)" xfId="24985"/>
    <cellStyle name="콤_토목내역서_파주 BOOK CITY(통보용)_금호건설 샘플내역" xfId="24986"/>
    <cellStyle name="콤_토목내역서_파주 BOOK CITY(통보용)_금호건설(오류3구역)AA" xfId="24987"/>
    <cellStyle name="콤_토목내역서_파주 BOOK CITY(통보용)_면목동 용마산어울림 가실행작성(04.11.30)" xfId="24988"/>
    <cellStyle name="콤_토목내역서_파주 BOOK CITY(통보용)_성남올림픽 어을림 가실행작성" xfId="24989"/>
    <cellStyle name="콤_토목내역서_파주 BOOK CITY(통보용)_오류동(가실행작성중)" xfId="24990"/>
    <cellStyle name="콤_토목내역서_파주 BOOK CITY(통보용)_오류동(가실행작성중)-1" xfId="24991"/>
    <cellStyle name="콤_토목내역서_파주 BOOK CITY가실행내역" xfId="24992"/>
    <cellStyle name="콤_토목내역서_파주 BOOK CITY가실행내역_금호건설 샘플내역" xfId="24993"/>
    <cellStyle name="콤_토목내역서_파주 BOOK CITY가실행내역_금호건설(오류3구역)AA" xfId="24994"/>
    <cellStyle name="콤_토목내역서_파주 BOOK CITY가실행내역_면목동 용마산어울림 가실행작성(04.11.30)" xfId="24995"/>
    <cellStyle name="콤_토목내역서_파주 BOOK CITY가실행내역_성남올림픽 어을림 가실행작성" xfId="24996"/>
    <cellStyle name="콤_토목내역서_파주 BOOK CITY가실행내역_오류동(가실행작성중)" xfId="24997"/>
    <cellStyle name="콤_토목내역서_파주 BOOK CITY가실행내역_오류동(가실행작성중)-1" xfId="24998"/>
    <cellStyle name="콤_토목내역서_파주 북시티(이채)제출" xfId="24999"/>
    <cellStyle name="콤_토목내역서_파주 북시티(이채)제출_금호건설 샘플내역" xfId="25000"/>
    <cellStyle name="콤_토목내역서_파주 북시티(이채)제출_금호건설(오류3구역)AA" xfId="25001"/>
    <cellStyle name="콤_토목내역서_파주 북시티(이채)제출_면목동 용마산어울림 가실행작성(04.11.30)" xfId="25002"/>
    <cellStyle name="콤_토목내역서_파주 북시티(이채)제출_성남올림픽 어을림 가실행작성" xfId="25003"/>
    <cellStyle name="콤_토목내역서_파주 북시티(이채)제출_오류동(가실행작성중)" xfId="25004"/>
    <cellStyle name="콤_토목내역서_파주 북시티(이채)제출_오류동(가실행작성중)-1" xfId="25005"/>
    <cellStyle name="콤_토목내역서_파주 북시티(전체)제출(변경전)" xfId="25006"/>
    <cellStyle name="콤_토목내역서_파주 북시티(전체)제출(변경전)_금호건설 샘플내역" xfId="25007"/>
    <cellStyle name="콤_토목내역서_파주 북시티(전체)제출(변경전)_금호건설(오류3구역)AA" xfId="25008"/>
    <cellStyle name="콤_토목내역서_파주 북시티(전체)제출(변경전)_면목동 용마산어울림 가실행작성(04.11.30)" xfId="25009"/>
    <cellStyle name="콤_토목내역서_파주 북시티(전체)제출(변경전)_성남올림픽 어을림 가실행작성" xfId="25010"/>
    <cellStyle name="콤_토목내역서_파주 북시티(전체)제출(변경전)_오류동(가실행작성중)" xfId="25011"/>
    <cellStyle name="콤_토목내역서_파주 북시티(전체)제출(변경전)_오류동(가실행작성중)-1" xfId="25012"/>
    <cellStyle name="콤_파주 BOOK CITY(통보용)" xfId="25013"/>
    <cellStyle name="콤_파주 BOOK CITY(통보용)_금호건설 샘플내역" xfId="25014"/>
    <cellStyle name="콤_파주 BOOK CITY(통보용)_금호건설(오류3구역)AA" xfId="25015"/>
    <cellStyle name="콤_파주 BOOK CITY(통보용)_면목동 용마산어울림 가실행작성(04.11.30)" xfId="25016"/>
    <cellStyle name="콤_파주 BOOK CITY(통보용)_성남올림픽 어을림 가실행작성" xfId="25017"/>
    <cellStyle name="콤_파주 BOOK CITY(통보용)_오류동(가실행작성중)" xfId="25018"/>
    <cellStyle name="콤_파주 BOOK CITY(통보용)_오류동(가실행작성중)-1" xfId="25019"/>
    <cellStyle name="콤_파주 BOOK CITY가실행내역" xfId="25020"/>
    <cellStyle name="콤_파주 BOOK CITY가실행내역_금호건설 샘플내역" xfId="25021"/>
    <cellStyle name="콤_파주 BOOK CITY가실행내역_금호건설(오류3구역)AA" xfId="25022"/>
    <cellStyle name="콤_파주 BOOK CITY가실행내역_면목동 용마산어울림 가실행작성(04.11.30)" xfId="25023"/>
    <cellStyle name="콤_파주 BOOK CITY가실행내역_성남올림픽 어을림 가실행작성" xfId="25024"/>
    <cellStyle name="콤_파주 BOOK CITY가실행내역_오류동(가실행작성중)" xfId="25025"/>
    <cellStyle name="콤_파주 BOOK CITY가실행내역_오류동(가실행작성중)-1" xfId="25026"/>
    <cellStyle name="콤_파주 북시티(이채)제출" xfId="25027"/>
    <cellStyle name="콤_파주 북시티(이채)제출_금호건설 샘플내역" xfId="25028"/>
    <cellStyle name="콤_파주 북시티(이채)제출_금호건설(오류3구역)AA" xfId="25029"/>
    <cellStyle name="콤_파주 북시티(이채)제출_면목동 용마산어울림 가실행작성(04.11.30)" xfId="25030"/>
    <cellStyle name="콤_파주 북시티(이채)제출_성남올림픽 어을림 가실행작성" xfId="25031"/>
    <cellStyle name="콤_파주 북시티(이채)제출_오류동(가실행작성중)" xfId="25032"/>
    <cellStyle name="콤_파주 북시티(이채)제출_오류동(가실행작성중)-1" xfId="25033"/>
    <cellStyle name="콤_파주 북시티(전체)제출(변경전)" xfId="25034"/>
    <cellStyle name="콤_파주 북시티(전체)제출(변경전)_금호건설 샘플내역" xfId="25035"/>
    <cellStyle name="콤_파주 북시티(전체)제출(변경전)_금호건설(오류3구역)AA" xfId="25036"/>
    <cellStyle name="콤_파주 북시티(전체)제출(변경전)_면목동 용마산어울림 가실행작성(04.11.30)" xfId="25037"/>
    <cellStyle name="콤_파주 북시티(전체)제출(변경전)_성남올림픽 어을림 가실행작성" xfId="25038"/>
    <cellStyle name="콤_파주 북시티(전체)제출(변경전)_오류동(가실행작성중)" xfId="25039"/>
    <cellStyle name="콤_파주 북시티(전체)제출(변경전)_오류동(가실행작성중)-1" xfId="25040"/>
    <cellStyle name="콤냡?&lt;_x000f_$??: `1_1 " xfId="25041"/>
    <cellStyle name="콤마" xfId="25042"/>
    <cellStyle name="콤마 [" xfId="25043"/>
    <cellStyle name="콤마 [ 2" xfId="25044"/>
    <cellStyle name="콤마 [ 3" xfId="25045"/>
    <cellStyle name="콤마 [ 4" xfId="25046"/>
    <cellStyle name="콤마 [ 5" xfId="25047"/>
    <cellStyle name="콤마 [#]" xfId="25048"/>
    <cellStyle name="콤마 [#] 2" xfId="25049"/>
    <cellStyle name="콤마 []" xfId="25050"/>
    <cellStyle name="콤마 [] 2" xfId="25051"/>
    <cellStyle name="콤마 [_기성청구(첨부양식)" xfId="25052"/>
    <cellStyle name="콤마 [0.00]" xfId="25053"/>
    <cellStyle name="콤마 [0]" xfId="25054"/>
    <cellStyle name="콤마 [0] 2" xfId="25055"/>
    <cellStyle name="콤마 [0] 2 2" xfId="25056"/>
    <cellStyle name="콤마 [0] 3" xfId="25057"/>
    <cellStyle name="콤마 [0] 4" xfId="25058"/>
    <cellStyle name="콤마 [0] 5" xfId="25059"/>
    <cellStyle name="콤마 [0]_  종  합  " xfId="122"/>
    <cellStyle name="콤마 [0]기기자재비" xfId="25060"/>
    <cellStyle name="콤마 [0]기기자재비 2" xfId="25061"/>
    <cellStyle name="콤마 [1]" xfId="25062"/>
    <cellStyle name="콤마 [2]" xfId="123"/>
    <cellStyle name="콤마 [2] 2" xfId="25063"/>
    <cellStyle name="콤마 [2] 3" xfId="25064"/>
    <cellStyle name="콤마 [2] 4" xfId="25065"/>
    <cellStyle name="콤마 [금액]" xfId="25066"/>
    <cellStyle name="콤마 [금액] 2" xfId="25067"/>
    <cellStyle name="콤마 [소수]" xfId="25068"/>
    <cellStyle name="콤마 [소수] 2" xfId="25069"/>
    <cellStyle name="콤마 [수량]" xfId="25070"/>
    <cellStyle name="콤마 [수량] 2" xfId="25071"/>
    <cellStyle name="콤마(0)" xfId="25072"/>
    <cellStyle name="콤마[ ]" xfId="25073"/>
    <cellStyle name="콤마[*]" xfId="25074"/>
    <cellStyle name="콤마[.]" xfId="25075"/>
    <cellStyle name="콤마[0]" xfId="25076"/>
    <cellStyle name="콤마[0] 2" xfId="25077"/>
    <cellStyle name="콤마[0] 3" xfId="25078"/>
    <cellStyle name="콤마[0] 4" xfId="25079"/>
    <cellStyle name="콤마_  종  합  " xfId="124"/>
    <cellStyle name="타이틀" xfId="25080"/>
    <cellStyle name="턂화 [0]_투자재원" xfId="25081"/>
    <cellStyle name="통" xfId="25082"/>
    <cellStyle name="통 2" xfId="25083"/>
    <cellStyle name="통 3" xfId="25084"/>
    <cellStyle name="통 4" xfId="25085"/>
    <cellStyle name="통 5" xfId="25086"/>
    <cellStyle name="통_Book1" xfId="25087"/>
    <cellStyle name="통_BOOKCITY(전기)" xfId="25088"/>
    <cellStyle name="통_BOOKCITY(전기)_금호건설 샘플내역" xfId="25089"/>
    <cellStyle name="통_BOOKCITY(전기)_금호건설(오류3구역)AA" xfId="25090"/>
    <cellStyle name="통_BOOKCITY(전기)_면목동 용마산어울림 가실행작성(04.11.30)" xfId="25091"/>
    <cellStyle name="통_BOOKCITY(전기)_성남올림픽 어을림 가실행작성" xfId="25092"/>
    <cellStyle name="통_BOOKCITY(전기)_오류동(가실행작성중)" xfId="25093"/>
    <cellStyle name="통_BOOKCITY(전기)_오류동(가실행작성중)-1" xfId="25094"/>
    <cellStyle name="통_공설운동진입(가실행)" xfId="25095"/>
    <cellStyle name="통_공설운동진입(가실행)_BOOKCITY(전기)" xfId="25096"/>
    <cellStyle name="통_공설운동진입(가실행)_BOOKCITY(전기)_금호건설 샘플내역" xfId="25097"/>
    <cellStyle name="통_공설운동진입(가실행)_BOOKCITY(전기)_금호건설(오류3구역)AA" xfId="25098"/>
    <cellStyle name="통_공설운동진입(가실행)_BOOKCITY(전기)_면목동 용마산어울림 가실행작성(04.11.30)" xfId="25099"/>
    <cellStyle name="통_공설운동진입(가실행)_BOOKCITY(전기)_성남올림픽 어을림 가실행작성" xfId="25100"/>
    <cellStyle name="통_공설운동진입(가실행)_BOOKCITY(전기)_오류동(가실행작성중)" xfId="25101"/>
    <cellStyle name="통_공설운동진입(가실행)_BOOKCITY(전기)_오류동(가실행작성중)-1" xfId="25102"/>
    <cellStyle name="통_공설운동진입(가실행)_금호건설 샘플내역" xfId="25103"/>
    <cellStyle name="통_공설운동진입(가실행)_금호건설(오류3구역)AA" xfId="25104"/>
    <cellStyle name="통_공설운동진입(가실행)_면목동 용마산어울림 가실행작성(04.11.30)" xfId="25105"/>
    <cellStyle name="통_공설운동진입(가실행)_사본 - 파주 북시티(이채)" xfId="25106"/>
    <cellStyle name="통_공설운동진입(가실행)_사본 - 파주 북시티(이채)_금호건설 샘플내역" xfId="25107"/>
    <cellStyle name="통_공설운동진입(가실행)_사본 - 파주 북시티(이채)_금호건설(오류3구역)AA" xfId="25108"/>
    <cellStyle name="통_공설운동진입(가실행)_사본 - 파주 북시티(이채)_면목동 용마산어울림 가실행작성(04.11.30)" xfId="25109"/>
    <cellStyle name="통_공설운동진입(가실행)_사본 - 파주 북시티(이채)_성남올림픽 어을림 가실행작성" xfId="25110"/>
    <cellStyle name="통_공설운동진입(가실행)_사본 - 파주 북시티(이채)_오류동(가실행작성중)" xfId="25111"/>
    <cellStyle name="통_공설운동진입(가실행)_사본 - 파주 북시티(이채)_오류동(가실행작성중)-1" xfId="25112"/>
    <cellStyle name="통_공설운동진입(가실행)_성남올림픽 어을림 가실행작성" xfId="25113"/>
    <cellStyle name="통_공설운동진입(가실행)_오류동(가실행작성중)" xfId="25114"/>
    <cellStyle name="통_공설운동진입(가실행)_오류동(가실행작성중)-1" xfId="25115"/>
    <cellStyle name="통_공설운동진입(가실행)_파주 BOOK CITY(통보용)" xfId="25116"/>
    <cellStyle name="통_공설운동진입(가실행)_파주 BOOK CITY(통보용)_금호건설 샘플내역" xfId="25117"/>
    <cellStyle name="통_공설운동진입(가실행)_파주 BOOK CITY(통보용)_금호건설(오류3구역)AA" xfId="25118"/>
    <cellStyle name="통_공설운동진입(가실행)_파주 BOOK CITY(통보용)_면목동 용마산어울림 가실행작성(04.11.30)" xfId="25119"/>
    <cellStyle name="통_공설운동진입(가실행)_파주 BOOK CITY(통보용)_성남올림픽 어을림 가실행작성" xfId="25120"/>
    <cellStyle name="통_공설운동진입(가실행)_파주 BOOK CITY(통보용)_오류동(가실행작성중)" xfId="25121"/>
    <cellStyle name="통_공설운동진입(가실행)_파주 BOOK CITY(통보용)_오류동(가실행작성중)-1" xfId="25122"/>
    <cellStyle name="통_공설운동진입(가실행)_파주 BOOK CITY가실행내역" xfId="25123"/>
    <cellStyle name="통_공설운동진입(가실행)_파주 BOOK CITY가실행내역_금호건설 샘플내역" xfId="25124"/>
    <cellStyle name="통_공설운동진입(가실행)_파주 BOOK CITY가실행내역_금호건설(오류3구역)AA" xfId="25125"/>
    <cellStyle name="통_공설운동진입(가실행)_파주 BOOK CITY가실행내역_면목동 용마산어울림 가실행작성(04.11.30)" xfId="25126"/>
    <cellStyle name="통_공설운동진입(가실행)_파주 BOOK CITY가실행내역_성남올림픽 어을림 가실행작성" xfId="25127"/>
    <cellStyle name="통_공설운동진입(가실행)_파주 BOOK CITY가실행내역_오류동(가실행작성중)" xfId="25128"/>
    <cellStyle name="통_공설운동진입(가실행)_파주 BOOK CITY가실행내역_오류동(가실행작성중)-1" xfId="25129"/>
    <cellStyle name="통_공설운동진입(가실행)_파주 북시티(이채)제출" xfId="25130"/>
    <cellStyle name="통_공설운동진입(가실행)_파주 북시티(이채)제출_금호건설 샘플내역" xfId="25131"/>
    <cellStyle name="통_공설운동진입(가실행)_파주 북시티(이채)제출_금호건설(오류3구역)AA" xfId="25132"/>
    <cellStyle name="통_공설운동진입(가실행)_파주 북시티(이채)제출_면목동 용마산어울림 가실행작성(04.11.30)" xfId="25133"/>
    <cellStyle name="통_공설운동진입(가실행)_파주 북시티(이채)제출_성남올림픽 어을림 가실행작성" xfId="25134"/>
    <cellStyle name="통_공설운동진입(가실행)_파주 북시티(이채)제출_오류동(가실행작성중)" xfId="25135"/>
    <cellStyle name="통_공설운동진입(가실행)_파주 북시티(이채)제출_오류동(가실행작성중)-1" xfId="25136"/>
    <cellStyle name="통_공설운동진입(가실행)_파주 북시티(전체)제출(변경전)" xfId="25137"/>
    <cellStyle name="통_공설운동진입(가실행)_파주 북시티(전체)제출(변경전)_금호건설 샘플내역" xfId="25138"/>
    <cellStyle name="통_공설운동진입(가실행)_파주 북시티(전체)제출(변경전)_금호건설(오류3구역)AA" xfId="25139"/>
    <cellStyle name="통_공설운동진입(가실행)_파주 북시티(전체)제출(변경전)_면목동 용마산어울림 가실행작성(04.11.30)" xfId="25140"/>
    <cellStyle name="통_공설운동진입(가실행)_파주 북시티(전체)제출(변경전)_성남올림픽 어을림 가실행작성" xfId="25141"/>
    <cellStyle name="통_공설운동진입(가실행)_파주 북시티(전체)제출(변경전)_오류동(가실행작성중)" xfId="25142"/>
    <cellStyle name="통_공설운동진입(가실행)_파주 북시티(전체)제출(변경전)_오류동(가실행작성중)-1" xfId="25143"/>
    <cellStyle name="통_금호건설 샘플내역" xfId="25144"/>
    <cellStyle name="통_금호건설(오류3구역)AA" xfId="25145"/>
    <cellStyle name="통_기성청구(첨부양식)" xfId="25146"/>
    <cellStyle name="통_대비표(0828)" xfId="25147"/>
    <cellStyle name="통_대비표(0828) 2" xfId="25148"/>
    <cellStyle name="통_대비표(0828) 3" xfId="25149"/>
    <cellStyle name="통_대비표(0828) 4" xfId="25150"/>
    <cellStyle name="통_대비표(0828)_가현리조트 신축공사 설계서-09.10.23" xfId="25151"/>
    <cellStyle name="통_대비표(0828)_가현리조트 신축공사 설계서-09.10.23 2" xfId="25152"/>
    <cellStyle name="통_대비표(0828)_가현리조트 신축공사 설계서-09.10.23 3" xfId="25153"/>
    <cellStyle name="통_대비표(0828)_가현리조트 신축공사 설계서-09.10.23 4" xfId="25154"/>
    <cellStyle name="통_면목동 용마산어울림 가실행작성(04.11.30)" xfId="25155"/>
    <cellStyle name="통_부대동(습식)" xfId="25156"/>
    <cellStyle name="통_부대동(습식) 2" xfId="25157"/>
    <cellStyle name="통_부대동(습식) 3" xfId="25158"/>
    <cellStyle name="통_부대동(습식) 4" xfId="25159"/>
    <cellStyle name="통_부대동(습식)_가현리조트 신축공사 설계서-09.10.23" xfId="25160"/>
    <cellStyle name="통_부대동(습식)_가현리조트 신축공사 설계서-09.10.23 2" xfId="25161"/>
    <cellStyle name="통_부대동(습식)_가현리조트 신축공사 설계서-09.10.23 3" xfId="25162"/>
    <cellStyle name="통_부대동(습식)_가현리조트 신축공사 설계서-09.10.23 4" xfId="25163"/>
    <cellStyle name="통_부대시설" xfId="25164"/>
    <cellStyle name="통_부대시설 2" xfId="25165"/>
    <cellStyle name="통_부대시설 3" xfId="25166"/>
    <cellStyle name="통_부대시설 4" xfId="25167"/>
    <cellStyle name="통_사본 - 파주 북시티(이채)" xfId="25168"/>
    <cellStyle name="통_사본 - 파주 북시티(이채)_금호건설 샘플내역" xfId="25169"/>
    <cellStyle name="통_사본 - 파주 북시티(이채)_금호건설(오류3구역)AA" xfId="25170"/>
    <cellStyle name="통_사본 - 파주 북시티(이채)_면목동 용마산어울림 가실행작성(04.11.30)" xfId="25171"/>
    <cellStyle name="통_사본 - 파주 북시티(이채)_성남올림픽 어을림 가실행작성" xfId="25172"/>
    <cellStyle name="통_사본 - 파주 북시티(이채)_오류동(가실행작성중)" xfId="25173"/>
    <cellStyle name="통_사본 - 파주 북시티(이채)_오류동(가실행작성중)-1" xfId="25174"/>
    <cellStyle name="통_성남올림픽 어을림 가실행작성" xfId="25175"/>
    <cellStyle name="통_수완8-1 가실행" xfId="25176"/>
    <cellStyle name="통_수완8-1 가실행 2" xfId="25177"/>
    <cellStyle name="통_수완8-1 가실행 3" xfId="25178"/>
    <cellStyle name="통_수완8-1 가실행 4" xfId="25179"/>
    <cellStyle name="통_수완8-1 가실행_가현리조트 신축공사 설계서-09.10.23" xfId="25180"/>
    <cellStyle name="통_수완8-1 가실행_가현리조트 신축공사 설계서-09.10.23 2" xfId="25181"/>
    <cellStyle name="통_수완8-1 가실행_가현리조트 신축공사 설계서-09.10.23 3" xfId="25182"/>
    <cellStyle name="통_수완8-1 가실행_가현리조트 신축공사 설계서-09.10.23 4" xfId="25183"/>
    <cellStyle name="통_수완8-1보활공정표(12월)" xfId="25184"/>
    <cellStyle name="통_수완8-1보활공정표(12월) 2" xfId="25185"/>
    <cellStyle name="통_수완8-1보활공정표(12월) 3" xfId="25186"/>
    <cellStyle name="통_수완8-1보활공정표(12월) 4" xfId="25187"/>
    <cellStyle name="통_수완8-1보활공정표(12월)_가현리조트 신축공사 설계서-09.10.23" xfId="25188"/>
    <cellStyle name="통_수완8-1보활공정표(12월)_가현리조트 신축공사 설계서-09.10.23 2" xfId="25189"/>
    <cellStyle name="통_수완8-1보활공정표(12월)_가현리조트 신축공사 설계서-09.10.23 3" xfId="25190"/>
    <cellStyle name="통_수완8-1보활공정표(12월)_가현리조트 신축공사 설계서-09.10.23 4" xfId="25191"/>
    <cellStyle name="통_오류동(가실행작성중)" xfId="25192"/>
    <cellStyle name="통_오류동(가실행작성중)-1" xfId="25193"/>
    <cellStyle name="통_천안실행(06.09.12결재)" xfId="25194"/>
    <cellStyle name="통_천안실행(06.09.12결재) 2" xfId="25195"/>
    <cellStyle name="통_천안실행(06.09.12결재) 3" xfId="25196"/>
    <cellStyle name="통_천안실행(06.09.12결재) 4" xfId="25197"/>
    <cellStyle name="통_천안실행(06.09.12결재)_가현리조트 신축공사 설계서-09.10.23" xfId="25198"/>
    <cellStyle name="통_천안실행(06.09.12결재)_가현리조트 신축공사 설계서-09.10.23 2" xfId="25199"/>
    <cellStyle name="통_천안실행(06.09.12결재)_가현리조트 신축공사 설계서-09.10.23 3" xfId="25200"/>
    <cellStyle name="통_천안실행(06.09.12결재)_가현리조트 신축공사 설계서-09.10.23 4" xfId="25201"/>
    <cellStyle name="통_토목내역서" xfId="25202"/>
    <cellStyle name="통_토목내역서_BOOKCITY(전기)" xfId="25203"/>
    <cellStyle name="통_토목내역서_BOOKCITY(전기)_금호건설 샘플내역" xfId="25204"/>
    <cellStyle name="통_토목내역서_BOOKCITY(전기)_금호건설(오류3구역)AA" xfId="25205"/>
    <cellStyle name="통_토목내역서_BOOKCITY(전기)_면목동 용마산어울림 가실행작성(04.11.30)" xfId="25206"/>
    <cellStyle name="통_토목내역서_BOOKCITY(전기)_성남올림픽 어을림 가실행작성" xfId="25207"/>
    <cellStyle name="통_토목내역서_BOOKCITY(전기)_오류동(가실행작성중)" xfId="25208"/>
    <cellStyle name="통_토목내역서_BOOKCITY(전기)_오류동(가실행작성중)-1" xfId="25209"/>
    <cellStyle name="통_토목내역서_공설운동진입(가실행)" xfId="25210"/>
    <cellStyle name="통_토목내역서_공설운동진입(가실행)_BOOKCITY(전기)" xfId="25211"/>
    <cellStyle name="통_토목내역서_공설운동진입(가실행)_BOOKCITY(전기)_금호건설 샘플내역" xfId="25212"/>
    <cellStyle name="통_토목내역서_공설운동진입(가실행)_BOOKCITY(전기)_금호건설(오류3구역)AA" xfId="25213"/>
    <cellStyle name="통_토목내역서_공설운동진입(가실행)_BOOKCITY(전기)_면목동 용마산어울림 가실행작성(04.11.30)" xfId="25214"/>
    <cellStyle name="통_토목내역서_공설운동진입(가실행)_BOOKCITY(전기)_성남올림픽 어을림 가실행작성" xfId="25215"/>
    <cellStyle name="통_토목내역서_공설운동진입(가실행)_BOOKCITY(전기)_오류동(가실행작성중)" xfId="25216"/>
    <cellStyle name="통_토목내역서_공설운동진입(가실행)_BOOKCITY(전기)_오류동(가실행작성중)-1" xfId="25217"/>
    <cellStyle name="통_토목내역서_공설운동진입(가실행)_금호건설 샘플내역" xfId="25218"/>
    <cellStyle name="통_토목내역서_공설운동진입(가실행)_금호건설(오류3구역)AA" xfId="25219"/>
    <cellStyle name="통_토목내역서_공설운동진입(가실행)_면목동 용마산어울림 가실행작성(04.11.30)" xfId="25220"/>
    <cellStyle name="통_토목내역서_공설운동진입(가실행)_사본 - 파주 북시티(이채)" xfId="25221"/>
    <cellStyle name="통_토목내역서_공설운동진입(가실행)_사본 - 파주 북시티(이채)_금호건설 샘플내역" xfId="25222"/>
    <cellStyle name="통_토목내역서_공설운동진입(가실행)_사본 - 파주 북시티(이채)_금호건설(오류3구역)AA" xfId="25223"/>
    <cellStyle name="통_토목내역서_공설운동진입(가실행)_사본 - 파주 북시티(이채)_면목동 용마산어울림 가실행작성(04.11.30)" xfId="25224"/>
    <cellStyle name="통_토목내역서_공설운동진입(가실행)_사본 - 파주 북시티(이채)_성남올림픽 어을림 가실행작성" xfId="25225"/>
    <cellStyle name="통_토목내역서_공설운동진입(가실행)_사본 - 파주 북시티(이채)_오류동(가실행작성중)" xfId="25226"/>
    <cellStyle name="통_토목내역서_공설운동진입(가실행)_사본 - 파주 북시티(이채)_오류동(가실행작성중)-1" xfId="25227"/>
    <cellStyle name="통_토목내역서_공설운동진입(가실행)_성남올림픽 어을림 가실행작성" xfId="25228"/>
    <cellStyle name="통_토목내역서_공설운동진입(가실행)_오류동(가실행작성중)" xfId="25229"/>
    <cellStyle name="통_토목내역서_공설운동진입(가실행)_오류동(가실행작성중)-1" xfId="25230"/>
    <cellStyle name="통_토목내역서_공설운동진입(가실행)_파주 BOOK CITY(통보용)" xfId="25231"/>
    <cellStyle name="통_토목내역서_공설운동진입(가실행)_파주 BOOK CITY(통보용)_금호건설 샘플내역" xfId="25232"/>
    <cellStyle name="통_토목내역서_공설운동진입(가실행)_파주 BOOK CITY(통보용)_금호건설(오류3구역)AA" xfId="25233"/>
    <cellStyle name="통_토목내역서_공설운동진입(가실행)_파주 BOOK CITY(통보용)_면목동 용마산어울림 가실행작성(04.11.30)" xfId="25234"/>
    <cellStyle name="통_토목내역서_공설운동진입(가실행)_파주 BOOK CITY(통보용)_성남올림픽 어을림 가실행작성" xfId="25235"/>
    <cellStyle name="통_토목내역서_공설운동진입(가실행)_파주 BOOK CITY(통보용)_오류동(가실행작성중)" xfId="25236"/>
    <cellStyle name="통_토목내역서_공설운동진입(가실행)_파주 BOOK CITY(통보용)_오류동(가실행작성중)-1" xfId="25237"/>
    <cellStyle name="통_토목내역서_공설운동진입(가실행)_파주 BOOK CITY가실행내역" xfId="25238"/>
    <cellStyle name="통_토목내역서_공설운동진입(가실행)_파주 BOOK CITY가실행내역_금호건설 샘플내역" xfId="25239"/>
    <cellStyle name="통_토목내역서_공설운동진입(가실행)_파주 BOOK CITY가실행내역_금호건설(오류3구역)AA" xfId="25240"/>
    <cellStyle name="통_토목내역서_공설운동진입(가실행)_파주 BOOK CITY가실행내역_면목동 용마산어울림 가실행작성(04.11.30)" xfId="25241"/>
    <cellStyle name="통_토목내역서_공설운동진입(가실행)_파주 BOOK CITY가실행내역_성남올림픽 어을림 가실행작성" xfId="25242"/>
    <cellStyle name="통_토목내역서_공설운동진입(가실행)_파주 BOOK CITY가실행내역_오류동(가실행작성중)" xfId="25243"/>
    <cellStyle name="통_토목내역서_공설운동진입(가실행)_파주 BOOK CITY가실행내역_오류동(가실행작성중)-1" xfId="25244"/>
    <cellStyle name="통_토목내역서_공설운동진입(가실행)_파주 북시티(이채)제출" xfId="25245"/>
    <cellStyle name="통_토목내역서_공설운동진입(가실행)_파주 북시티(이채)제출_금호건설 샘플내역" xfId="25246"/>
    <cellStyle name="통_토목내역서_공설운동진입(가실행)_파주 북시티(이채)제출_금호건설(오류3구역)AA" xfId="25247"/>
    <cellStyle name="통_토목내역서_공설운동진입(가실행)_파주 북시티(이채)제출_면목동 용마산어울림 가실행작성(04.11.30)" xfId="25248"/>
    <cellStyle name="통_토목내역서_공설운동진입(가실행)_파주 북시티(이채)제출_성남올림픽 어을림 가실행작성" xfId="25249"/>
    <cellStyle name="통_토목내역서_공설운동진입(가실행)_파주 북시티(이채)제출_오류동(가실행작성중)" xfId="25250"/>
    <cellStyle name="통_토목내역서_공설운동진입(가실행)_파주 북시티(이채)제출_오류동(가실행작성중)-1" xfId="25251"/>
    <cellStyle name="통_토목내역서_공설운동진입(가실행)_파주 북시티(전체)제출(변경전)" xfId="25252"/>
    <cellStyle name="통_토목내역서_공설운동진입(가실행)_파주 북시티(전체)제출(변경전)_금호건설 샘플내역" xfId="25253"/>
    <cellStyle name="통_토목내역서_공설운동진입(가실행)_파주 북시티(전체)제출(변경전)_금호건설(오류3구역)AA" xfId="25254"/>
    <cellStyle name="통_토목내역서_공설운동진입(가실행)_파주 북시티(전체)제출(변경전)_면목동 용마산어울림 가실행작성(04.11.30)" xfId="25255"/>
    <cellStyle name="통_토목내역서_공설운동진입(가실행)_파주 북시티(전체)제출(변경전)_성남올림픽 어을림 가실행작성" xfId="25256"/>
    <cellStyle name="통_토목내역서_공설운동진입(가실행)_파주 북시티(전체)제출(변경전)_오류동(가실행작성중)" xfId="25257"/>
    <cellStyle name="통_토목내역서_공설운동진입(가실행)_파주 북시티(전체)제출(변경전)_오류동(가실행작성중)-1" xfId="25258"/>
    <cellStyle name="통_토목내역서_금호건설 샘플내역" xfId="25259"/>
    <cellStyle name="통_토목내역서_금호건설(오류3구역)AA" xfId="25260"/>
    <cellStyle name="통_토목내역서_면목동 용마산어울림 가실행작성(04.11.30)" xfId="25261"/>
    <cellStyle name="통_토목내역서_사본 - 파주 북시티(이채)" xfId="25262"/>
    <cellStyle name="통_토목내역서_사본 - 파주 북시티(이채)_금호건설 샘플내역" xfId="25263"/>
    <cellStyle name="통_토목내역서_사본 - 파주 북시티(이채)_금호건설(오류3구역)AA" xfId="25264"/>
    <cellStyle name="통_토목내역서_사본 - 파주 북시티(이채)_면목동 용마산어울림 가실행작성(04.11.30)" xfId="25265"/>
    <cellStyle name="통_토목내역서_사본 - 파주 북시티(이채)_성남올림픽 어을림 가실행작성" xfId="25266"/>
    <cellStyle name="통_토목내역서_사본 - 파주 북시티(이채)_오류동(가실행작성중)" xfId="25267"/>
    <cellStyle name="통_토목내역서_사본 - 파주 북시티(이채)_오류동(가실행작성중)-1" xfId="25268"/>
    <cellStyle name="통_토목내역서_성남올림픽 어을림 가실행작성" xfId="25269"/>
    <cellStyle name="통_토목내역서_오류동(가실행작성중)" xfId="25270"/>
    <cellStyle name="통_토목내역서_오류동(가실행작성중)-1" xfId="25271"/>
    <cellStyle name="통_토목내역서_파주 BOOK CITY(통보용)" xfId="25272"/>
    <cellStyle name="통_토목내역서_파주 BOOK CITY(통보용)_금호건설 샘플내역" xfId="25273"/>
    <cellStyle name="통_토목내역서_파주 BOOK CITY(통보용)_금호건설(오류3구역)AA" xfId="25274"/>
    <cellStyle name="통_토목내역서_파주 BOOK CITY(통보용)_면목동 용마산어울림 가실행작성(04.11.30)" xfId="25275"/>
    <cellStyle name="통_토목내역서_파주 BOOK CITY(통보용)_성남올림픽 어을림 가실행작성" xfId="25276"/>
    <cellStyle name="통_토목내역서_파주 BOOK CITY(통보용)_오류동(가실행작성중)" xfId="25277"/>
    <cellStyle name="통_토목내역서_파주 BOOK CITY(통보용)_오류동(가실행작성중)-1" xfId="25278"/>
    <cellStyle name="통_토목내역서_파주 BOOK CITY가실행내역" xfId="25279"/>
    <cellStyle name="통_토목내역서_파주 BOOK CITY가실행내역_금호건설 샘플내역" xfId="25280"/>
    <cellStyle name="통_토목내역서_파주 BOOK CITY가실행내역_금호건설(오류3구역)AA" xfId="25281"/>
    <cellStyle name="통_토목내역서_파주 BOOK CITY가실행내역_면목동 용마산어울림 가실행작성(04.11.30)" xfId="25282"/>
    <cellStyle name="통_토목내역서_파주 BOOK CITY가실행내역_성남올림픽 어을림 가실행작성" xfId="25283"/>
    <cellStyle name="통_토목내역서_파주 BOOK CITY가실행내역_오류동(가실행작성중)" xfId="25284"/>
    <cellStyle name="통_토목내역서_파주 BOOK CITY가실행내역_오류동(가실행작성중)-1" xfId="25285"/>
    <cellStyle name="통_토목내역서_파주 북시티(이채)제출" xfId="25286"/>
    <cellStyle name="통_토목내역서_파주 북시티(이채)제출_금호건설 샘플내역" xfId="25287"/>
    <cellStyle name="통_토목내역서_파주 북시티(이채)제출_금호건설(오류3구역)AA" xfId="25288"/>
    <cellStyle name="통_토목내역서_파주 북시티(이채)제출_면목동 용마산어울림 가실행작성(04.11.30)" xfId="25289"/>
    <cellStyle name="통_토목내역서_파주 북시티(이채)제출_성남올림픽 어을림 가실행작성" xfId="25290"/>
    <cellStyle name="통_토목내역서_파주 북시티(이채)제출_오류동(가실행작성중)" xfId="25291"/>
    <cellStyle name="통_토목내역서_파주 북시티(이채)제출_오류동(가실행작성중)-1" xfId="25292"/>
    <cellStyle name="통_토목내역서_파주 북시티(전체)제출(변경전)" xfId="25293"/>
    <cellStyle name="통_토목내역서_파주 북시티(전체)제출(변경전)_금호건설 샘플내역" xfId="25294"/>
    <cellStyle name="통_토목내역서_파주 북시티(전체)제출(변경전)_금호건설(오류3구역)AA" xfId="25295"/>
    <cellStyle name="통_토목내역서_파주 북시티(전체)제출(변경전)_면목동 용마산어울림 가실행작성(04.11.30)" xfId="25296"/>
    <cellStyle name="통_토목내역서_파주 북시티(전체)제출(변경전)_성남올림픽 어을림 가실행작성" xfId="25297"/>
    <cellStyle name="통_토목내역서_파주 북시티(전체)제출(변경전)_오류동(가실행작성중)" xfId="25298"/>
    <cellStyle name="통_토목내역서_파주 북시티(전체)제출(변경전)_오류동(가실행작성중)-1" xfId="25299"/>
    <cellStyle name="통_파주 BOOK CITY(통보용)" xfId="25300"/>
    <cellStyle name="통_파주 BOOK CITY(통보용)_금호건설 샘플내역" xfId="25301"/>
    <cellStyle name="통_파주 BOOK CITY(통보용)_금호건설(오류3구역)AA" xfId="25302"/>
    <cellStyle name="통_파주 BOOK CITY(통보용)_면목동 용마산어울림 가실행작성(04.11.30)" xfId="25303"/>
    <cellStyle name="통_파주 BOOK CITY(통보용)_성남올림픽 어을림 가실행작성" xfId="25304"/>
    <cellStyle name="통_파주 BOOK CITY(통보용)_오류동(가실행작성중)" xfId="25305"/>
    <cellStyle name="통_파주 BOOK CITY(통보용)_오류동(가실행작성중)-1" xfId="25306"/>
    <cellStyle name="통_파주 BOOK CITY가실행내역" xfId="25307"/>
    <cellStyle name="통_파주 BOOK CITY가실행내역_금호건설 샘플내역" xfId="25308"/>
    <cellStyle name="통_파주 BOOK CITY가실행내역_금호건설(오류3구역)AA" xfId="25309"/>
    <cellStyle name="통_파주 BOOK CITY가실행내역_면목동 용마산어울림 가실행작성(04.11.30)" xfId="25310"/>
    <cellStyle name="통_파주 BOOK CITY가실행내역_성남올림픽 어을림 가실행작성" xfId="25311"/>
    <cellStyle name="통_파주 BOOK CITY가실행내역_오류동(가실행작성중)" xfId="25312"/>
    <cellStyle name="통_파주 BOOK CITY가실행내역_오류동(가실행작성중)-1" xfId="25313"/>
    <cellStyle name="통_파주 북시티(이채)제출" xfId="25314"/>
    <cellStyle name="통_파주 북시티(이채)제출_금호건설 샘플내역" xfId="25315"/>
    <cellStyle name="통_파주 북시티(이채)제출_금호건설(오류3구역)AA" xfId="25316"/>
    <cellStyle name="통_파주 북시티(이채)제출_면목동 용마산어울림 가실행작성(04.11.30)" xfId="25317"/>
    <cellStyle name="통_파주 북시티(이채)제출_성남올림픽 어을림 가실행작성" xfId="25318"/>
    <cellStyle name="통_파주 북시티(이채)제출_오류동(가실행작성중)" xfId="25319"/>
    <cellStyle name="통_파주 북시티(이채)제출_오류동(가실행작성중)-1" xfId="25320"/>
    <cellStyle name="통_파주 북시티(전체)제출(변경전)" xfId="25321"/>
    <cellStyle name="통_파주 북시티(전체)제출(변경전)_금호건설 샘플내역" xfId="25322"/>
    <cellStyle name="통_파주 북시티(전체)제출(변경전)_금호건설(오류3구역)AA" xfId="25323"/>
    <cellStyle name="통_파주 북시티(전체)제출(변경전)_면목동 용마산어울림 가실행작성(04.11.30)" xfId="25324"/>
    <cellStyle name="통_파주 북시티(전체)제출(변경전)_성남올림픽 어을림 가실행작성" xfId="25325"/>
    <cellStyle name="통_파주 북시티(전체)제출(변경전)_오류동(가실행작성중)" xfId="25326"/>
    <cellStyle name="통_파주 북시티(전체)제출(변경전)_오류동(가실행작성중)-1" xfId="25327"/>
    <cellStyle name="통화 [" xfId="25328"/>
    <cellStyle name="통화 [ 2" xfId="25329"/>
    <cellStyle name="통화 [ 3" xfId="25330"/>
    <cellStyle name="통화 [ 4" xfId="25331"/>
    <cellStyle name="통화 [ 5" xfId="25332"/>
    <cellStyle name="通貨 [0.00]_laroux" xfId="25333"/>
    <cellStyle name="통화 [0] 10" xfId="25334"/>
    <cellStyle name="통화 [0] 11" xfId="25335"/>
    <cellStyle name="통화 [0] 12" xfId="25336"/>
    <cellStyle name="통화 [0] 13" xfId="25337"/>
    <cellStyle name="통화 [0] 14" xfId="25338"/>
    <cellStyle name="통화 [0] 15" xfId="25339"/>
    <cellStyle name="통화 [0] 16" xfId="25340"/>
    <cellStyle name="통화 [0] 17" xfId="25341"/>
    <cellStyle name="통화 [0] 18" xfId="25342"/>
    <cellStyle name="통화 [0] 2" xfId="125"/>
    <cellStyle name="통화 [0] 2 2" xfId="25343"/>
    <cellStyle name="통화 [0] 2 3" xfId="25344"/>
    <cellStyle name="통화 [0] 2 4" xfId="25345"/>
    <cellStyle name="통화 [0] 2 5" xfId="25346"/>
    <cellStyle name="통화 [0] 3" xfId="25347"/>
    <cellStyle name="통화 [0] 3 2" xfId="25348"/>
    <cellStyle name="통화 [0] 4" xfId="25349"/>
    <cellStyle name="통화 [0] 5" xfId="25350"/>
    <cellStyle name="통화 [0] 6" xfId="25351"/>
    <cellStyle name="통화 [0] 7" xfId="25352"/>
    <cellStyle name="통화 [0] 8" xfId="25353"/>
    <cellStyle name="통화 [0] 9" xfId="25354"/>
    <cellStyle name="통화 [0] usd" xfId="25355"/>
    <cellStyle name="통화 [0㉝〸" xfId="25356"/>
    <cellStyle name="通貨_laroux" xfId="25357"/>
    <cellStyle name="퍼센트" xfId="126"/>
    <cellStyle name="퍼센트 2" xfId="25358"/>
    <cellStyle name="퍼센트 3" xfId="25359"/>
    <cellStyle name="퍼센트 4" xfId="25360"/>
    <cellStyle name="표" xfId="25361"/>
    <cellStyle name="표 2" xfId="25362"/>
    <cellStyle name="표 3" xfId="25363"/>
    <cellStyle name="표 4" xfId="25364"/>
    <cellStyle name="표 5" xfId="25365"/>
    <cellStyle name="표_Book1" xfId="25366"/>
    <cellStyle name="표_BOOKCITY(전기)" xfId="25367"/>
    <cellStyle name="표_BOOKCITY(전기)_금호건설 샘플내역" xfId="25368"/>
    <cellStyle name="표_BOOKCITY(전기)_금호건설(오류3구역)AA" xfId="25369"/>
    <cellStyle name="표_BOOKCITY(전기)_면목동 용마산어울림 가실행작성(04.11.30)" xfId="25370"/>
    <cellStyle name="표_BOOKCITY(전기)_성남올림픽 어을림 가실행작성" xfId="25371"/>
    <cellStyle name="표_BOOKCITY(전기)_오류동(가실행작성중)" xfId="25372"/>
    <cellStyle name="표_BOOKCITY(전기)_오류동(가실행작성중)-1" xfId="25373"/>
    <cellStyle name="표_공설운동진입(가실행)" xfId="25374"/>
    <cellStyle name="표_공설운동진입(가실행)_BOOKCITY(전기)" xfId="25375"/>
    <cellStyle name="표_공설운동진입(가실행)_BOOKCITY(전기)_금호건설 샘플내역" xfId="25376"/>
    <cellStyle name="표_공설운동진입(가실행)_BOOKCITY(전기)_금호건설(오류3구역)AA" xfId="25377"/>
    <cellStyle name="표_공설운동진입(가실행)_BOOKCITY(전기)_면목동 용마산어울림 가실행작성(04.11.30)" xfId="25378"/>
    <cellStyle name="표_공설운동진입(가실행)_BOOKCITY(전기)_성남올림픽 어을림 가실행작성" xfId="25379"/>
    <cellStyle name="표_공설운동진입(가실행)_BOOKCITY(전기)_오류동(가실행작성중)" xfId="25380"/>
    <cellStyle name="표_공설운동진입(가실행)_BOOKCITY(전기)_오류동(가실행작성중)-1" xfId="25381"/>
    <cellStyle name="표_공설운동진입(가실행)_금호건설 샘플내역" xfId="25382"/>
    <cellStyle name="표_공설운동진입(가실행)_금호건설(오류3구역)AA" xfId="25383"/>
    <cellStyle name="표_공설운동진입(가실행)_면목동 용마산어울림 가실행작성(04.11.30)" xfId="25384"/>
    <cellStyle name="표_공설운동진입(가실행)_사본 - 파주 북시티(이채)" xfId="25385"/>
    <cellStyle name="표_공설운동진입(가실행)_사본 - 파주 북시티(이채)_금호건설 샘플내역" xfId="25386"/>
    <cellStyle name="표_공설운동진입(가실행)_사본 - 파주 북시티(이채)_금호건설(오류3구역)AA" xfId="25387"/>
    <cellStyle name="표_공설운동진입(가실행)_사본 - 파주 북시티(이채)_면목동 용마산어울림 가실행작성(04.11.30)" xfId="25388"/>
    <cellStyle name="표_공설운동진입(가실행)_사본 - 파주 북시티(이채)_성남올림픽 어을림 가실행작성" xfId="25389"/>
    <cellStyle name="표_공설운동진입(가실행)_사본 - 파주 북시티(이채)_오류동(가실행작성중)" xfId="25390"/>
    <cellStyle name="표_공설운동진입(가실행)_사본 - 파주 북시티(이채)_오류동(가실행작성중)-1" xfId="25391"/>
    <cellStyle name="표_공설운동진입(가실행)_성남올림픽 어을림 가실행작성" xfId="25392"/>
    <cellStyle name="표_공설운동진입(가실행)_오류동(가실행작성중)" xfId="25393"/>
    <cellStyle name="표_공설운동진입(가실행)_오류동(가실행작성중)-1" xfId="25394"/>
    <cellStyle name="표_공설운동진입(가실행)_파주 BOOK CITY(통보용)" xfId="25395"/>
    <cellStyle name="표_공설운동진입(가실행)_파주 BOOK CITY(통보용)_금호건설 샘플내역" xfId="25396"/>
    <cellStyle name="표_공설운동진입(가실행)_파주 BOOK CITY(통보용)_금호건설(오류3구역)AA" xfId="25397"/>
    <cellStyle name="표_공설운동진입(가실행)_파주 BOOK CITY(통보용)_면목동 용마산어울림 가실행작성(04.11.30)" xfId="25398"/>
    <cellStyle name="표_공설운동진입(가실행)_파주 BOOK CITY(통보용)_성남올림픽 어을림 가실행작성" xfId="25399"/>
    <cellStyle name="표_공설운동진입(가실행)_파주 BOOK CITY(통보용)_오류동(가실행작성중)" xfId="25400"/>
    <cellStyle name="표_공설운동진입(가실행)_파주 BOOK CITY(통보용)_오류동(가실행작성중)-1" xfId="25401"/>
    <cellStyle name="표_공설운동진입(가실행)_파주 BOOK CITY가실행내역" xfId="25402"/>
    <cellStyle name="표_공설운동진입(가실행)_파주 BOOK CITY가실행내역_금호건설 샘플내역" xfId="25403"/>
    <cellStyle name="표_공설운동진입(가실행)_파주 BOOK CITY가실행내역_금호건설(오류3구역)AA" xfId="25404"/>
    <cellStyle name="표_공설운동진입(가실행)_파주 BOOK CITY가실행내역_면목동 용마산어울림 가실행작성(04.11.30)" xfId="25405"/>
    <cellStyle name="표_공설운동진입(가실행)_파주 BOOK CITY가실행내역_성남올림픽 어을림 가실행작성" xfId="25406"/>
    <cellStyle name="표_공설운동진입(가실행)_파주 BOOK CITY가실행내역_오류동(가실행작성중)" xfId="25407"/>
    <cellStyle name="표_공설운동진입(가실행)_파주 BOOK CITY가실행내역_오류동(가실행작성중)-1" xfId="25408"/>
    <cellStyle name="표_공설운동진입(가실행)_파주 북시티(이채)제출" xfId="25409"/>
    <cellStyle name="표_공설운동진입(가실행)_파주 북시티(이채)제출_금호건설 샘플내역" xfId="25410"/>
    <cellStyle name="표_공설운동진입(가실행)_파주 북시티(이채)제출_금호건설(오류3구역)AA" xfId="25411"/>
    <cellStyle name="표_공설운동진입(가실행)_파주 북시티(이채)제출_면목동 용마산어울림 가실행작성(04.11.30)" xfId="25412"/>
    <cellStyle name="표_공설운동진입(가실행)_파주 북시티(이채)제출_성남올림픽 어을림 가실행작성" xfId="25413"/>
    <cellStyle name="표_공설운동진입(가실행)_파주 북시티(이채)제출_오류동(가실행작성중)" xfId="25414"/>
    <cellStyle name="표_공설운동진입(가실행)_파주 북시티(이채)제출_오류동(가실행작성중)-1" xfId="25415"/>
    <cellStyle name="표_공설운동진입(가실행)_파주 북시티(전체)제출(변경전)" xfId="25416"/>
    <cellStyle name="표_공설운동진입(가실행)_파주 북시티(전체)제출(변경전)_금호건설 샘플내역" xfId="25417"/>
    <cellStyle name="표_공설운동진입(가실행)_파주 북시티(전체)제출(변경전)_금호건설(오류3구역)AA" xfId="25418"/>
    <cellStyle name="표_공설운동진입(가실행)_파주 북시티(전체)제출(변경전)_면목동 용마산어울림 가실행작성(04.11.30)" xfId="25419"/>
    <cellStyle name="표_공설운동진입(가실행)_파주 북시티(전체)제출(변경전)_성남올림픽 어을림 가실행작성" xfId="25420"/>
    <cellStyle name="표_공설운동진입(가실행)_파주 북시티(전체)제출(변경전)_오류동(가실행작성중)" xfId="25421"/>
    <cellStyle name="표_공설운동진입(가실행)_파주 북시티(전체)제출(변경전)_오류동(가실행작성중)-1" xfId="25422"/>
    <cellStyle name="표_금호건설 샘플내역" xfId="25423"/>
    <cellStyle name="표_금호건설(오류3구역)AA" xfId="25424"/>
    <cellStyle name="표_기성청구(첨부양식)" xfId="25425"/>
    <cellStyle name="표_대비표(0828)" xfId="25426"/>
    <cellStyle name="표_대비표(0828) 2" xfId="25427"/>
    <cellStyle name="표_대비표(0828) 3" xfId="25428"/>
    <cellStyle name="표_대비표(0828) 4" xfId="25429"/>
    <cellStyle name="표_대비표(0828)_가현리조트 신축공사 설계서-09.10.23" xfId="25430"/>
    <cellStyle name="표_대비표(0828)_가현리조트 신축공사 설계서-09.10.23 2" xfId="25431"/>
    <cellStyle name="표_대비표(0828)_가현리조트 신축공사 설계서-09.10.23 3" xfId="25432"/>
    <cellStyle name="표_대비표(0828)_가현리조트 신축공사 설계서-09.10.23 4" xfId="25433"/>
    <cellStyle name="표_면목동 용마산어울림 가실행작성(04.11.30)" xfId="25434"/>
    <cellStyle name="표_부대동(습식)" xfId="25435"/>
    <cellStyle name="표_부대동(습식) 2" xfId="25436"/>
    <cellStyle name="표_부대동(습식) 3" xfId="25437"/>
    <cellStyle name="표_부대동(습식) 4" xfId="25438"/>
    <cellStyle name="표_부대동(습식)_가현리조트 신축공사 설계서-09.10.23" xfId="25439"/>
    <cellStyle name="표_부대동(습식)_가현리조트 신축공사 설계서-09.10.23 2" xfId="25440"/>
    <cellStyle name="표_부대동(습식)_가현리조트 신축공사 설계서-09.10.23 3" xfId="25441"/>
    <cellStyle name="표_부대동(습식)_가현리조트 신축공사 설계서-09.10.23 4" xfId="25442"/>
    <cellStyle name="표_부대시설" xfId="25443"/>
    <cellStyle name="표_부대시설 2" xfId="25444"/>
    <cellStyle name="표_부대시설 3" xfId="25445"/>
    <cellStyle name="표_부대시설 4" xfId="25446"/>
    <cellStyle name="표_사본 - 파주 북시티(이채)" xfId="25447"/>
    <cellStyle name="표_사본 - 파주 북시티(이채)_금호건설 샘플내역" xfId="25448"/>
    <cellStyle name="표_사본 - 파주 북시티(이채)_금호건설(오류3구역)AA" xfId="25449"/>
    <cellStyle name="표_사본 - 파주 북시티(이채)_면목동 용마산어울림 가실행작성(04.11.30)" xfId="25450"/>
    <cellStyle name="표_사본 - 파주 북시티(이채)_성남올림픽 어을림 가실행작성" xfId="25451"/>
    <cellStyle name="표_사본 - 파주 북시티(이채)_오류동(가실행작성중)" xfId="25452"/>
    <cellStyle name="표_사본 - 파주 북시티(이채)_오류동(가실행작성중)-1" xfId="25453"/>
    <cellStyle name="표_성남올림픽 어을림 가실행작성" xfId="25454"/>
    <cellStyle name="표_수완8-1 가실행" xfId="25455"/>
    <cellStyle name="표_수완8-1 가실행 2" xfId="25456"/>
    <cellStyle name="표_수완8-1 가실행 3" xfId="25457"/>
    <cellStyle name="표_수완8-1 가실행 4" xfId="25458"/>
    <cellStyle name="표_수완8-1 가실행_가현리조트 신축공사 설계서-09.10.23" xfId="25459"/>
    <cellStyle name="표_수완8-1 가실행_가현리조트 신축공사 설계서-09.10.23 2" xfId="25460"/>
    <cellStyle name="표_수완8-1 가실행_가현리조트 신축공사 설계서-09.10.23 3" xfId="25461"/>
    <cellStyle name="표_수완8-1 가실행_가현리조트 신축공사 설계서-09.10.23 4" xfId="25462"/>
    <cellStyle name="표_수완8-1보활공정표(12월)" xfId="25463"/>
    <cellStyle name="표_수완8-1보활공정표(12월) 2" xfId="25464"/>
    <cellStyle name="표_수완8-1보활공정표(12월) 3" xfId="25465"/>
    <cellStyle name="표_수완8-1보활공정표(12월) 4" xfId="25466"/>
    <cellStyle name="표_수완8-1보활공정표(12월)_가현리조트 신축공사 설계서-09.10.23" xfId="25467"/>
    <cellStyle name="표_수완8-1보활공정표(12월)_가현리조트 신축공사 설계서-09.10.23 2" xfId="25468"/>
    <cellStyle name="표_수완8-1보활공정표(12월)_가현리조트 신축공사 설계서-09.10.23 3" xfId="25469"/>
    <cellStyle name="표_수완8-1보활공정표(12월)_가현리조트 신축공사 설계서-09.10.23 4" xfId="25470"/>
    <cellStyle name="표_오류동(가실행작성중)" xfId="25471"/>
    <cellStyle name="표_오류동(가실행작성중)-1" xfId="25472"/>
    <cellStyle name="표_천안실행(06.09.12결재)" xfId="25473"/>
    <cellStyle name="표_천안실행(06.09.12결재) 2" xfId="25474"/>
    <cellStyle name="표_천안실행(06.09.12결재) 3" xfId="25475"/>
    <cellStyle name="표_천안실행(06.09.12결재) 4" xfId="25476"/>
    <cellStyle name="표_천안실행(06.09.12결재)_가현리조트 신축공사 설계서-09.10.23" xfId="25477"/>
    <cellStyle name="표_천안실행(06.09.12결재)_가현리조트 신축공사 설계서-09.10.23 2" xfId="25478"/>
    <cellStyle name="표_천안실행(06.09.12결재)_가현리조트 신축공사 설계서-09.10.23 3" xfId="25479"/>
    <cellStyle name="표_천안실행(06.09.12결재)_가현리조트 신축공사 설계서-09.10.23 4" xfId="25480"/>
    <cellStyle name="표_토목내역서" xfId="25481"/>
    <cellStyle name="표_토목내역서_BOOKCITY(전기)" xfId="25482"/>
    <cellStyle name="표_토목내역서_BOOKCITY(전기)_금호건설 샘플내역" xfId="25483"/>
    <cellStyle name="표_토목내역서_BOOKCITY(전기)_금호건설(오류3구역)AA" xfId="25484"/>
    <cellStyle name="표_토목내역서_BOOKCITY(전기)_면목동 용마산어울림 가실행작성(04.11.30)" xfId="25485"/>
    <cellStyle name="표_토목내역서_BOOKCITY(전기)_성남올림픽 어을림 가실행작성" xfId="25486"/>
    <cellStyle name="표_토목내역서_BOOKCITY(전기)_오류동(가실행작성중)" xfId="25487"/>
    <cellStyle name="표_토목내역서_BOOKCITY(전기)_오류동(가실행작성중)-1" xfId="25488"/>
    <cellStyle name="표_토목내역서_공설운동진입(가실행)" xfId="25489"/>
    <cellStyle name="표_토목내역서_공설운동진입(가실행)_BOOKCITY(전기)" xfId="25490"/>
    <cellStyle name="표_토목내역서_공설운동진입(가실행)_BOOKCITY(전기)_금호건설 샘플내역" xfId="25491"/>
    <cellStyle name="표_토목내역서_공설운동진입(가실행)_BOOKCITY(전기)_금호건설(오류3구역)AA" xfId="25492"/>
    <cellStyle name="표_토목내역서_공설운동진입(가실행)_BOOKCITY(전기)_면목동 용마산어울림 가실행작성(04.11.30)" xfId="25493"/>
    <cellStyle name="표_토목내역서_공설운동진입(가실행)_BOOKCITY(전기)_성남올림픽 어을림 가실행작성" xfId="25494"/>
    <cellStyle name="표_토목내역서_공설운동진입(가실행)_BOOKCITY(전기)_오류동(가실행작성중)" xfId="25495"/>
    <cellStyle name="표_토목내역서_공설운동진입(가실행)_BOOKCITY(전기)_오류동(가실행작성중)-1" xfId="25496"/>
    <cellStyle name="표_토목내역서_공설운동진입(가실행)_금호건설 샘플내역" xfId="25497"/>
    <cellStyle name="표_토목내역서_공설운동진입(가실행)_금호건설(오류3구역)AA" xfId="25498"/>
    <cellStyle name="표_토목내역서_공설운동진입(가실행)_면목동 용마산어울림 가실행작성(04.11.30)" xfId="25499"/>
    <cellStyle name="표_토목내역서_공설운동진입(가실행)_사본 - 파주 북시티(이채)" xfId="25500"/>
    <cellStyle name="표_토목내역서_공설운동진입(가실행)_사본 - 파주 북시티(이채)_금호건설 샘플내역" xfId="25501"/>
    <cellStyle name="표_토목내역서_공설운동진입(가실행)_사본 - 파주 북시티(이채)_금호건설(오류3구역)AA" xfId="25502"/>
    <cellStyle name="표_토목내역서_공설운동진입(가실행)_사본 - 파주 북시티(이채)_면목동 용마산어울림 가실행작성(04.11.30)" xfId="25503"/>
    <cellStyle name="표_토목내역서_공설운동진입(가실행)_사본 - 파주 북시티(이채)_성남올림픽 어을림 가실행작성" xfId="25504"/>
    <cellStyle name="표_토목내역서_공설운동진입(가실행)_사본 - 파주 북시티(이채)_오류동(가실행작성중)" xfId="25505"/>
    <cellStyle name="표_토목내역서_공설운동진입(가실행)_사본 - 파주 북시티(이채)_오류동(가실행작성중)-1" xfId="25506"/>
    <cellStyle name="표_토목내역서_공설운동진입(가실행)_성남올림픽 어을림 가실행작성" xfId="25507"/>
    <cellStyle name="표_토목내역서_공설운동진입(가실행)_오류동(가실행작성중)" xfId="25508"/>
    <cellStyle name="표_토목내역서_공설운동진입(가실행)_오류동(가실행작성중)-1" xfId="25509"/>
    <cellStyle name="표_토목내역서_공설운동진입(가실행)_파주 BOOK CITY(통보용)" xfId="25510"/>
    <cellStyle name="표_토목내역서_공설운동진입(가실행)_파주 BOOK CITY(통보용)_금호건설 샘플내역" xfId="25511"/>
    <cellStyle name="표_토목내역서_공설운동진입(가실행)_파주 BOOK CITY(통보용)_금호건설(오류3구역)AA" xfId="25512"/>
    <cellStyle name="표_토목내역서_공설운동진입(가실행)_파주 BOOK CITY(통보용)_면목동 용마산어울림 가실행작성(04.11.30)" xfId="25513"/>
    <cellStyle name="표_토목내역서_공설운동진입(가실행)_파주 BOOK CITY(통보용)_성남올림픽 어을림 가실행작성" xfId="25514"/>
    <cellStyle name="표_토목내역서_공설운동진입(가실행)_파주 BOOK CITY(통보용)_오류동(가실행작성중)" xfId="25515"/>
    <cellStyle name="표_토목내역서_공설운동진입(가실행)_파주 BOOK CITY(통보용)_오류동(가실행작성중)-1" xfId="25516"/>
    <cellStyle name="표_토목내역서_공설운동진입(가실행)_파주 BOOK CITY가실행내역" xfId="25517"/>
    <cellStyle name="표_토목내역서_공설운동진입(가실행)_파주 BOOK CITY가실행내역_금호건설 샘플내역" xfId="25518"/>
    <cellStyle name="표_토목내역서_공설운동진입(가실행)_파주 BOOK CITY가실행내역_금호건설(오류3구역)AA" xfId="25519"/>
    <cellStyle name="표_토목내역서_공설운동진입(가실행)_파주 BOOK CITY가실행내역_면목동 용마산어울림 가실행작성(04.11.30)" xfId="25520"/>
    <cellStyle name="표_토목내역서_공설운동진입(가실행)_파주 BOOK CITY가실행내역_성남올림픽 어을림 가실행작성" xfId="25521"/>
    <cellStyle name="표_토목내역서_공설운동진입(가실행)_파주 BOOK CITY가실행내역_오류동(가실행작성중)" xfId="25522"/>
    <cellStyle name="표_토목내역서_공설운동진입(가실행)_파주 BOOK CITY가실행내역_오류동(가실행작성중)-1" xfId="25523"/>
    <cellStyle name="표_토목내역서_공설운동진입(가실행)_파주 북시티(이채)제출" xfId="25524"/>
    <cellStyle name="표_토목내역서_공설운동진입(가실행)_파주 북시티(이채)제출_금호건설 샘플내역" xfId="25525"/>
    <cellStyle name="표_토목내역서_공설운동진입(가실행)_파주 북시티(이채)제출_금호건설(오류3구역)AA" xfId="25526"/>
    <cellStyle name="표_토목내역서_공설운동진입(가실행)_파주 북시티(이채)제출_면목동 용마산어울림 가실행작성(04.11.30)" xfId="25527"/>
    <cellStyle name="표_토목내역서_공설운동진입(가실행)_파주 북시티(이채)제출_성남올림픽 어을림 가실행작성" xfId="25528"/>
    <cellStyle name="표_토목내역서_공설운동진입(가실행)_파주 북시티(이채)제출_오류동(가실행작성중)" xfId="25529"/>
    <cellStyle name="표_토목내역서_공설운동진입(가실행)_파주 북시티(이채)제출_오류동(가실행작성중)-1" xfId="25530"/>
    <cellStyle name="표_토목내역서_공설운동진입(가실행)_파주 북시티(전체)제출(변경전)" xfId="25531"/>
    <cellStyle name="표_토목내역서_공설운동진입(가실행)_파주 북시티(전체)제출(변경전)_금호건설 샘플내역" xfId="25532"/>
    <cellStyle name="표_토목내역서_공설운동진입(가실행)_파주 북시티(전체)제출(변경전)_금호건설(오류3구역)AA" xfId="25533"/>
    <cellStyle name="표_토목내역서_공설운동진입(가실행)_파주 북시티(전체)제출(변경전)_면목동 용마산어울림 가실행작성(04.11.30)" xfId="25534"/>
    <cellStyle name="표_토목내역서_공설운동진입(가실행)_파주 북시티(전체)제출(변경전)_성남올림픽 어을림 가실행작성" xfId="25535"/>
    <cellStyle name="표_토목내역서_공설운동진입(가실행)_파주 북시티(전체)제출(변경전)_오류동(가실행작성중)" xfId="25536"/>
    <cellStyle name="표_토목내역서_공설운동진입(가실행)_파주 북시티(전체)제출(변경전)_오류동(가실행작성중)-1" xfId="25537"/>
    <cellStyle name="표_토목내역서_금호건설 샘플내역" xfId="25538"/>
    <cellStyle name="표_토목내역서_금호건설(오류3구역)AA" xfId="25539"/>
    <cellStyle name="표_토목내역서_면목동 용마산어울림 가실행작성(04.11.30)" xfId="25540"/>
    <cellStyle name="표_토목내역서_사본 - 파주 북시티(이채)" xfId="25541"/>
    <cellStyle name="표_토목내역서_사본 - 파주 북시티(이채)_금호건설 샘플내역" xfId="25542"/>
    <cellStyle name="표_토목내역서_사본 - 파주 북시티(이채)_금호건설(오류3구역)AA" xfId="25543"/>
    <cellStyle name="표_토목내역서_사본 - 파주 북시티(이채)_면목동 용마산어울림 가실행작성(04.11.30)" xfId="25544"/>
    <cellStyle name="표_토목내역서_사본 - 파주 북시티(이채)_성남올림픽 어을림 가실행작성" xfId="25545"/>
    <cellStyle name="표_토목내역서_사본 - 파주 북시티(이채)_오류동(가실행작성중)" xfId="25546"/>
    <cellStyle name="표_토목내역서_사본 - 파주 북시티(이채)_오류동(가실행작성중)-1" xfId="25547"/>
    <cellStyle name="표_토목내역서_성남올림픽 어을림 가실행작성" xfId="25548"/>
    <cellStyle name="표_토목내역서_오류동(가실행작성중)" xfId="25549"/>
    <cellStyle name="표_토목내역서_오류동(가실행작성중)-1" xfId="25550"/>
    <cellStyle name="표_토목내역서_파주 BOOK CITY(통보용)" xfId="25551"/>
    <cellStyle name="표_토목내역서_파주 BOOK CITY(통보용)_금호건설 샘플내역" xfId="25552"/>
    <cellStyle name="표_토목내역서_파주 BOOK CITY(통보용)_금호건설(오류3구역)AA" xfId="25553"/>
    <cellStyle name="표_토목내역서_파주 BOOK CITY(통보용)_면목동 용마산어울림 가실행작성(04.11.30)" xfId="25554"/>
    <cellStyle name="표_토목내역서_파주 BOOK CITY(통보용)_성남올림픽 어을림 가실행작성" xfId="25555"/>
    <cellStyle name="표_토목내역서_파주 BOOK CITY(통보용)_오류동(가실행작성중)" xfId="25556"/>
    <cellStyle name="표_토목내역서_파주 BOOK CITY(통보용)_오류동(가실행작성중)-1" xfId="25557"/>
    <cellStyle name="표_토목내역서_파주 BOOK CITY가실행내역" xfId="25558"/>
    <cellStyle name="표_토목내역서_파주 BOOK CITY가실행내역_금호건설 샘플내역" xfId="25559"/>
    <cellStyle name="표_토목내역서_파주 BOOK CITY가실행내역_금호건설(오류3구역)AA" xfId="25560"/>
    <cellStyle name="표_토목내역서_파주 BOOK CITY가실행내역_면목동 용마산어울림 가실행작성(04.11.30)" xfId="25561"/>
    <cellStyle name="표_토목내역서_파주 BOOK CITY가실행내역_성남올림픽 어을림 가실행작성" xfId="25562"/>
    <cellStyle name="표_토목내역서_파주 BOOK CITY가실행내역_오류동(가실행작성중)" xfId="25563"/>
    <cellStyle name="표_토목내역서_파주 BOOK CITY가실행내역_오류동(가실행작성중)-1" xfId="25564"/>
    <cellStyle name="표_토목내역서_파주 북시티(이채)제출" xfId="25565"/>
    <cellStyle name="표_토목내역서_파주 북시티(이채)제출_금호건설 샘플내역" xfId="25566"/>
    <cellStyle name="표_토목내역서_파주 북시티(이채)제출_금호건설(오류3구역)AA" xfId="25567"/>
    <cellStyle name="표_토목내역서_파주 북시티(이채)제출_면목동 용마산어울림 가실행작성(04.11.30)" xfId="25568"/>
    <cellStyle name="표_토목내역서_파주 북시티(이채)제출_성남올림픽 어을림 가실행작성" xfId="25569"/>
    <cellStyle name="표_토목내역서_파주 북시티(이채)제출_오류동(가실행작성중)" xfId="25570"/>
    <cellStyle name="표_토목내역서_파주 북시티(이채)제출_오류동(가실행작성중)-1" xfId="25571"/>
    <cellStyle name="표_토목내역서_파주 북시티(전체)제출(변경전)" xfId="25572"/>
    <cellStyle name="표_토목내역서_파주 북시티(전체)제출(변경전)_금호건설 샘플내역" xfId="25573"/>
    <cellStyle name="표_토목내역서_파주 북시티(전체)제출(변경전)_금호건설(오류3구역)AA" xfId="25574"/>
    <cellStyle name="표_토목내역서_파주 북시티(전체)제출(변경전)_면목동 용마산어울림 가실행작성(04.11.30)" xfId="25575"/>
    <cellStyle name="표_토목내역서_파주 북시티(전체)제출(변경전)_성남올림픽 어을림 가실행작성" xfId="25576"/>
    <cellStyle name="표_토목내역서_파주 북시티(전체)제출(변경전)_오류동(가실행작성중)" xfId="25577"/>
    <cellStyle name="표_토목내역서_파주 북시티(전체)제출(변경전)_오류동(가실행작성중)-1" xfId="25578"/>
    <cellStyle name="표_파주 BOOK CITY(통보용)" xfId="25579"/>
    <cellStyle name="표_파주 BOOK CITY(통보용)_금호건설 샘플내역" xfId="25580"/>
    <cellStyle name="표_파주 BOOK CITY(통보용)_금호건설(오류3구역)AA" xfId="25581"/>
    <cellStyle name="표_파주 BOOK CITY(통보용)_면목동 용마산어울림 가실행작성(04.11.30)" xfId="25582"/>
    <cellStyle name="표_파주 BOOK CITY(통보용)_성남올림픽 어을림 가실행작성" xfId="25583"/>
    <cellStyle name="표_파주 BOOK CITY(통보용)_오류동(가실행작성중)" xfId="25584"/>
    <cellStyle name="표_파주 BOOK CITY(통보용)_오류동(가실행작성중)-1" xfId="25585"/>
    <cellStyle name="표_파주 BOOK CITY가실행내역" xfId="25586"/>
    <cellStyle name="표_파주 BOOK CITY가실행내역_금호건설 샘플내역" xfId="25587"/>
    <cellStyle name="표_파주 BOOK CITY가실행내역_금호건설(오류3구역)AA" xfId="25588"/>
    <cellStyle name="표_파주 BOOK CITY가실행내역_면목동 용마산어울림 가실행작성(04.11.30)" xfId="25589"/>
    <cellStyle name="표_파주 BOOK CITY가실행내역_성남올림픽 어을림 가실행작성" xfId="25590"/>
    <cellStyle name="표_파주 BOOK CITY가실행내역_오류동(가실행작성중)" xfId="25591"/>
    <cellStyle name="표_파주 BOOK CITY가실행내역_오류동(가실행작성중)-1" xfId="25592"/>
    <cellStyle name="표_파주 북시티(이채)제출" xfId="25593"/>
    <cellStyle name="표_파주 북시티(이채)제출_금호건설 샘플내역" xfId="25594"/>
    <cellStyle name="표_파주 북시티(이채)제출_금호건설(오류3구역)AA" xfId="25595"/>
    <cellStyle name="표_파주 북시티(이채)제출_면목동 용마산어울림 가실행작성(04.11.30)" xfId="25596"/>
    <cellStyle name="표_파주 북시티(이채)제출_성남올림픽 어을림 가실행작성" xfId="25597"/>
    <cellStyle name="표_파주 북시티(이채)제출_오류동(가실행작성중)" xfId="25598"/>
    <cellStyle name="표_파주 북시티(이채)제출_오류동(가실행작성중)-1" xfId="25599"/>
    <cellStyle name="표_파주 북시티(전체)제출(변경전)" xfId="25600"/>
    <cellStyle name="표_파주 북시티(전체)제출(변경전)_금호건설 샘플내역" xfId="25601"/>
    <cellStyle name="표_파주 북시티(전체)제출(변경전)_금호건설(오류3구역)AA" xfId="25602"/>
    <cellStyle name="표_파주 북시티(전체)제출(변경전)_면목동 용마산어울림 가실행작성(04.11.30)" xfId="25603"/>
    <cellStyle name="표_파주 북시티(전체)제출(변경전)_성남올림픽 어을림 가실행작성" xfId="25604"/>
    <cellStyle name="표_파주 북시티(전체)제출(변경전)_오류동(가실행작성중)" xfId="25605"/>
    <cellStyle name="표_파주 북시티(전체)제출(변경전)_오류동(가실행작성중)-1" xfId="25606"/>
    <cellStyle name="표제목" xfId="25607"/>
    <cellStyle name="표준" xfId="0" builtinId="0"/>
    <cellStyle name="표준 10" xfId="127"/>
    <cellStyle name="표준 10 2" xfId="25608"/>
    <cellStyle name="표준 10 2 2" xfId="25609"/>
    <cellStyle name="표준 10 2 3" xfId="25610"/>
    <cellStyle name="표준 10 2 4" xfId="25611"/>
    <cellStyle name="표준 10 2 5" xfId="25612"/>
    <cellStyle name="표준 10 3" xfId="25613"/>
    <cellStyle name="표준 10 3 2" xfId="25614"/>
    <cellStyle name="표준 10 4" xfId="25615"/>
    <cellStyle name="표준 10 5" xfId="25616"/>
    <cellStyle name="표준 10 6" xfId="25617"/>
    <cellStyle name="표준 10 7" xfId="25618"/>
    <cellStyle name="표준 10 8" xfId="25619"/>
    <cellStyle name="표준 11" xfId="25620"/>
    <cellStyle name="표준 11 2" xfId="25621"/>
    <cellStyle name="표준 11 3" xfId="25622"/>
    <cellStyle name="표준 11 4" xfId="25623"/>
    <cellStyle name="표준 12" xfId="25624"/>
    <cellStyle name="표준 12 2" xfId="25625"/>
    <cellStyle name="표준 13" xfId="25626"/>
    <cellStyle name="표준 14" xfId="25627"/>
    <cellStyle name="표준 14 2" xfId="25628"/>
    <cellStyle name="표준 14 3" xfId="25629"/>
    <cellStyle name="표준 14 4" xfId="25630"/>
    <cellStyle name="표준 15" xfId="25631"/>
    <cellStyle name="표준 16" xfId="25632"/>
    <cellStyle name="표준 17" xfId="25633"/>
    <cellStyle name="표준 18" xfId="25634"/>
    <cellStyle name="표준 19" xfId="25635"/>
    <cellStyle name="표준 2" xfId="128"/>
    <cellStyle name="표준 2 10" xfId="25862"/>
    <cellStyle name="표준 2 2" xfId="25636"/>
    <cellStyle name="표준 2 2 2" xfId="25637"/>
    <cellStyle name="표준 2 2 2 2" xfId="25638"/>
    <cellStyle name="표준 2 2 2 3" xfId="25639"/>
    <cellStyle name="표준 2 2 2 4" xfId="25640"/>
    <cellStyle name="표준 2 2 2 5" xfId="25641"/>
    <cellStyle name="표준 2 2 3" xfId="25642"/>
    <cellStyle name="표준 2 2 4" xfId="25643"/>
    <cellStyle name="표준 2 2 5" xfId="25644"/>
    <cellStyle name="표준 2 3" xfId="25645"/>
    <cellStyle name="표준 2 3 2" xfId="25646"/>
    <cellStyle name="표준 2 4" xfId="25647"/>
    <cellStyle name="표준 2 5" xfId="25648"/>
    <cellStyle name="표준 2 6" xfId="25649"/>
    <cellStyle name="표준 2_견적서양식(가로)" xfId="25650"/>
    <cellStyle name="표준 20" xfId="25651"/>
    <cellStyle name="표준 20 2" xfId="25652"/>
    <cellStyle name="표준 21" xfId="25653"/>
    <cellStyle name="표준 22" xfId="25654"/>
    <cellStyle name="표준 23" xfId="25655"/>
    <cellStyle name="표준 24" xfId="25656"/>
    <cellStyle name="표준 25" xfId="25657"/>
    <cellStyle name="표준 26" xfId="25658"/>
    <cellStyle name="표준 27" xfId="25659"/>
    <cellStyle name="표준 28" xfId="25660"/>
    <cellStyle name="표준 29" xfId="25661"/>
    <cellStyle name="표준 3" xfId="129"/>
    <cellStyle name="표준 3 2" xfId="25662"/>
    <cellStyle name="표준 3 2 2" xfId="25663"/>
    <cellStyle name="표준 3 2 3" xfId="25664"/>
    <cellStyle name="표준 3 2 4" xfId="25665"/>
    <cellStyle name="표준 3 3" xfId="25666"/>
    <cellStyle name="표준 3 4" xfId="25667"/>
    <cellStyle name="표준 3 5" xfId="25668"/>
    <cellStyle name="표준 30" xfId="25669"/>
    <cellStyle name="표준 31" xfId="25670"/>
    <cellStyle name="표준 31 2" xfId="25671"/>
    <cellStyle name="표준 31 2 2" xfId="25672"/>
    <cellStyle name="표준 31 2 3" xfId="25673"/>
    <cellStyle name="표준 31 2 3 2" xfId="25674"/>
    <cellStyle name="표준 32" xfId="25675"/>
    <cellStyle name="표준 33" xfId="25676"/>
    <cellStyle name="표준 34" xfId="25677"/>
    <cellStyle name="표준 35" xfId="25678"/>
    <cellStyle name="표준 36" xfId="25679"/>
    <cellStyle name="표준 37" xfId="25680"/>
    <cellStyle name="표준 38" xfId="25681"/>
    <cellStyle name="표준 39" xfId="25682"/>
    <cellStyle name="표준 4" xfId="130"/>
    <cellStyle name="표준 4 2" xfId="25683"/>
    <cellStyle name="표준 4 2 2" xfId="25684"/>
    <cellStyle name="표준 4 2 2 2" xfId="25685"/>
    <cellStyle name="표준 4 2 3" xfId="25686"/>
    <cellStyle name="표준 4 2 4" xfId="25687"/>
    <cellStyle name="표준 4 2 5" xfId="25688"/>
    <cellStyle name="표준 4 3" xfId="25689"/>
    <cellStyle name="표준 4 3 2" xfId="25690"/>
    <cellStyle name="표준 4 4" xfId="25691"/>
    <cellStyle name="표준 4 5" xfId="25692"/>
    <cellStyle name="표준 4 6" xfId="25693"/>
    <cellStyle name="표준 4 7" xfId="25694"/>
    <cellStyle name="표준 40" xfId="25695"/>
    <cellStyle name="표준 41" xfId="25696"/>
    <cellStyle name="표준 42" xfId="25697"/>
    <cellStyle name="표준 43" xfId="25698"/>
    <cellStyle name="표준 44" xfId="25699"/>
    <cellStyle name="표준 45" xfId="25700"/>
    <cellStyle name="표준 46" xfId="25701"/>
    <cellStyle name="표준 47" xfId="25702"/>
    <cellStyle name="표준 48" xfId="25703"/>
    <cellStyle name="표준 49" xfId="25704"/>
    <cellStyle name="표준 5" xfId="131"/>
    <cellStyle name="표준 5 2" xfId="25705"/>
    <cellStyle name="표준 5 2 2" xfId="25706"/>
    <cellStyle name="표준 5 3" xfId="25707"/>
    <cellStyle name="표준 5 4" xfId="25708"/>
    <cellStyle name="표준 5 5" xfId="25709"/>
    <cellStyle name="표준 5 6" xfId="25710"/>
    <cellStyle name="표준 50" xfId="25711"/>
    <cellStyle name="표준 51" xfId="25712"/>
    <cellStyle name="표준 52" xfId="25713"/>
    <cellStyle name="표준 53" xfId="25714"/>
    <cellStyle name="표준 54" xfId="25715"/>
    <cellStyle name="표준 55" xfId="25716"/>
    <cellStyle name="표준 56" xfId="25717"/>
    <cellStyle name="표준 57" xfId="25718"/>
    <cellStyle name="표준 58" xfId="25719"/>
    <cellStyle name="표준 59" xfId="25720"/>
    <cellStyle name="표준 6" xfId="135"/>
    <cellStyle name="표준 6 2" xfId="25721"/>
    <cellStyle name="표준 6 3" xfId="25722"/>
    <cellStyle name="표준 6 4" xfId="25723"/>
    <cellStyle name="표준 6 5" xfId="25724"/>
    <cellStyle name="표준 6 6" xfId="25725"/>
    <cellStyle name="표준 60" xfId="25726"/>
    <cellStyle name="표준 61" xfId="25727"/>
    <cellStyle name="표준 62" xfId="25728"/>
    <cellStyle name="표준 63" xfId="25729"/>
    <cellStyle name="표준 64" xfId="25730"/>
    <cellStyle name="표준 65" xfId="25731"/>
    <cellStyle name="표준 66" xfId="25732"/>
    <cellStyle name="표준 67" xfId="25733"/>
    <cellStyle name="표준 68" xfId="25734"/>
    <cellStyle name="표준 69" xfId="25735"/>
    <cellStyle name="표준 7" xfId="25736"/>
    <cellStyle name="표준 7 2" xfId="25737"/>
    <cellStyle name="표준 7 3" xfId="25738"/>
    <cellStyle name="표준 7 4" xfId="25739"/>
    <cellStyle name="표준 7 5" xfId="25740"/>
    <cellStyle name="표준 7 6" xfId="25741"/>
    <cellStyle name="표준 7 7" xfId="25742"/>
    <cellStyle name="표준 7 8" xfId="25743"/>
    <cellStyle name="표준 70" xfId="25744"/>
    <cellStyle name="표준 71" xfId="25745"/>
    <cellStyle name="표준 72" xfId="25746"/>
    <cellStyle name="표준 73" xfId="25747"/>
    <cellStyle name="표준 74" xfId="25748"/>
    <cellStyle name="표준 75" xfId="25749"/>
    <cellStyle name="표준 76" xfId="25750"/>
    <cellStyle name="표준 77" xfId="25751"/>
    <cellStyle name="표준 78" xfId="25752"/>
    <cellStyle name="표준 79" xfId="25753"/>
    <cellStyle name="표준 8" xfId="25754"/>
    <cellStyle name="표준 8 2" xfId="25755"/>
    <cellStyle name="표준 8 3" xfId="25756"/>
    <cellStyle name="표준 8 4" xfId="25757"/>
    <cellStyle name="표준 8 5" xfId="25758"/>
    <cellStyle name="표준 8 6" xfId="25759"/>
    <cellStyle name="표준 8 7" xfId="25760"/>
    <cellStyle name="표준 80" xfId="25761"/>
    <cellStyle name="표준 81" xfId="25762"/>
    <cellStyle name="표준 9" xfId="25763"/>
    <cellStyle name="표준 9 2" xfId="25764"/>
    <cellStyle name="표준 9 3" xfId="25765"/>
    <cellStyle name="표준 9 4" xfId="25766"/>
    <cellStyle name="표준 9 5" xfId="25767"/>
    <cellStyle name="표준 9 6" xfId="25768"/>
    <cellStyle name="標準_ ｹ-ﾌﾞﾙ物量(B)" xfId="25769"/>
    <cellStyle name="표준1" xfId="25770"/>
    <cellStyle name="표준1 2" xfId="25771"/>
    <cellStyle name="표준2" xfId="25772"/>
    <cellStyle name="표준2 2" xfId="25773"/>
    <cellStyle name="표준2 2 10" xfId="25774"/>
    <cellStyle name="표준2 2 10 2" xfId="25775"/>
    <cellStyle name="표준2 2 11" xfId="25776"/>
    <cellStyle name="표준2 2 11 2" xfId="25777"/>
    <cellStyle name="표준2 2 12" xfId="25778"/>
    <cellStyle name="표준2 2 12 2" xfId="25779"/>
    <cellStyle name="표준2 2 13" xfId="25780"/>
    <cellStyle name="표준2 2 2" xfId="25781"/>
    <cellStyle name="표준2 2 2 2" xfId="25782"/>
    <cellStyle name="표준2 2 2 2 2" xfId="25783"/>
    <cellStyle name="표준2 2 2 2 2 2" xfId="25784"/>
    <cellStyle name="표준2 2 2 2 3" xfId="25785"/>
    <cellStyle name="표준2 2 2 3" xfId="25786"/>
    <cellStyle name="표준2 2 2 3 2" xfId="25787"/>
    <cellStyle name="표준2 2 2 4" xfId="25788"/>
    <cellStyle name="표준2 2 2 4 2" xfId="25789"/>
    <cellStyle name="표준2 2 2 5" xfId="25790"/>
    <cellStyle name="표준2 2 2 5 2" xfId="25791"/>
    <cellStyle name="표준2 2 2 6" xfId="25792"/>
    <cellStyle name="표준2 2 2 6 2" xfId="25793"/>
    <cellStyle name="표준2 2 2 7" xfId="25794"/>
    <cellStyle name="표준2 2 3" xfId="25795"/>
    <cellStyle name="표준2 2 3 2" xfId="25796"/>
    <cellStyle name="표준2 2 3 2 2" xfId="25797"/>
    <cellStyle name="표준2 2 3 3" xfId="25798"/>
    <cellStyle name="표준2 2 3 3 2" xfId="25799"/>
    <cellStyle name="표준2 2 3 4" xfId="25800"/>
    <cellStyle name="표준2 2 4" xfId="25801"/>
    <cellStyle name="표준2 2 4 2" xfId="25802"/>
    <cellStyle name="표준2 2 5" xfId="25803"/>
    <cellStyle name="표준2 2 5 2" xfId="25804"/>
    <cellStyle name="표준2 2 6" xfId="25805"/>
    <cellStyle name="표준2 2 6 2" xfId="25806"/>
    <cellStyle name="표준2 2 7" xfId="25807"/>
    <cellStyle name="표준2 2 7 2" xfId="25808"/>
    <cellStyle name="표준2 2 8" xfId="25809"/>
    <cellStyle name="표준2 2 8 2" xfId="25810"/>
    <cellStyle name="표준2 2 9" xfId="25811"/>
    <cellStyle name="표준2 2 9 2" xfId="25812"/>
    <cellStyle name="표준2 3" xfId="25813"/>
    <cellStyle name="표준2 3 2" xfId="25814"/>
    <cellStyle name="표준2 3 2 2" xfId="25815"/>
    <cellStyle name="표준2 3 3" xfId="25816"/>
    <cellStyle name="표준2 3 3 2" xfId="25817"/>
    <cellStyle name="표준2 3 4" xfId="25818"/>
    <cellStyle name="표준2 4" xfId="25819"/>
    <cellStyle name="표준2 4 2" xfId="25820"/>
    <cellStyle name="표준2 4 2 2" xfId="25821"/>
    <cellStyle name="표준2 4 3" xfId="25822"/>
    <cellStyle name="표준2 4 3 2" xfId="25823"/>
    <cellStyle name="표준2 4 4" xfId="25824"/>
    <cellStyle name="표준2 5" xfId="25825"/>
    <cellStyle name="표준2 5 2" xfId="25826"/>
    <cellStyle name="표준2 6" xfId="25827"/>
    <cellStyle name="표준2 6 2" xfId="25828"/>
    <cellStyle name="표준2 7" xfId="25829"/>
    <cellStyle name="표준2 8" xfId="25830"/>
    <cellStyle name="표준날짜" xfId="25831"/>
    <cellStyle name="표준날짜 2" xfId="25832"/>
    <cellStyle name="표준서식1" xfId="25833"/>
    <cellStyle name="표준숫자" xfId="25834"/>
    <cellStyle name="표준숫자 2" xfId="25835"/>
    <cellStyle name="표쥰" xfId="25836"/>
    <cellStyle name="표쥰 2" xfId="25837"/>
    <cellStyle name="표쥰 3" xfId="25838"/>
    <cellStyle name="표쥰 4" xfId="25839"/>
    <cellStyle name="하이퍼링크 2" xfId="25840"/>
    <cellStyle name="하이퍼링크 2 2" xfId="25841"/>
    <cellStyle name="하이퍼링크 3" xfId="25842"/>
    <cellStyle name="합계" xfId="25843"/>
    <cellStyle name="합계 2" xfId="25844"/>
    <cellStyle name="합계 3" xfId="25845"/>
    <cellStyle name="합계 4" xfId="25846"/>
    <cellStyle name="합산" xfId="132"/>
    <cellStyle name="합산 2" xfId="25847"/>
    <cellStyle name="합산 3" xfId="25848"/>
    <cellStyle name="합산 4" xfId="25849"/>
    <cellStyle name="桁区切り [0.00]_laroux" xfId="25850"/>
    <cellStyle name="桁区切り_laroux" xfId="25851"/>
    <cellStyle name="貨幣 [0]_GARMENT STEP FORM HK" xfId="25852"/>
    <cellStyle name="貨幣_GARMENT STEP FORM HK" xfId="25853"/>
    <cellStyle name="화폐기호" xfId="133"/>
    <cellStyle name="화폐기호 2" xfId="25854"/>
    <cellStyle name="화폐기호 3" xfId="25855"/>
    <cellStyle name="화폐기호 4" xfId="25856"/>
    <cellStyle name="화폐기호0" xfId="134"/>
    <cellStyle name="화폐기호0 2" xfId="25857"/>
    <cellStyle name="화폐기호0 3" xfId="25858"/>
    <cellStyle name="화폐기호0 4" xfId="25859"/>
    <cellStyle name="ㅣ" xfId="2586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sharedStrings" Target="sharedStrings.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theme" Target="theme/theme1.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calcChain" Target="calcChain.xml"/><Relationship Id="rId8" Type="http://schemas.openxmlformats.org/officeDocument/2006/relationships/externalLink" Target="externalLinks/externalLink5.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styles" Target="style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1455126</xdr:colOff>
      <xdr:row>0</xdr:row>
      <xdr:rowOff>153866</xdr:rowOff>
    </xdr:from>
    <xdr:to>
      <xdr:col>7</xdr:col>
      <xdr:colOff>608133</xdr:colOff>
      <xdr:row>3</xdr:row>
      <xdr:rowOff>13922</xdr:rowOff>
    </xdr:to>
    <xdr:sp macro="" textlink="">
      <xdr:nvSpPr>
        <xdr:cNvPr id="2" name="모서리가 둥근 직사각형 1">
          <a:extLst>
            <a:ext uri="{FF2B5EF4-FFF2-40B4-BE49-F238E27FC236}">
              <a16:creationId xmlns:a16="http://schemas.microsoft.com/office/drawing/2014/main" id="{5690672E-0252-4C93-8F58-5FE12A939179}"/>
            </a:ext>
          </a:extLst>
        </xdr:cNvPr>
        <xdr:cNvSpPr/>
      </xdr:nvSpPr>
      <xdr:spPr bwMode="auto">
        <a:xfrm>
          <a:off x="3522051" y="153866"/>
          <a:ext cx="3601182" cy="488706"/>
        </a:xfrm>
        <a:prstGeom prst="roundRect">
          <a:avLst/>
        </a:prstGeom>
        <a:solidFill>
          <a:srgbClr val="FFFFFF"/>
        </a:solidFill>
        <a:ln w="9525" cap="flat" cmpd="sng" algn="ctr">
          <a:solidFill>
            <a:srgbClr val="000000"/>
          </a:solidFill>
          <a:prstDash val="solid"/>
          <a:round/>
          <a:headEnd type="none" w="med" len="med"/>
          <a:tailEnd type="none" w="med" len="med"/>
        </a:ln>
        <a:effectLst>
          <a:innerShdw blurRad="63500" dist="50800" dir="2700000">
            <a:prstClr val="black">
              <a:alpha val="50000"/>
            </a:prstClr>
          </a:innerShdw>
        </a:effectLst>
      </xdr:spPr>
      <xdr:txBody>
        <a:bodyPr vertOverflow="clip" wrap="square" lIns="18288" tIns="0" rIns="0" bIns="0" rtlCol="0" anchor="ctr" upright="1"/>
        <a:lstStyle/>
        <a:p>
          <a:pPr algn="ctr"/>
          <a:r>
            <a:rPr lang="ko-KR" altLang="en-US" sz="2400" b="1">
              <a:solidFill>
                <a:sysClr val="windowText" lastClr="000000"/>
              </a:solidFill>
              <a:latin typeface="굴림체" pitchFamily="49" charset="-127"/>
              <a:ea typeface="굴림체" pitchFamily="49" charset="-127"/>
            </a:rPr>
            <a:t>견  적  서</a:t>
          </a:r>
          <a:endParaRPr lang="en-US" altLang="ko-KR" sz="2400" b="1">
            <a:solidFill>
              <a:sysClr val="windowText" lastClr="000000"/>
            </a:solidFill>
            <a:latin typeface="굴림체" pitchFamily="49" charset="-127"/>
            <a:ea typeface="굴림체" pitchFamily="49" charset="-127"/>
          </a:endParaRPr>
        </a:p>
      </xdr:txBody>
    </xdr:sp>
    <xdr:clientData/>
  </xdr:twoCellAnchor>
  <xdr:twoCellAnchor editAs="oneCell">
    <xdr:from>
      <xdr:col>8</xdr:col>
      <xdr:colOff>85725</xdr:colOff>
      <xdr:row>6</xdr:row>
      <xdr:rowOff>95250</xdr:rowOff>
    </xdr:from>
    <xdr:to>
      <xdr:col>11</xdr:col>
      <xdr:colOff>0</xdr:colOff>
      <xdr:row>9</xdr:row>
      <xdr:rowOff>152400</xdr:rowOff>
    </xdr:to>
    <xdr:pic>
      <xdr:nvPicPr>
        <xdr:cNvPr id="3" name="그림 51" descr="하나시스텍.bmp">
          <a:extLst>
            <a:ext uri="{FF2B5EF4-FFF2-40B4-BE49-F238E27FC236}">
              <a16:creationId xmlns:a16="http://schemas.microsoft.com/office/drawing/2014/main" id="{5539BEE7-C261-4C8B-94D6-BA4683CF99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0" y="1314450"/>
          <a:ext cx="28289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44277;&#50976;&#54260;&#45908;\twotwo-note\Fyb\&#50516;&#54032;&#51221;(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1060;&#51221;&#55148;\&#51089;&#50629;&#51473;\Documents%20and%20Settings\USR\&#48148;&#53461;%20&#54868;&#47732;\&#51089;&#50629;&#51473;\2002&#45380;(&#51060;&#51333;&#48276;&#54028;&#51060;&#54021;!)\&#50577;&#49885;data\2000&#44221;&#51452;EXPO\7&#50900;file\&#46020;&#47196;&#44277;&#49324;\&#49436;&#50872;&#49884;CCTV.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ESTI\&#54644;&#50808;\FED\R-0054\KHM\98&#51452;&#4988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888;&#54805;&#50864;\&#50689;&#45224;&#53448;&#54889;\&#49892;&#54665;&#50696;&#49328;\&#49892;&#54665;&#50696;&#49328;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060;&#44428;\My%20Documents\Documents%20and%20Settings\&#51060;&#44428;\My%20Documents\&#44592;&#49696;&#48512;\&#44204;&#51201;&#51221;&#48372;\data_&#49440;&#51064;&#44256;&#46321;&#54617;&#44368;&#44060;&#52629;&#44277;&#4932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44428;\My%20Documents\Documents%20and%20Settings\&#51060;&#44428;\My%20Documents\&#44592;&#49696;&#48512;\&#44204;&#51201;&#51221;&#48372;\data_&#49888;&#49688;&#46041;&#50724;&#54588;&#49828;&#53588;&#49888;&#52629;&#44277;&#4932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457;&#51064;&#44221;\D\WINDOWS\TEMP\DOHA\G019c.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lotus1\SAMPLE\BEN(99&#54644;&#508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428;&#48276;&#52384;\MY%20DOCUMENTS\&#54644;&#50808;&#44204;&#51201;\G19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2000proj\&#49436;&#48729;&#44256;\&#45236;&#50669;\&#50689;&#46041;&#49440;\yds\LMEBM00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Z:\&#44608;&#47749;&#49688;-02.09.9\&#44608;&#47749;&#49688;pc\work\&#44277;&#49324;&#44228;&#50557;\02&#45380;&#46020;\&#49436;&#50689;-&#49688;&#47532;&#49328;\&#49436;&#50689;&#44228;&#50557;&#45236;&#50669;\&#52397;&#47197;&#44060;&#48156;&#51221;&#4932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060;&#44221;&#54984;\&#47196;&#52972;%20&#46356;&#49828;&#53356;%20(e)\&#48149;&#48337;&#44397;\&#50504;&#49328;&#45800;&#44032;\&#50504;&#49328;&#45824;&#54616;\&#44396;&#48376;&#44592;\&#49444;&#44228;\2001\&#48372;&#49688;5&#50613;\&#50504;&#49328;&#46041;&#51648;&#50669;\&#51068;&#50948;\&#49324;&#46041;&#50900;&#46300;&#45236;&#50669;&#4943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9444;&#44228;2\C\0.&#44592;&#49696;&#51088;&#47308;\(&#44396;)&#44204;&#48376;&#49444;&#44228;\&#45236;&#50669;(&#50857;&#50669;&#4774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c\PROJEC99\SONGB\new\&#49457;&#48513;&#45236;&#50669;&#49436;(&#51333;&#5463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060;&#51221;&#55148;\&#51089;&#50629;&#51473;\Documents%20and%20Settings\USR\&#48148;&#53461;%20&#54868;&#47732;\&#51089;&#50629;&#51473;\2000file\&#49436;&#49885;file\2000&#44221;&#51452;EXPO\7&#50900;file\&#46020;&#47196;&#44277;&#49324;\&#49436;&#50872;&#49884;CCTV.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1060;&#44221;&#54984;\&#47196;&#52972;%20&#46356;&#49828;&#53356;%20(e)\My%20Documents\&#51089;&#50629;&#49892;\&#52649;&#48513;&#49440;(&#52572;&#51333;)\&#48156;&#51452;&#49436;&#51089;&#50629;&#50756;&#47308;\&#45236;&#50669;&#49436;\&#44148;&#48376;&#50857;\&#49444;&#44228;&#4943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608;&#47749;&#49688;\C\&#45796;&#48712;&#51312;&#44221;\&#45796;&#48712;&#51312;&#44221;\&#48708;&#49345;&#50672;&#46973;&#4758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dslsvr\work\&#49444;&#44228;&#45236;&#50669;&#54532;&#47196;&#44536;&#47016;\&#44032;&#47560;&#50864;&#51648;\&#51312;&#44221;&#44277;&#49324;(&#50896;&#48376;).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Startup" Target="CHO/&#49892;&#49884;&#49444;&#44228;&#51088;&#47308;/&#51652;&#50504;&#45453;&#44277;(&#49892;&#49884;-0006)/&#45800;&#44032;&#48372;&#50756;/&#51076;&#50984;&#5249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ongyang\db\&#44148;&#52629;&#48512;\&#51032;&#51221;&#48512;%20&#51652;&#54665;&#54788;&#51109;&#44288;&#47532;&#52384;\WIN95\&#48148;&#53461;%20&#54868;&#47732;\&#51064;&#49324;&#44288;~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608;&#51060;&#49324;\&#49688;&#50896;&#49884;\My%20Documents\&#49688;&#50896;&#47588;&#53444;\&#52265;&#44277;&#49436;&#47448;\WINDOWS\&#48148;&#53461;%20&#54868;&#47732;\My%20Documents\&#49688;&#50896;%20&#51088;&#51116;&#51665;&#4422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Z:\&#50629;&#47924;&#54260;&#45908;\2018&#45380;&#46020;\&#44288;&#44277;&#49436;\&#54868;&#52380;&#52824;&#47588;&#50504;&#49900;&#49468;&#53552;%20&#51204;&#44592;&#53685;&#49888;\&#45236;&#50669;&#49436;\&#54868;&#52380;&#48372;&#44148;&#49548;%20&#51204;&#44592;&#44277;&#49324;%20&#45236;&#50669;&#49436;%20(201808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44592;&#49457;&#51333;&#5463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060;&#49345;&#51456;\D\&#50577;&#54861;&#51116;\&#49324;&#54217;&#47196;\&#50976;&#51077;box\&#49688;&#47928;%20&#49688;&#4704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User024\c\&#44256;\WIN95\&#48148;&#53461;%20&#54868;&#47732;\&#51064;&#49324;&#44288;~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anasystech\&#54616;&#45208;&#49884;&#49828;&#53581;\&#47924;&#45824;&#51109;&#52824;\&#48512;&#49328;&#44305;&#50669;\&#44277;&#50672;&#51109;\&#48289;&#49828;&#53076;\2026\5.%20&#50724;&#46356;&#53664;&#47532;&#50880;%20&#51312;&#47749;%20&#48148;&#53948;%20&#44368;&#52404;\1.%20&#49444;&#44228;&#46020;&#49436;\20260911%20&#48289;&#49828;&#53076;%20&#50724;&#46356;&#53664;&#47532;&#50880;%20&#51312;&#47749;&#44152;&#51060;&#45824;%20&#44368;&#52404;(&#49688;&#5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 val="중기사용료"/>
      <sheetName val="ilch"/>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목표세부명세"/>
      <sheetName val="중기사용료"/>
      <sheetName val="ilch"/>
      <sheetName val="1TL종점(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조명시설"/>
      <sheetName val="6PILE  _돌출_"/>
      <sheetName val="옹벽조금수정"/>
      <sheetName val="소업1교"/>
      <sheetName val="3BL공동구 수량"/>
      <sheetName val="부안일위"/>
      <sheetName val="수로집계"/>
      <sheetName val="반응조"/>
      <sheetName val="갑지"/>
      <sheetName val="원형1호맨홀토공수량"/>
      <sheetName val="가도공"/>
      <sheetName val="인사자료총집계"/>
      <sheetName val="2.단면가정 "/>
      <sheetName val="빗물받이(910-510-410)"/>
      <sheetName val="공사비증감"/>
      <sheetName val="내역서"/>
      <sheetName val="공사비집계"/>
      <sheetName val="가격조사서"/>
      <sheetName val="진주방향"/>
      <sheetName val="입찰안"/>
      <sheetName val="토공 갑지"/>
      <sheetName val="U-TYPE(1)"/>
      <sheetName val="배수관산출"/>
      <sheetName val="수안보-MBR1"/>
      <sheetName val="3.공통공사대비"/>
      <sheetName val="목표세부명세"/>
      <sheetName val="견적서(토공)"/>
      <sheetName val="교각계산"/>
      <sheetName val="#REF"/>
      <sheetName val="가설건물"/>
      <sheetName val="DATE"/>
      <sheetName val="해전배수"/>
      <sheetName val="수문일1"/>
      <sheetName val="결과조달"/>
      <sheetName val="노임단가"/>
      <sheetName val="본선 토공 분배표"/>
      <sheetName val="총괄내역서"/>
      <sheetName val="포장공자재집계표"/>
      <sheetName val="샘플표지"/>
      <sheetName val="수량3"/>
      <sheetName val="안산기계장치"/>
      <sheetName val="업무처리전"/>
      <sheetName val="밸브설치"/>
      <sheetName val="내역표지"/>
      <sheetName val="사통"/>
      <sheetName val="약품설비"/>
      <sheetName val="일위대가목록"/>
      <sheetName val="총 괄 표"/>
      <sheetName val="토공"/>
      <sheetName val="오동"/>
      <sheetName val="대조"/>
      <sheetName val="나한"/>
      <sheetName val="Sheet1"/>
      <sheetName val="터파기및재료"/>
      <sheetName val="참조"/>
      <sheetName val="물가시세"/>
      <sheetName val="수지표"/>
      <sheetName val="셀명"/>
      <sheetName val="총괄"/>
      <sheetName val="하도내역 (철콘)"/>
      <sheetName val="SLAB&quot;1&quot;"/>
      <sheetName val="원가"/>
      <sheetName val="실정보고"/>
      <sheetName val="갑지1"/>
      <sheetName val="BOX 본체"/>
      <sheetName val="TOTAL_BOQ"/>
      <sheetName val="슬래브"/>
      <sheetName val="예가표"/>
      <sheetName val="산출근거"/>
      <sheetName val="000000"/>
      <sheetName val="간지(1)"/>
      <sheetName val="1,2,3,4,5단위수량"/>
      <sheetName val="4)유동표"/>
      <sheetName val="인건비"/>
      <sheetName val="DATA98"/>
      <sheetName val="견적의뢰서"/>
      <sheetName val="2000년1차"/>
      <sheetName val="2000전체분"/>
      <sheetName val="200"/>
      <sheetName val="연돌일위집계"/>
      <sheetName val="산출내역서"/>
      <sheetName val="실행철강하도"/>
      <sheetName val="포장물량집계"/>
      <sheetName val="8.PILE  (돌출)"/>
      <sheetName val="일위대가"/>
      <sheetName val="산근터빈"/>
      <sheetName val="공문"/>
      <sheetName val="COVER"/>
      <sheetName val="Sheet1 (2)"/>
      <sheetName val="단위수량"/>
      <sheetName val="2호맨홀공제수량"/>
      <sheetName val="간선계산"/>
      <sheetName val="공사비증감(P4) "/>
      <sheetName val="SIL98"/>
      <sheetName val="말뚝지지력산정"/>
      <sheetName val="단면 (2)"/>
      <sheetName val="메서,변+증"/>
      <sheetName val="실행예산"/>
      <sheetName val="식생블럭단위수량"/>
      <sheetName val="갑지(추정)"/>
      <sheetName val="공종단가"/>
      <sheetName val="단가"/>
      <sheetName val="노무비"/>
      <sheetName val="EQUIP"/>
      <sheetName val="공량산출서"/>
      <sheetName val="지하"/>
      <sheetName val="식재"/>
      <sheetName val="시설물"/>
      <sheetName val="식재출력용"/>
      <sheetName val="유지관리"/>
      <sheetName val="금액내역서"/>
      <sheetName val="장비"/>
      <sheetName val="산근1"/>
      <sheetName val="노무"/>
      <sheetName val="자재"/>
      <sheetName val="2공구산출내역"/>
      <sheetName val="ELECTRIC"/>
      <sheetName val="SCHEDULE"/>
      <sheetName val="공통비총괄표"/>
      <sheetName val="Sheet2"/>
      <sheetName val="1. 설계조건 2.단면가정 3. 하중계산"/>
      <sheetName val="DATA 입력란"/>
      <sheetName val="1TL종점(1)"/>
      <sheetName val="토목품셈"/>
      <sheetName val="PAD TR보호대기초"/>
      <sheetName val="가로등기초"/>
      <sheetName val="HANDHOLE(2)"/>
      <sheetName val="전차선로 물량표"/>
      <sheetName val="세대구분"/>
      <sheetName val="Sheet4"/>
      <sheetName val="뚝토공"/>
      <sheetName val="70%"/>
      <sheetName val="소비자가"/>
      <sheetName val="공통가설공사"/>
      <sheetName val="D200"/>
      <sheetName val="6PILE 과속방지턱집계표!$K$12 (돌출)"/>
      <sheetName val="부하계산서"/>
      <sheetName val="2002상반기노임기준"/>
      <sheetName val="프랜트면허"/>
      <sheetName val="토목주소"/>
      <sheetName val="CTEMCOST"/>
      <sheetName val="합천내역"/>
      <sheetName val="archi(본사)"/>
      <sheetName val="BID"/>
      <sheetName val="1062-X방향 "/>
      <sheetName val="발주설계서(당초)"/>
      <sheetName val="고창방향"/>
      <sheetName val="대비"/>
      <sheetName val="외주현황.wq1"/>
      <sheetName val="집계표(육상)"/>
      <sheetName val="지급자재"/>
      <sheetName val="우수받이재료집계표"/>
      <sheetName val="내역"/>
      <sheetName val="6PILE+옹벽집계!$G$6+옹벽집계!$H$10  (돌출"/>
      <sheetName val="1.설계조건"/>
      <sheetName val="본부소개"/>
      <sheetName val="날개벽(시점좌측)"/>
      <sheetName val="제출내역 (2)"/>
      <sheetName val="4.2유효폭의 계산"/>
      <sheetName val="입찰"/>
      <sheetName val="현경"/>
      <sheetName val="DATA입력"/>
      <sheetName val="자료"/>
      <sheetName val="6PILE__(돌출)"/>
      <sheetName val="일위대가(계측기설치)"/>
      <sheetName val="집계표"/>
      <sheetName val="배수통관(좌)"/>
      <sheetName val="단가일람"/>
      <sheetName val="조경일람"/>
      <sheetName val="내역(전체)"/>
      <sheetName val="경상비"/>
      <sheetName val="수량산출내역1115"/>
      <sheetName val="DATA2000"/>
      <sheetName val="일위대가목차"/>
      <sheetName val="Quantity"/>
      <sheetName val="SG"/>
      <sheetName val="Sheet15"/>
      <sheetName val="정보"/>
      <sheetName val="합의경상"/>
      <sheetName val="기성내역"/>
      <sheetName val="공사내역"/>
      <sheetName val="실행"/>
      <sheetName val="단면A-A(TR)"/>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주식"/>
      <sheetName val="을 2"/>
      <sheetName val="을 1"/>
      <sheetName val="손익분석"/>
      <sheetName val="2.단면가정"/>
      <sheetName val="산마루측구단위수량"/>
      <sheetName val="신당동집계표"/>
      <sheetName val="3.하중산정4.지지력"/>
      <sheetName val="3련 BOX"/>
      <sheetName val="일위대가표"/>
      <sheetName val="배수내역"/>
      <sheetName val="ABUT수량-A1"/>
      <sheetName val="배수내역(98년도분)"/>
      <sheetName val="수량집계"/>
      <sheetName val="건축내역서"/>
      <sheetName val="설비내역서"/>
      <sheetName val="전기내역서"/>
      <sheetName val="단면B-B(EA)"/>
      <sheetName val="역T형"/>
      <sheetName val="관로토공집계표"/>
      <sheetName val="교각정보"/>
      <sheetName val="기기리스트"/>
      <sheetName val="수량산출"/>
      <sheetName val="포장공"/>
      <sheetName val="Sheet3"/>
      <sheetName val="TYPE-1"/>
      <sheetName val="S.중기사용료"/>
      <sheetName val="97노임단가"/>
      <sheetName val="입력란"/>
      <sheetName val="음봉방향"/>
      <sheetName val="9509"/>
      <sheetName val="3BL공동구_수량"/>
      <sheetName val="TOWER 10TON"/>
      <sheetName val="TOWER 12TON"/>
      <sheetName val="도배공사언고"/>
      <sheetName val="약품공급2"/>
      <sheetName val="COPING"/>
      <sheetName val="설계"/>
      <sheetName val="견적서"/>
      <sheetName val="도봉2지구"/>
      <sheetName val="비목군분류일위"/>
      <sheetName val="기자재비"/>
      <sheetName val="간 지1"/>
      <sheetName val="Basic"/>
      <sheetName val="D"/>
      <sheetName val="L"/>
      <sheetName val="M"/>
      <sheetName val="Part AB"/>
      <sheetName val="Part I"/>
      <sheetName val="Part M"/>
      <sheetName val="S"/>
      <sheetName val="E"/>
      <sheetName val="Resource"/>
      <sheetName val="Exrate"/>
      <sheetName val="40단가산출서"/>
      <sheetName val="40집계"/>
      <sheetName val="견적대비표"/>
      <sheetName val="INPUT"/>
      <sheetName val="설계조건"/>
      <sheetName val="일위(PN)"/>
      <sheetName val="96보완계획7.12"/>
      <sheetName val="교통표지판수량집계표"/>
      <sheetName val="수량명세서"/>
      <sheetName val="6PILE  _돌_x001c__"/>
      <sheetName val="비탈면보호공수량산출"/>
      <sheetName val="집수정"/>
      <sheetName val="기계경비"/>
      <sheetName val="교대(A1-A2)"/>
      <sheetName val="설비"/>
      <sheetName val="type-F"/>
      <sheetName val="A-4"/>
      <sheetName val="격점수량"/>
      <sheetName val="제수변수량H2.15"/>
      <sheetName val="_공기변수량"/>
      <sheetName val="DAILY"/>
      <sheetName val="입상내역"/>
      <sheetName val="국공유지및사유지"/>
      <sheetName val="방음벽기초"/>
      <sheetName val="무근깨기"/>
      <sheetName val="구조물공"/>
      <sheetName val="1호맨홀토공"/>
      <sheetName val="바닥판"/>
      <sheetName val="토사(PE)"/>
      <sheetName val="이토변실(A3-LINE)"/>
      <sheetName val="공사비예산서(토목분)"/>
      <sheetName val="대로근거"/>
      <sheetName val="기본"/>
      <sheetName val="시행후면적"/>
      <sheetName val="일위대가1"/>
      <sheetName val="품셈TABLE"/>
      <sheetName val="01.견적내역서"/>
      <sheetName val="금융비용"/>
      <sheetName val="데리네이타현황"/>
      <sheetName val="간접비"/>
      <sheetName val="★도급내역"/>
      <sheetName val="1NYS(당)"/>
      <sheetName val="본체"/>
      <sheetName val="I.설계조건"/>
      <sheetName val="대,유,램"/>
      <sheetName val="경영상태"/>
      <sheetName val="민자토목설변1차"/>
      <sheetName val="허용지지력"/>
      <sheetName val="Output"/>
      <sheetName val="수량집계표"/>
      <sheetName val="6PILE___돌출_"/>
      <sheetName val="부하(성남)"/>
      <sheetName val="전기"/>
      <sheetName val="대림경상68억"/>
      <sheetName val="최적단면"/>
      <sheetName val="직재"/>
      <sheetName val="토목"/>
      <sheetName val="기계(집계표)"/>
      <sheetName val="칠산대교 중앙부"/>
      <sheetName val="칠산대교 시종점부"/>
      <sheetName val="유림골조"/>
      <sheetName val="guard(mac)"/>
      <sheetName val="BOX(1.5X1.5)"/>
      <sheetName val="가설사무소수량집계"/>
      <sheetName val="자재(설치)"/>
      <sheetName val="본선차로수량집계표"/>
      <sheetName val="입출재고현황 (2)"/>
      <sheetName val="계약용량(서포)"/>
      <sheetName val="1.토공"/>
      <sheetName val="중기사용료"/>
      <sheetName val="일위"/>
      <sheetName val="갑지(집행)"/>
      <sheetName val="교량전기"/>
      <sheetName val="DRUM"/>
      <sheetName val="2.교량(신설)"/>
      <sheetName val="지장물C"/>
      <sheetName val="배수관설치현황"/>
      <sheetName val="사유서제출현황-2"/>
      <sheetName val="코드표"/>
      <sheetName val="마감사양"/>
      <sheetName val="예정(3)"/>
      <sheetName val="현장관리비"/>
      <sheetName val="계산근거"/>
      <sheetName val="woo(mac)"/>
      <sheetName val="20-6(L)"/>
      <sheetName val="관로조사공"/>
      <sheetName val="김여중"/>
      <sheetName val="단가산출서"/>
      <sheetName val="01.인원현황 (계획)"/>
      <sheetName val="설계산출표지"/>
      <sheetName val="건축"/>
      <sheetName val="산출근거(S4)"/>
      <sheetName val="포장직선구간"/>
      <sheetName val="일반수량"/>
      <sheetName val="당초내역서"/>
      <sheetName val="토공 total"/>
      <sheetName val="수지예산"/>
      <sheetName val="가공비"/>
      <sheetName val="연결관암거"/>
      <sheetName val="참고사항"/>
      <sheetName val="근로자자료입력"/>
      <sheetName val="BOX"/>
      <sheetName val="토공계산서(부체도로)"/>
      <sheetName val="6PILE (돌출)"/>
      <sheetName val="기초일위"/>
      <sheetName val="수목단가"/>
      <sheetName val="시설수량표"/>
      <sheetName val="시설일위"/>
      <sheetName val="식재수량표"/>
      <sheetName val="식재일위"/>
      <sheetName val="일위목록"/>
      <sheetName val="자재단가"/>
      <sheetName val="중로근거"/>
      <sheetName val="화전내"/>
      <sheetName val="보차도경계석"/>
      <sheetName val="자재집계표"/>
      <sheetName val="J형측구단위수량"/>
      <sheetName val="소산진입"/>
      <sheetName val="날개벽"/>
      <sheetName val="정부노임단가"/>
      <sheetName val="우각부보강"/>
      <sheetName val="가압장구체수량산출서"/>
      <sheetName val="CAL(1)."/>
      <sheetName val="12CGOU"/>
      <sheetName val="Bend_fact "/>
      <sheetName val="요약배부"/>
      <sheetName val="주관사업"/>
      <sheetName val="STAFF ANALYSIS"/>
      <sheetName val="C"/>
      <sheetName val="96노임기준"/>
      <sheetName val="차액보증"/>
      <sheetName val="2000시행예상"/>
      <sheetName val="YES-T"/>
      <sheetName val="단가조사"/>
      <sheetName val="40총괄"/>
      <sheetName val="수로단위수량"/>
      <sheetName val="우수받이"/>
      <sheetName val="옹벽"/>
      <sheetName val="품"/>
      <sheetName val="교각1"/>
      <sheetName val="당초"/>
      <sheetName val="골재및자재집계표"/>
      <sheetName val="수문보고"/>
      <sheetName val="할증 "/>
      <sheetName val="대운산출"/>
      <sheetName val="침하계"/>
      <sheetName val="A1(토공)"/>
      <sheetName val="A1(구조물)"/>
      <sheetName val="수량집계(1)"/>
      <sheetName val="철근집계표"/>
      <sheetName val="Sheet17"/>
      <sheetName val="단위단가"/>
      <sheetName val="가옥철거"/>
      <sheetName val="철근량"/>
      <sheetName val="의뢰서"/>
      <sheetName val="대부예산서"/>
      <sheetName val="기초공"/>
      <sheetName val="기둥(원형)"/>
      <sheetName val="돌담교 상부수량"/>
      <sheetName val="수입"/>
      <sheetName val="부대공"/>
      <sheetName val="CIVIL4"/>
      <sheetName val="2_단면가정_"/>
      <sheetName val="총_괄_표"/>
      <sheetName val="토공_갑지"/>
      <sheetName val="공사비증감(P4)_"/>
      <sheetName val="본선_토공_분배표"/>
      <sheetName val="단면_(2)"/>
      <sheetName val="하도내역_(철콘)"/>
      <sheetName val="부대토목"/>
      <sheetName val="L형집계"/>
      <sheetName val="신표지1"/>
      <sheetName val="전기일위대가"/>
      <sheetName val="건설기계_목록"/>
      <sheetName val="기계경비일람"/>
      <sheetName val="4-1.노무비(직영)"/>
      <sheetName val="조건표"/>
      <sheetName val="동원(3)"/>
      <sheetName val="9GNG운반"/>
      <sheetName val="DATA"/>
      <sheetName val="변경집계표"/>
      <sheetName val="배수공"/>
      <sheetName val="간지"/>
      <sheetName val="연습"/>
      <sheetName val="1을"/>
      <sheetName val="1.수인터널"/>
      <sheetName val="loading"/>
      <sheetName val="설계내역서"/>
      <sheetName val="IW-LIST"/>
      <sheetName val="현황"/>
      <sheetName val="매립"/>
      <sheetName val="여과지동"/>
      <sheetName val="기초자료"/>
      <sheetName val="계화총괄"/>
      <sheetName val="계화배수(3대)"/>
      <sheetName val="철집"/>
      <sheetName val="1.설계기준"/>
      <sheetName val="총수량 (기성)"/>
      <sheetName val="구조물철거개소별명세"/>
      <sheetName val="지장물조서"/>
      <sheetName val="토적표(우안)"/>
      <sheetName val="토적표(좌안)"/>
      <sheetName val="2.대외공문"/>
      <sheetName val="관급총괄"/>
      <sheetName val="DHEQSUPT"/>
      <sheetName val="J01"/>
      <sheetName val="설계내역(2001)"/>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I一般比"/>
      <sheetName val="2.하중산정"/>
      <sheetName val="TYPE-A"/>
      <sheetName val="화재 탐지 설비"/>
      <sheetName val="배수관토공산출"/>
      <sheetName val="설직재-1"/>
      <sheetName val="건축물터파기"/>
      <sheetName val="부표총괄"/>
      <sheetName val="T.T.P 단위수량"/>
      <sheetName val="낙찰표"/>
      <sheetName val="기계경비적용기준"/>
      <sheetName val="AN-01"/>
      <sheetName val="PRICES"/>
      <sheetName val="골조시행"/>
      <sheetName val="예상"/>
      <sheetName val="ASP 일반구간_250A"/>
      <sheetName val="기존-내역"/>
      <sheetName val="우수"/>
      <sheetName val="BOX-1510"/>
      <sheetName val="중기비"/>
      <sheetName val="단면가정"/>
      <sheetName val="A LINE"/>
      <sheetName val="C.배수관공"/>
      <sheetName val="토공-내역"/>
      <sheetName val="에너지동"/>
      <sheetName val="이름"/>
      <sheetName val="하천하류 철근수량 집계표"/>
      <sheetName val="원형맨홀수량"/>
      <sheetName val="LOB"/>
      <sheetName val="C-직노1"/>
      <sheetName val="Supplement2"/>
      <sheetName val=""/>
      <sheetName val="설계내역"/>
      <sheetName val="횡배날개"/>
      <sheetName val="실행내역서"/>
      <sheetName val="노임"/>
      <sheetName val="평가데이터"/>
      <sheetName val="중기목록표"/>
      <sheetName val="직공시공계획서"/>
      <sheetName val="토적계산"/>
      <sheetName val="제직재"/>
      <sheetName val="제-노임"/>
      <sheetName val="좌측"/>
      <sheetName val="내역서(교량)전체"/>
      <sheetName val="맨홀수량산출"/>
      <sheetName val="운반"/>
      <sheetName val="관급자재대"/>
      <sheetName val="내역-가"/>
      <sheetName val="1단계"/>
      <sheetName val="집계표(OPTION)"/>
      <sheetName val="설계예시"/>
      <sheetName val="전선 및 전선관"/>
      <sheetName val="수량산출서"/>
      <sheetName val="실행대비"/>
      <sheetName val="을"/>
      <sheetName val="전력구구조물산근"/>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깨기"/>
      <sheetName val="직노"/>
      <sheetName val="단가대비표"/>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전체변경예정공정표_2012.07.30"/>
      <sheetName val="주요자재집계"/>
      <sheetName val="6공구(당초)"/>
      <sheetName val="단위수량산출"/>
      <sheetName val="찍기"/>
      <sheetName val="우수맨홀공제단위수량"/>
      <sheetName val="건축내역"/>
      <sheetName val="01. 지사동"/>
      <sheetName val="REINF."/>
      <sheetName val="Sheet13"/>
      <sheetName val="Sheet14"/>
      <sheetName val="GEN"/>
      <sheetName val="N賃率-職"/>
      <sheetName val="포장총괄집계표"/>
      <sheetName val="중기목록"/>
      <sheetName val="운반단가"/>
      <sheetName val="INPUTDATA"/>
      <sheetName val="자금신청서"/>
      <sheetName val="P.M 별"/>
      <sheetName val="자재 집계표"/>
      <sheetName val="기초INPUT"/>
      <sheetName val="일반공사"/>
      <sheetName val="저"/>
      <sheetName val="총괄표"/>
      <sheetName val="외자배분"/>
      <sheetName val="외자내역"/>
      <sheetName val="STEEL BOX 단면설계(SEC.8)"/>
      <sheetName val="단위자갈수량1"/>
      <sheetName val="수량"/>
      <sheetName val="시멘트 및 골재량 (슬래브)"/>
      <sheetName val="시멘트 및 골재량 (거더)"/>
      <sheetName val="직원인원"/>
      <sheetName val="단가산출"/>
      <sheetName val="공틀공사"/>
      <sheetName val="토목검측서"/>
      <sheetName val="용산1(해보)"/>
      <sheetName val="계수시트"/>
      <sheetName val="이형관격점별수량산출(2)"/>
      <sheetName val="우수공"/>
      <sheetName val="품의"/>
      <sheetName val="교차구"/>
      <sheetName val="구체"/>
      <sheetName val="좌측날개벽"/>
      <sheetName val="우측날개벽"/>
      <sheetName val="tggwan(mac)"/>
      <sheetName val="인부노임"/>
      <sheetName val="트랜치 집수정 연결관-연장산출서"/>
      <sheetName val="배수장토목공사비"/>
      <sheetName val="공종별내역서"/>
      <sheetName val="6월인원"/>
      <sheetName val="옹벽집계표"/>
      <sheetName val="토공산출(시)"/>
      <sheetName val="토공산출(포)"/>
      <sheetName val="단가산출2"/>
      <sheetName val="중기사용료산출근거"/>
      <sheetName val="전기혼잡제경비(45)"/>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사리부설"/>
      <sheetName val="Pier 3"/>
      <sheetName val="보험료산출"/>
      <sheetName val="산출내역(4월)"/>
      <sheetName val="산출내역(5월) (2)"/>
      <sheetName val="U형측구 표준단면도"/>
      <sheetName val="표준단면수량(출력안함)"/>
      <sheetName val="격점관로집계"/>
      <sheetName val="견적서세부내용"/>
      <sheetName val="견적내용입력"/>
      <sheetName val="단면검토"/>
      <sheetName val="VS P-Q"/>
      <sheetName val="1련박스"/>
      <sheetName val="마산방향"/>
      <sheetName val="옹벽식측구단위"/>
      <sheetName val="MATERIAL"/>
      <sheetName val="소방현물"/>
      <sheetName val="영동(D)"/>
      <sheetName val="주형"/>
      <sheetName val="날개벽수량표"/>
      <sheetName val="업체선정"/>
      <sheetName val="배명(단가)"/>
      <sheetName val="미생물배양기 기초"/>
      <sheetName val="산출근거-S1"/>
      <sheetName val="3절_CheckList_구분"/>
      <sheetName val="개요"/>
      <sheetName val="입력시트"/>
      <sheetName val="광주전남"/>
      <sheetName val="증감내역"/>
      <sheetName val="단가조사표"/>
      <sheetName val="CODE"/>
      <sheetName val="MOTOR"/>
      <sheetName val="상부공"/>
      <sheetName val="타견적(을)"/>
      <sheetName val="_x0018__x0000_℀"/>
      <sheetName val="중기"/>
      <sheetName val="6PILE  _돌_x005f_x001c__"/>
      <sheetName val="횡배위치"/>
      <sheetName val="출입구총집계"/>
      <sheetName val="토공_갑지1"/>
      <sheetName val="총_괄_표1"/>
      <sheetName val="Summary "/>
      <sheetName val="Thiet bi"/>
      <sheetName val="DM.ChiPhi"/>
      <sheetName val="MAIN GATE HOUSE"/>
      <sheetName val="escon"/>
      <sheetName val="단가비교"/>
      <sheetName val="표지"/>
      <sheetName val="입찰내역 발주처 양식"/>
      <sheetName val="철근단면적"/>
      <sheetName val="소도3교"/>
      <sheetName val="INPUT(덕도방향-시점)"/>
      <sheetName val="우수관로단위수량(300)"/>
      <sheetName val="가시설(TYPE-A)"/>
      <sheetName val="1호맨홀가감수량"/>
      <sheetName val="1-1평균터파기고(1)"/>
      <sheetName val="1호맨홀수량산출"/>
      <sheetName val="토공집계"/>
      <sheetName val="시중노임"/>
      <sheetName val="일위대가(가설)"/>
      <sheetName val="부대토공"/>
      <sheetName val="차선위치조서"/>
      <sheetName val="경산"/>
      <sheetName val="공사명입력"/>
      <sheetName val="참고자료"/>
      <sheetName val="데이타"/>
      <sheetName val="임목폐기물집계"/>
      <sheetName val="날개수량1.5"/>
      <sheetName val="맨홀되메우기"/>
      <sheetName val="대목"/>
      <sheetName val="A1-DATA"/>
      <sheetName val="단면"/>
      <sheetName val="Finansal tamamlanma Eğrisi"/>
      <sheetName val="TESİSAT"/>
      <sheetName val="Finansal_tamamlanma_Eğrisi"/>
      <sheetName val="GAEYO"/>
      <sheetName val="상반기손익차2총괄"/>
      <sheetName val="토공정보"/>
      <sheetName val="EP0618"/>
      <sheetName val="포설list원본"/>
      <sheetName val="목창호"/>
      <sheetName val="준검 내역서"/>
      <sheetName val="1회기성을"/>
      <sheetName val="0"/>
      <sheetName val="부대내역"/>
      <sheetName val="집수정(600-700)"/>
      <sheetName val="토공사"/>
      <sheetName val="모델링"/>
      <sheetName val="하중계산"/>
      <sheetName val="일위대가(여기까지)"/>
      <sheetName val="264"/>
      <sheetName val="6MONTHS"/>
      <sheetName val="총집계"/>
      <sheetName val="하수급견적대비"/>
      <sheetName val="_x0018_"/>
      <sheetName val="연결원본-절대지우지말것"/>
      <sheetName val="추진공"/>
      <sheetName val="도급견적가"/>
      <sheetName val=" FURNACE현설"/>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할증_"/>
      <sheetName val="3련_BOX"/>
      <sheetName val="ASP_일반구간_250A"/>
      <sheetName val="Summary_"/>
      <sheetName val="Thiet_bi"/>
      <sheetName val="DM_ChiPhi"/>
      <sheetName val="MAIN_GATE_HOUSE"/>
      <sheetName val="돌담교_상부수량"/>
      <sheetName val="1_수인터널"/>
      <sheetName val="dongia (2)"/>
      <sheetName val="負荷集計（断熱不燃）"/>
      <sheetName val="Div26 - Elect"/>
      <sheetName val="RAB AR&amp;STR"/>
      <sheetName val="electrical"/>
      <sheetName val="DANHPHAP"/>
      <sheetName val="MTP"/>
      <sheetName val="Eq. Mobilization"/>
      <sheetName val="Benchmark"/>
      <sheetName val="공사개요"/>
      <sheetName val="입출재고현황_(2)"/>
      <sheetName val="1_토공"/>
      <sheetName val="2_대외공문"/>
      <sheetName val="제수변수량H2_15"/>
      <sheetName val="T_T_P_단위수량"/>
      <sheetName val="전선_및_전선관"/>
      <sheetName val="96보완계획7_12"/>
      <sheetName val="전체변경예정공정표_2012_07_30"/>
      <sheetName val="토공_total"/>
      <sheetName val="화재_탐지_설비"/>
      <sheetName val="6PILE_(돌출)"/>
      <sheetName val="외주현황_wq1"/>
      <sheetName val="REINF_"/>
      <sheetName val="P_M_별"/>
      <sheetName val="과속방지턱"/>
      <sheetName val="흄관기초"/>
      <sheetName val="자재집계"/>
      <sheetName val="원가(조경)"/>
      <sheetName val="원가(토목)"/>
      <sheetName val="금융"/>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95MAKER"/>
      <sheetName val="재료율"/>
      <sheetName val="본실행경비"/>
      <sheetName val="단위수량(출력X)"/>
      <sheetName val="변경내역대비표(2)"/>
      <sheetName val="견적"/>
      <sheetName val="Y_WORK"/>
      <sheetName val="일위대가-2"/>
      <sheetName val="NAI"/>
      <sheetName val="품셈총_x0000__x0000_"/>
      <sheetName val="각형맨홀"/>
      <sheetName val="요율"/>
      <sheetName val="전체철근집계"/>
      <sheetName val="교대(A1)"/>
      <sheetName val="일용노임단가"/>
      <sheetName val="6PILE_______G_6_______H_10____2"/>
      <sheetName val="차선도색"/>
      <sheetName val="98지급계획"/>
      <sheetName val="현장관리비 산출내역"/>
      <sheetName val="99노임단가"/>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wall"/>
      <sheetName val="tifico"/>
      <sheetName val="EQT-ESTN"/>
      <sheetName val="PTdam"/>
      <sheetName val="Master"/>
      <sheetName val="6PILE  _돌_x005f_x005f_x005f_x001c__"/>
      <sheetName val="DG duoi"/>
      <sheetName val="Contents"/>
      <sheetName val="Form.A"/>
      <sheetName val="Electrical(ISBL)"/>
      <sheetName val="Form.C"/>
      <sheetName val="Form.D"/>
      <sheetName val="Form.E"/>
      <sheetName val="Form.F"/>
      <sheetName val="Form.G"/>
      <sheetName val="Open"/>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IMPEADENCE MAP 취수장"/>
      <sheetName val="투입"/>
      <sheetName val="물가자료"/>
      <sheetName val="가로등내역서"/>
      <sheetName val="J直材4"/>
      <sheetName val="일위대가-1"/>
      <sheetName val="동력부하계산"/>
      <sheetName val="기계공사"/>
      <sheetName val="공사비총"/>
      <sheetName val="횡배수관"/>
      <sheetName val="총괄내역"/>
      <sheetName val="T13(P68~72,78)"/>
      <sheetName val="Y-WORK"/>
      <sheetName val="지장물현황"/>
      <sheetName val="분묘 총 현황"/>
      <sheetName val="지하매설물조서"/>
      <sheetName val="지장물도면"/>
      <sheetName val="1공구산출내역서"/>
      <sheetName val="기계경비(시간당)"/>
      <sheetName val="램머"/>
      <sheetName val="식재인부"/>
      <sheetName val="시설물기초"/>
      <sheetName val="단위가격"/>
      <sheetName val="기성집계"/>
      <sheetName val="정공공사"/>
      <sheetName val="방배2E"/>
      <sheetName val="관로연장산출"/>
      <sheetName val="SLAB"/>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datasheet"/>
      <sheetName val="보고서"/>
      <sheetName val="교사기준면적(초등)"/>
      <sheetName val="음성방향"/>
      <sheetName val="6PILE_______G_6_______H_10____3"/>
      <sheetName val="잡비계산"/>
      <sheetName val="세목전체"/>
      <sheetName val="이형관"/>
      <sheetName val="갈현동"/>
      <sheetName val="견적 (2)"/>
      <sheetName val="수목데이타 "/>
      <sheetName val="01__지사동"/>
      <sheetName val="하천하류_철근수량_집계표"/>
      <sheetName val="평균터파기고(1-2,ASP)"/>
      <sheetName val="제1종배수관"/>
      <sheetName val="제2종배수관"/>
      <sheetName val="제4종배수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refreshError="1"/>
      <sheetData sheetId="1125" refreshError="1"/>
      <sheetData sheetId="1126" refreshError="1"/>
      <sheetData sheetId="112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직재"/>
      <sheetName val="PAD TR보호대기초"/>
      <sheetName val="HANDHOLE(2)"/>
      <sheetName val="가로등기초"/>
      <sheetName val="여흥"/>
      <sheetName val="입찰안"/>
      <sheetName val="노임이"/>
      <sheetName val="첨부1"/>
      <sheetName val="공통가설"/>
      <sheetName val="간접"/>
      <sheetName val="집계표"/>
      <sheetName val="C-A(취합)파리"/>
      <sheetName val="CTEMCOST"/>
      <sheetName val="ELECTRIC"/>
      <sheetName val="설치원가"/>
      <sheetName val="손익분석"/>
      <sheetName val="수입"/>
      <sheetName val="관로내역원"/>
      <sheetName val="SUMMARY"/>
      <sheetName val="PAINT"/>
      <sheetName val="손익"/>
      <sheetName val="현금흐름"/>
      <sheetName val="A4288"/>
      <sheetName val="자바라1"/>
      <sheetName val="SG"/>
      <sheetName val="COL"/>
      <sheetName val="수정시산표"/>
      <sheetName val="주택"/>
      <sheetName val="주택(백만원)"/>
      <sheetName val="손익기01"/>
      <sheetName val="Sheet1"/>
      <sheetName val="동선(을)"/>
      <sheetName val="신공항A-9(원가수정)"/>
      <sheetName val="KUNGDEVI"/>
      <sheetName val="전계가"/>
      <sheetName val="원가계산서"/>
      <sheetName val="금액내역서"/>
      <sheetName val="인사자료총집계"/>
      <sheetName val="그래프"/>
      <sheetName val="GDP"/>
      <sheetName val="5Traffic1"/>
      <sheetName val="부문인원3"/>
      <sheetName val="설계내역서"/>
      <sheetName val="실행내역"/>
      <sheetName val="현장관리비"/>
      <sheetName val="예가표"/>
      <sheetName val="시멘트"/>
      <sheetName val="내역"/>
      <sheetName val="공사개요"/>
      <sheetName val="산근"/>
      <sheetName val="호프"/>
      <sheetName val="감독1130"/>
      <sheetName val="APT"/>
      <sheetName val="b_balju (2)"/>
      <sheetName val="b_gunmul"/>
      <sheetName val="  한국 AMP ASP-23 판매가격  "/>
      <sheetName val="CC Down load 0716"/>
      <sheetName val="화물2팀"/>
      <sheetName val="변경실행(2차) "/>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금융"/>
      <sheetName val="결재인"/>
      <sheetName val="SIL98"/>
      <sheetName val="ABUT수량-A1"/>
      <sheetName val="갑지(추정)"/>
      <sheetName val="SCHEDULE"/>
      <sheetName val="공사비집계"/>
      <sheetName val="견적의뢰"/>
      <sheetName val="중기조종사 단위단가"/>
      <sheetName val="노임단가"/>
      <sheetName val="982월원안"/>
      <sheetName val="내역서"/>
      <sheetName val="TR제작사양"/>
      <sheetName val="노무비"/>
      <sheetName val="나.출고"/>
      <sheetName val="나.입고"/>
      <sheetName val="8월차잔"/>
      <sheetName val="기계경비(시간당)"/>
      <sheetName val="램머"/>
      <sheetName val="화의-현금흐름"/>
      <sheetName val="유동성사채"/>
      <sheetName val="6PILE  (돌출)"/>
      <sheetName val="단가"/>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JUCKEYK"/>
      <sheetName val="#REF"/>
      <sheetName val="기성청구 공문"/>
      <sheetName val="IW-LIST"/>
      <sheetName val="기본DATA"/>
      <sheetName val="장기대여금1"/>
      <sheetName val="DATA"/>
      <sheetName val="실적공사"/>
      <sheetName val="업무처리전"/>
      <sheetName val="유림골조"/>
      <sheetName val="공통비총괄표"/>
      <sheetName val="방배동내역(리라)"/>
      <sheetName val="감가상각"/>
      <sheetName val="2연암거"/>
      <sheetName val="경사수로집계표"/>
      <sheetName val="경사수로"/>
      <sheetName val="진입교량"/>
      <sheetName val="Variables"/>
      <sheetName val="제조원가 원단위 분석"/>
      <sheetName val="종합표양식(품의 &amp; 입고)_2"/>
      <sheetName val="상각스케쥴(조정)"/>
      <sheetName val="요약"/>
      <sheetName val="예정(3)"/>
      <sheetName val="동원(3)"/>
      <sheetName val="재료"/>
      <sheetName val="일위대가표"/>
      <sheetName val="MIJIBI"/>
      <sheetName val="실행철강하도"/>
      <sheetName val="총괄내역서"/>
      <sheetName val="원가관리 (동월대비)"/>
      <sheetName val="금융비용"/>
      <sheetName val="Sheet13"/>
      <sheetName val="Sheet14"/>
      <sheetName val="수주현황2월"/>
      <sheetName val="추가예산"/>
      <sheetName val="XZLC004_PART2"/>
      <sheetName val="XZLC003_PART1"/>
      <sheetName val="역T형"/>
      <sheetName val="SO416"/>
      <sheetName val="개발비자산성검토"/>
      <sheetName val="가공MH"/>
      <sheetName val="08년(Form1)"/>
      <sheetName val="익월수주전망"/>
      <sheetName val="입찰내역서"/>
      <sheetName val="woo(mac)"/>
      <sheetName val="시산표(매출조정전)"/>
      <sheetName val="MIBK원단위"/>
      <sheetName val="RECIMAKE"/>
      <sheetName val="Proposal"/>
      <sheetName val="Total"/>
      <sheetName val="조경"/>
      <sheetName val="원가(통신)"/>
      <sheetName val="45,46"/>
      <sheetName val="980731"/>
      <sheetName val="광곡세부내역"/>
      <sheetName val="S&amp;R"/>
      <sheetName val="93"/>
      <sheetName val="토목검측서"/>
      <sheetName val="2-2.매출분석"/>
      <sheetName val="A-100전제"/>
      <sheetName val="몰드시스템 리스트"/>
      <sheetName val="정비손익"/>
      <sheetName val="200"/>
      <sheetName val="공통부대관리"/>
      <sheetName val="Calen"/>
      <sheetName val="표지"/>
      <sheetName val="설비원가"/>
      <sheetName val="Borrower"/>
      <sheetName val="7 (2)"/>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손익현황"/>
      <sheetName val="현황CODE"/>
      <sheetName val="세부내역서"/>
      <sheetName val="조명시설"/>
      <sheetName val="점수계산1-2"/>
      <sheetName val="일위대가"/>
      <sheetName val="입찰보고"/>
      <sheetName val="지점장"/>
      <sheetName val="부서코드표"/>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ADR"/>
      <sheetName val="물량표"/>
      <sheetName val="참조"/>
      <sheetName val="미드수량"/>
      <sheetName val="DATE"/>
      <sheetName val="대비표"/>
      <sheetName val="주현(해보)"/>
      <sheetName val="주현(영광)"/>
      <sheetName val="_x0018__x0000_"/>
      <sheetName val=""/>
      <sheetName val="슬래브"/>
      <sheetName val="LinerWt"/>
      <sheetName val="총내역서"/>
      <sheetName val="2.총괄표"/>
      <sheetName val="월별수입"/>
      <sheetName val="차수"/>
      <sheetName val="담보"/>
      <sheetName val="1유리"/>
      <sheetName val="예적금"/>
      <sheetName val="월별손익"/>
      <sheetName val="매출"/>
      <sheetName val="비가동-20"/>
      <sheetName val="완제품3"/>
      <sheetName val="영동(D)"/>
      <sheetName val="입출재고현황 (2)"/>
      <sheetName val="SM1-09"/>
      <sheetName val="SM2-09"/>
      <sheetName val="BD-09"/>
      <sheetName val="12년 CF(9월)"/>
      <sheetName val="37개월"/>
      <sheetName val="주형"/>
      <sheetName val="sum1 (2)"/>
      <sheetName val="적격"/>
      <sheetName val="A-4"/>
      <sheetName val="D-623D"/>
      <sheetName val="BQMPALOC"/>
      <sheetName val="현장지지물물량"/>
      <sheetName val="단가표"/>
      <sheetName val="골조시행"/>
      <sheetName val="3.바닥판설계"/>
      <sheetName val="산출근거"/>
      <sheetName val="일위(토목)"/>
      <sheetName val="품셈TABLE"/>
      <sheetName val="CAUDIT"/>
      <sheetName val="물량표(신)"/>
      <sheetName val="대공종"/>
      <sheetName val="집행내역"/>
      <sheetName val="RE9604"/>
      <sheetName val="평가제외"/>
      <sheetName val="품셈표"/>
      <sheetName val="갑근세납세필증명원"/>
      <sheetName val="원가계산하도"/>
      <sheetName val="입찰내역 발주처 양식"/>
      <sheetName val="97년추정손익계산서"/>
      <sheetName val="업무연락"/>
      <sheetName val="Ethylene"/>
      <sheetName val="월별매출"/>
      <sheetName val="ChlorAlkali"/>
      <sheetName val="VXXXXXXX"/>
      <sheetName val="slipsumpR"/>
      <sheetName val="13월별BS"/>
      <sheetName val="하수급견적대비"/>
      <sheetName val="참조시트"/>
      <sheetName val="건축내역"/>
      <sheetName val="실행간접비용"/>
      <sheetName val="적용건축"/>
      <sheetName val="表21 净利润调节表"/>
      <sheetName val="504전기실 동부하-L"/>
      <sheetName val="Sheet15"/>
      <sheetName val="Sheet9"/>
      <sheetName val="DUT-BAT1"/>
      <sheetName val="부하계산서"/>
      <sheetName val="단가(반정3교-원주)"/>
      <sheetName val="자재단가"/>
      <sheetName val="자금추ȕ"/>
      <sheetName val="05년말(건재)"/>
      <sheetName val="물량표S"/>
      <sheetName val="2.주요계수총괄"/>
      <sheetName val="INPUT"/>
      <sheetName val="회사정보"/>
      <sheetName val="공사비증감"/>
      <sheetName val="건축공사실행"/>
      <sheetName val="Y-WORK"/>
      <sheetName val="CC16-내역서"/>
      <sheetName val="TRE TABLE"/>
      <sheetName val="C3"/>
      <sheetName val="신공"/>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설계명세서"/>
      <sheetName val="전신환매도율"/>
      <sheetName val="경비"/>
      <sheetName val="현금"/>
      <sheetName val="정부노임단가"/>
      <sheetName val="교각계산"/>
      <sheetName val="Project Brief"/>
      <sheetName val="한강운반비"/>
      <sheetName val="0001new"/>
      <sheetName val="동절기투입(자재)"/>
      <sheetName val="BEST"/>
      <sheetName val="통장출금액"/>
      <sheetName val="카메라"/>
      <sheetName val="실적"/>
      <sheetName val="단면 (2)"/>
      <sheetName val="찍기"/>
      <sheetName val="단가일람"/>
      <sheetName val="단위량당중기"/>
      <sheetName val="수량집계표(舊)"/>
      <sheetName val="부속동"/>
      <sheetName val="cp-e1"/>
      <sheetName val="1. 시공측량"/>
      <sheetName val="증감대비"/>
      <sheetName val="공종단가"/>
      <sheetName val="Eq. Mobilization"/>
      <sheetName val="합천내역"/>
      <sheetName val="전기단가조사서"/>
      <sheetName val="MEMORY"/>
      <sheetName val="자재목록"/>
      <sheetName val="원가서"/>
      <sheetName val="음료실행"/>
      <sheetName val="연돌일위집계"/>
      <sheetName val="P.M 별"/>
      <sheetName val="부대공"/>
      <sheetName val="감가상각비"/>
      <sheetName val="양식(직판용)"/>
      <sheetName val="部署名"/>
      <sheetName val="車両別燃費及び油類単価"/>
      <sheetName val="퇴충"/>
      <sheetName val="1_종합손익(도급)1"/>
      <sheetName val="推移グラフ"/>
      <sheetName val="BAND(200)"/>
      <sheetName val="OUTER AREA(겹침없음)"/>
      <sheetName val="EG-09"/>
      <sheetName val="M3산출"/>
      <sheetName val="EL 표면적"/>
      <sheetName val="FAB"/>
      <sheetName val="조정내역"/>
      <sheetName val="Year"/>
      <sheetName val="CF6"/>
      <sheetName val="인원계획-미화"/>
      <sheetName val="Prices"/>
      <sheetName val="양식3"/>
      <sheetName val="FRQ"/>
      <sheetName val="기준"/>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수지"/>
      <sheetName val="KAM설비"/>
      <sheetName val="변동인원"/>
      <sheetName val="시산표"/>
      <sheetName val="목록"/>
      <sheetName val="중기"/>
      <sheetName val="월별예산"/>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수량산출"/>
      <sheetName val="GAEYO"/>
      <sheetName val="내역표지"/>
      <sheetName val="PIPE"/>
      <sheetName val="FLANGE"/>
      <sheetName val="VALVE"/>
      <sheetName val="YES-T"/>
      <sheetName val="내역(한신APT)"/>
      <sheetName val="자금운용계획표"/>
      <sheetName val="BOX-1510"/>
      <sheetName val="A"/>
      <sheetName val="Training"/>
      <sheetName val="Facility Information"/>
      <sheetName val="General"/>
      <sheetName val="Instructions"/>
      <sheetName val="People"/>
      <sheetName val="Quality"/>
      <sheetName val="Risk"/>
      <sheetName val="주차"/>
      <sheetName val="경비2내역"/>
      <sheetName val="_x005f_x0018__x005f_x0000_"/>
      <sheetName val="공사내역"/>
      <sheetName val="국내총괄"/>
      <sheetName val="특판제외"/>
      <sheetName val="건축원가"/>
      <sheetName val="5사남"/>
      <sheetName val="020114"/>
      <sheetName val="0111월"/>
      <sheetName val="요약PL"/>
      <sheetName val="공통비(전체)"/>
      <sheetName val="토목공사"/>
      <sheetName val="새공통(96임금인상기준)"/>
      <sheetName val="비교1"/>
      <sheetName val="유림총괄"/>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선택창"/>
      <sheetName val="原価センタ"/>
      <sheetName val="Data Validation"/>
      <sheetName val="최소가치(간편)-회계"/>
      <sheetName val="회사제시"/>
      <sheetName val="외주현황.wq1"/>
      <sheetName val="인천경기"/>
      <sheetName val="중부본부"/>
      <sheetName val="호남본부"/>
      <sheetName val="15년"/>
      <sheetName val="16년"/>
      <sheetName val="일위(PN)"/>
      <sheetName val="1.본사계정별"/>
      <sheetName val="FB25JN"/>
      <sheetName val="125PIECE"/>
      <sheetName val="철골공사"/>
      <sheetName val="구성비"/>
      <sheetName val="전도품의"/>
      <sheetName val="공사비예산서(토목분)"/>
      <sheetName val="22철거수량"/>
      <sheetName val="도"/>
      <sheetName val="의정부문예회관변경내역"/>
      <sheetName val="차액보증"/>
      <sheetName val="수종별수량 (2)"/>
      <sheetName val="구간별수량"/>
      <sheetName val="판가반영"/>
      <sheetName val="품목"/>
      <sheetName val="시화점실행"/>
      <sheetName val="건축2"/>
      <sheetName val="분전함신설"/>
      <sheetName val="접지1종"/>
      <sheetName val="_x0018_?"/>
      <sheetName val="Sheet5"/>
      <sheetName val="납부내역총괄표 (수정)"/>
      <sheetName val="터파기및재료"/>
      <sheetName val="3본사"/>
      <sheetName val="98지급계획"/>
      <sheetName val="전선 및 전선관"/>
      <sheetName val="P-산#1-1(WOWA1)"/>
      <sheetName val="설계명세서(선로)"/>
      <sheetName val="상가지급현황"/>
      <sheetName val="일위대가(계측기설치)"/>
      <sheetName val="근거 및 가정"/>
      <sheetName val="2 카드채권(대출포함)"/>
      <sheetName val="감액총괄표"/>
      <sheetName val="9GNG운반"/>
      <sheetName val="설산1.나"/>
      <sheetName val="본사S"/>
      <sheetName val="선평원내역"/>
      <sheetName val="개산공사비"/>
      <sheetName val="연습"/>
      <sheetName val="배수공"/>
      <sheetName val="118.세금과공과"/>
      <sheetName val="수선비"/>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
      <sheetName val="재무상태표"/>
      <sheetName val="기초정보"/>
      <sheetName val="위탁매매_1103"/>
      <sheetName val="자기매매_1103"/>
      <sheetName val="위탁매매_1109"/>
      <sheetName val="자기매매_1109"/>
      <sheetName val="_x005f_x0018_"/>
      <sheetName val="1.차입금"/>
      <sheetName val="choose"/>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특외대"/>
      <sheetName val=" 견적서"/>
      <sheetName val="MAT"/>
      <sheetName val="총괄표"/>
      <sheetName val="BID"/>
      <sheetName val="식재품셈"/>
      <sheetName val="노동부"/>
      <sheetName val="본문"/>
      <sheetName val="ETC"/>
      <sheetName val="95하U$가격"/>
      <sheetName val="3.6.2남양주택배"/>
      <sheetName val="Manual"/>
      <sheetName val="Back Data 1"/>
      <sheetName val="__"/>
      <sheetName val="부하(성남)"/>
      <sheetName val="기둥(원형)"/>
      <sheetName val="Weekly Progress(계장)"/>
      <sheetName val="Master"/>
      <sheetName val="Macro1"/>
      <sheetName val="해외 기술훈련비 (합계)"/>
      <sheetName val="접대비"/>
      <sheetName val="설문 평가"/>
      <sheetName val="RAW"/>
      <sheetName val="슬래԰"/>
      <sheetName val="슬래"/>
      <sheetName val="슬래렀"/>
      <sheetName val="슬래㰀"/>
      <sheetName val="슬래밀"/>
      <sheetName val="선급비용"/>
      <sheetName val="슬래　"/>
      <sheetName val="1월 예산"/>
      <sheetName val="슬래尀"/>
      <sheetName val="슬래"/>
      <sheetName val="슬래堌"/>
      <sheetName val="슬래䰀"/>
      <sheetName val="11월"/>
      <sheetName val="슬래퀀"/>
      <sheetName val="슬래簀"/>
      <sheetName val="슬래瀀"/>
      <sheetName val="BD%_70s"/>
      <sheetName val="슬래鰀"/>
      <sheetName val="슬래뀀"/>
      <sheetName val="원가1"/>
      <sheetName val="원가2"/>
      <sheetName val="소총괄표"/>
      <sheetName val="아파트연면적비율(참고1)"/>
      <sheetName val="전체철근집계"/>
      <sheetName val="슬래⠀"/>
      <sheetName val="#1) 투자 구분"/>
      <sheetName val="명단원자료(이전)"/>
      <sheetName val="U_TYPE_1_"/>
      <sheetName val="수량산출내역1115"/>
      <sheetName val="약품공급2"/>
      <sheetName val="화전내"/>
      <sheetName val="최적단면"/>
      <sheetName val="대투_보관자료 변경"/>
      <sheetName val="내수자재"/>
      <sheetName val="실행기성 갑지"/>
      <sheetName val="소야공정계획표"/>
      <sheetName val="견적"/>
      <sheetName val="설치자재"/>
      <sheetName val="종단계산"/>
      <sheetName val="산출근거(S4)"/>
      <sheetName val="Utility Usage YTN TOWER"/>
      <sheetName val="입찰내역_발주처_양식"/>
      <sheetName val="Data_Validation"/>
      <sheetName val="품목코드표"/>
      <sheetName val="부서별집계표"/>
      <sheetName val="금년실적"/>
      <sheetName val="B-1.기본정보"/>
      <sheetName val="Bond"/>
      <sheetName val="원본"/>
      <sheetName val="Facility_Information"/>
      <sheetName val="要員用master"/>
      <sheetName val="TB"/>
      <sheetName val="PL"/>
      <sheetName val="CS"/>
      <sheetName val="공정"/>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1_종합손익(도급)4"/>
      <sheetName val="TYPE-1"/>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날개수량1.5"/>
      <sheetName val="설계조건"/>
      <sheetName val="2013.2월 연결대상"/>
      <sheetName val="BS_Package_내부거래"/>
      <sheetName val="PL_Package_내부거래"/>
      <sheetName val="손익실적"/>
      <sheetName val="손익실적(매출원가)"/>
      <sheetName val="당년사별실적"/>
      <sheetName val="VXXXX"/>
      <sheetName val="탄산"/>
      <sheetName val="IS"/>
      <sheetName val="sheet6"/>
      <sheetName val="98수문일위"/>
      <sheetName val="수량산출서 갑지"/>
      <sheetName val="준검 내역서"/>
      <sheetName val="대전-교대(A1-A2)"/>
      <sheetName val="1"/>
      <sheetName val="총괄집계표"/>
      <sheetName val="합계표"/>
      <sheetName val="FitOutConfCentre"/>
      <sheetName val="제-노임"/>
      <sheetName val="N賃率-職"/>
      <sheetName val="일위대가(목록)"/>
      <sheetName val="재료비"/>
      <sheetName val="表21_净利润夐#奜#"/>
      <sheetName val="KEY CODE"/>
      <sheetName val="Back_Data_1"/>
      <sheetName val="※유형구분분류"/>
      <sheetName val="※类型区分分类"/>
      <sheetName val="첨부1(손익관리)"/>
      <sheetName val="카메라2"/>
      <sheetName val="카메라1"/>
      <sheetName val="첨부11(기계정지개선)"/>
      <sheetName val="카메라3"/>
      <sheetName val="카메라-생산실적"/>
      <sheetName val="카메라-생산실적분석"/>
      <sheetName val="2-1.강사료,교통비 지급명세"/>
      <sheetName val="予算実績管理現況"/>
      <sheetName val="FA-LISTING"/>
      <sheetName val="추정pl"/>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기초자료"/>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code"/>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전기"/>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전기자료"/>
      <sheetName val="Sheet10"/>
      <sheetName val="공사비_NDE"/>
      <sheetName val="도급예산내역서봉투"/>
      <sheetName val="공사원가계산서"/>
      <sheetName val="설계산출표지"/>
      <sheetName val="도급예산내역서총괄표"/>
      <sheetName val="을부담운반비"/>
      <sheetName val="운반비산출"/>
      <sheetName val="청천내"/>
      <sheetName val="현장경비"/>
      <sheetName val="데이타"/>
      <sheetName val="세금자료"/>
      <sheetName val="기초견적가"/>
      <sheetName val="TANK"/>
      <sheetName val="조건표"/>
      <sheetName val="결과조달"/>
      <sheetName val="견적대비표"/>
      <sheetName val="포장복구집계"/>
      <sheetName val="간선계산"/>
      <sheetName val="AS복구"/>
      <sheetName val="2000년1차"/>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자재대"/>
      <sheetName val="조명율표"/>
      <sheetName val="원가"/>
      <sheetName val="공정코드"/>
      <sheetName val="토공"/>
      <sheetName val="총괄-1"/>
      <sheetName val="도급"/>
      <sheetName val="포장공"/>
      <sheetName val="설 계"/>
      <sheetName val="현경"/>
      <sheetName val="단가대비표"/>
      <sheetName val="배수내역"/>
      <sheetName val="수목단가"/>
      <sheetName val="시설수량표"/>
      <sheetName val="식재수량표"/>
      <sheetName val="기계경비"/>
      <sheetName val="F 월별기성수금현황 "/>
      <sheetName val="I一般比"/>
      <sheetName val="수량산출서 (2)"/>
      <sheetName val="1.수인터널"/>
      <sheetName val="C1.3.1"/>
      <sheetName val="부대공Ⅱ"/>
      <sheetName val="입찰내역 Ĉ_x0000__x0000_ᇆ"/>
      <sheetName val="입찰내역 Ĉ_x0000__x0000_ᇆ"/>
      <sheetName val="정보화기기매출"/>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compare2"/>
      <sheetName val="Krw"/>
      <sheetName val="BS"/>
      <sheetName val="2-2.투자"/>
      <sheetName val="기본연봉"/>
      <sheetName val="사원"/>
      <sheetName val="9-1차이내역"/>
      <sheetName val="Proj. Fin."/>
      <sheetName val="ITS Assumptions"/>
      <sheetName val="Proj__Fin_"/>
      <sheetName val="2-2_투자"/>
      <sheetName val="Master Data"/>
      <sheetName val="2007전체투자세액공제_2008년처분"/>
      <sheetName val="득점현황"/>
      <sheetName val="#5"/>
      <sheetName val="#3"/>
      <sheetName val="Appendix(권장,단체)"/>
      <sheetName val="환율표"/>
      <sheetName val="세액계산"/>
      <sheetName val="현용"/>
      <sheetName val="현장"/>
      <sheetName val="MH_생산"/>
      <sheetName val="구분List"/>
      <sheetName val="기본"/>
      <sheetName val="10월_vs_12월_채권잔액"/>
      <sheetName val="Rev. Recon 1"/>
      <sheetName val="1.고객불만건수"/>
      <sheetName val="1.변경범위"/>
      <sheetName val="表21_净利润墨-닑⿕"/>
      <sheetName val="TO"/>
      <sheetName val="C2121"/>
      <sheetName val="C2123"/>
      <sheetName val="C2124"/>
      <sheetName val="C2125"/>
      <sheetName val="C2127"/>
      <sheetName val="C2122"/>
      <sheetName val="7.Utility Analysis"/>
      <sheetName val="Operational Activities"/>
      <sheetName val="대투_보관자료_변경"/>
      <sheetName val="상품입력"/>
      <sheetName val="월별자료"/>
      <sheetName val="Index"/>
      <sheetName val="조도계산서 (도서)"/>
      <sheetName val="표시트"/>
      <sheetName val="カテゴリ表"/>
      <sheetName val="카드채권(대출포함)"/>
      <sheetName val="공통"/>
      <sheetName val="T6-6(7)"/>
      <sheetName val="입찰내역_발주처_양식1"/>
      <sheetName val="Data_Validation1"/>
      <sheetName val="부대시행1_(2)"/>
      <sheetName val="근거_및_가정"/>
      <sheetName val="2_카드채권(대출포함)"/>
      <sheetName val="1_차입금"/>
      <sheetName val="Utility_Usage_YTN_TOWER"/>
      <sheetName val="B-1_기본정보"/>
      <sheetName val="?"/>
      <sheetName val="PAD_TR보호대기초"/>
      <sheetName val="설문_평가"/>
      <sheetName val="_견적서"/>
      <sheetName val="중기일위대가"/>
      <sheetName val="을-ATYPE"/>
      <sheetName val="CAT_5"/>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09~10년_매출계획1"/>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2_주요계수총괄1"/>
      <sheetName val="1_본사계정별1"/>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1월_예산"/>
      <sheetName val="해외_기술훈련비_(합계)1"/>
      <sheetName val="#1)_투자_구분"/>
      <sheetName val="1__시공측량"/>
      <sheetName val="수종별수량_(2)"/>
      <sheetName val="설산1_나"/>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MTP"/>
      <sheetName val="기계"/>
      <sheetName val="정화조"/>
      <sheetName val="토목"/>
      <sheetName val="6월 공嚺㓶가"/>
      <sheetName val="갑지"/>
      <sheetName val="부산제일극장"/>
      <sheetName val="특수선일위대가"/>
      <sheetName val="터널전기"/>
      <sheetName val="CF表示組替表"/>
      <sheetName val="토목주소"/>
      <sheetName val="프랜트면허"/>
      <sheetName val="sum_x0008__x0000__x000d__x0000__x0006__x0000_"/>
      <sheetName val="Ѐ܀ऀ܀؀਀؀Ԁ̀Ѐ̀Ѐࠀ܀ఀ؀܀"/>
      <sheetName val="배열수식"/>
      <sheetName val="1월~9월"/>
      <sheetName val="숨김"/>
      <sheetName val="EP0618"/>
      <sheetName val="분석가정"/>
      <sheetName val="계좌정보"/>
      <sheetName val="기초정보 코드"/>
      <sheetName val="1. 작성방식"/>
      <sheetName val="호남본"/>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A(Rev.3)"/>
      <sheetName val="1-1"/>
      <sheetName val="견적내역서"/>
      <sheetName val="공시용CF"/>
      <sheetName val="Exchange rate"/>
      <sheetName val="코드관리"/>
      <sheetName val="필요면적"/>
      <sheetName val="support"/>
      <sheetName val="000000"/>
      <sheetName val="목록!"/>
      <sheetName val="마스터0919"/>
      <sheetName val="10매출"/>
      <sheetName val="pg15"/>
      <sheetName val="코드"/>
      <sheetName val="표)CFT장 조직별 배분"/>
      <sheetName val="기술분류체계"/>
      <sheetName val="Remark"/>
      <sheetName val="20180214 P&amp;T"/>
      <sheetName val="Ref. 중점 추진 과제별 상세"/>
      <sheetName val="작성요령"/>
      <sheetName val="2.6 三无 (2)"/>
      <sheetName val="_x0018__"/>
      <sheetName val="노임단가(공사)"/>
      <sheetName val="月度設定"/>
      <sheetName val="단기차입금(200006)"/>
      <sheetName val="BM_NEW2"/>
      <sheetName val="RES"/>
      <sheetName val="数据有效性"/>
      <sheetName val="Worker List"/>
      <sheetName val="GB-IC Villingen GG"/>
      <sheetName val="MC&amp;다변화"/>
      <sheetName val="Library"/>
      <sheetName val="Month-Report"/>
      <sheetName val="Desal-E&amp;I"/>
      <sheetName val="작성양식"/>
      <sheetName val="有型区分分类"/>
      <sheetName val="업무 분류(Category)"/>
      <sheetName val="시험장S자로가로등공사"/>
      <sheetName val="일위대가목차"/>
      <sheetName val="6호기"/>
      <sheetName val="드롭다운"/>
      <sheetName val="첨부#2.Cash Flow(현장작성)"/>
      <sheetName val="BATCH"/>
      <sheetName val="집계"/>
      <sheetName val="수정양식"/>
      <sheetName val="#1 Basic"/>
      <sheetName val="만기"/>
      <sheetName val="월별비교(물리)"/>
      <sheetName val="선택지"/>
      <sheetName val="Congfig"/>
      <sheetName val="Bank code"/>
      <sheetName val="총수율"/>
      <sheetName val="11"/>
      <sheetName val="Drop-down RAW"/>
      <sheetName val="CODE生成机"/>
      <sheetName val="조직필터"/>
      <sheetName val="산자사 운전용품"/>
      <sheetName val="협가표"/>
      <sheetName val="가설공사내역"/>
      <sheetName val="401"/>
      <sheetName val="Sheet17"/>
      <sheetName val="설비등록׃⼫"/>
      <sheetName val="설비등록_x0010__x0000_"/>
      <sheetName val="기성현황집계표"/>
      <sheetName val="_x005f_x005f_x005f_x0018__x005f_x005f_x005f_x0000_"/>
      <sheetName val="_x005f_x0018_?"/>
      <sheetName val="교량하부공"/>
      <sheetName val="1~9 하중계산"/>
      <sheetName val="정공공사"/>
      <sheetName val="工완성공사율"/>
      <sheetName val="wall"/>
      <sheetName val="지장물C"/>
      <sheetName val="1_종합손익(주택,绘ÿ헾⽊"/>
      <sheetName val="미계약2"/>
      <sheetName val="산출"/>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아산추가1220"/>
      <sheetName val="7_공사비집_x0000__x0000_Ā_x0000__x0005__x0000_翸_x0000_"/>
      <sheetName val="날개벽(시점좌측)"/>
      <sheetName val="1공구산출내역서"/>
      <sheetName val="BQ"/>
      <sheetName val="Basic"/>
      <sheetName val="기성"/>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입찰내역 Ĉ"/>
      <sheetName val="견적을지"/>
      <sheetName val="4.1 월별 에너지 사용량"/>
      <sheetName val="오류항목"/>
      <sheetName val="기본일위"/>
      <sheetName val="공통비_x0000__x0000_ʯ"/>
      <sheetName val="공통비_x0000_í遘̩"/>
      <sheetName val="01_02월_성B_x0000_"/>
      <sheetName val="M&amp;Q Lead"/>
      <sheetName val="갑지1"/>
      <sheetName val="C1ㅇ"/>
      <sheetName val="단가조정"/>
      <sheetName val="나_출_x0000__x0000_"/>
      <sheetName val="슬래_xd800_"/>
      <sheetName val="월간공정표(04월))"/>
      <sheetName val="OUTER_A՜_x0000_缀_x0000__x0000__x0000_尀빙끯"/>
      <sheetName val="STRAT PLAN WKSHT"/>
      <sheetName val="Sales Plan &amp; other"/>
      <sheetName val="ConsolidateUSD"/>
      <sheetName val="STRAT_PLAN_WKSHT"/>
      <sheetName val="Sales_Plan_&amp;_other"/>
      <sheetName val="ref"/>
      <sheetName val="drop downs"/>
      <sheetName val="_x005f_x0018__"/>
      <sheetName val="전기요금 산출내역"/>
      <sheetName val="3.일반사상"/>
      <sheetName val="외부자료"/>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TOWER 12TON"/>
      <sheetName val="TOWER 10TON"/>
      <sheetName val="JIB CRANE,HOIST"/>
      <sheetName val="1TL종점(1)"/>
      <sheetName val="날개벽수량표"/>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유리단가"/>
      <sheetName val="euc"/>
      <sheetName val="기준재고"/>
      <sheetName val="수액원료4"/>
      <sheetName val="문의내용 카테고리 분류(수정X)"/>
      <sheetName val="네고14"/>
      <sheetName val="관리1"/>
      <sheetName val="연체리스료"/>
      <sheetName val="대차대조표-공시형"/>
      <sheetName val="VNHA"/>
      <sheetName val="hiddenSheet"/>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기성청구_공문5"/>
      <sheetName val="b_balju_(2)4"/>
      <sheetName val="중기조종사_단위단가4"/>
      <sheetName val="6PILE__(돌출)4"/>
      <sheetName val="원가관리_(동월대비)4"/>
      <sheetName val="2-2_매출분석4"/>
      <sheetName val="몰드시스템_리스트4"/>
      <sheetName val="7_(2)4"/>
      <sheetName val="11_외화채무증권(AFS,HTM)084"/>
      <sheetName val="13_감액TEST_084"/>
      <sheetName val="Sheet1_(2)4"/>
      <sheetName val="12년_CF(9월)4"/>
      <sheetName val="sum1_(2)4"/>
      <sheetName val="2_대외공문4"/>
      <sheetName val="表21_净利润调节表4"/>
      <sheetName val="3_바닥판설계4"/>
      <sheetName val="2_총괄표4"/>
      <sheetName val="입찰내역_발주처_양식2"/>
      <sheetName val="2_주요계수총괄2"/>
      <sheetName val="입출재고현황_(2)2"/>
      <sheetName val="Project_Brief2"/>
      <sheetName val="504전기실_동부하-L4"/>
      <sheetName val="TRE_TABLE2"/>
      <sheetName val="단면_(2)2"/>
      <sheetName val="OUTER_AREA(겹침없음)4"/>
      <sheetName val="EL_표면적4"/>
      <sheetName val="09~10년_매출계획2"/>
      <sheetName val="97_사업추정(WEKI)2"/>
      <sheetName val="6월_공정외주2"/>
      <sheetName val="Tong_hop2"/>
      <sheetName val="95_1_1이후취득자산(숨기기상태)2"/>
      <sheetName val="1_MDF1공장2"/>
      <sheetName val="Facility_Information2"/>
      <sheetName val="P_M_별3"/>
      <sheetName val="Data_Validation2"/>
      <sheetName val="PAD_TR보호대기초1"/>
      <sheetName val="1__시공측량1"/>
      <sheetName val="1_본사계정별2"/>
      <sheetName val="납부내역총괄표_(수정)1"/>
      <sheetName val="근거_및_가정1"/>
      <sheetName val="2_카드채권(대출포함)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Jul-Sep_Actual_cost_(2)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_x000a_"/>
      <sheetName val="_"/>
      <sheetName val="설비등록"/>
      <sheetName val="표)CFT장_조직별_배분"/>
      <sheetName val="20180214_P&amp;T"/>
      <sheetName val="Ref__중점_추진_과제별_상세"/>
      <sheetName val="2_6_三无_(2)"/>
      <sheetName val="Worker_List"/>
      <sheetName val="GB-IC_Villingen_GG"/>
      <sheetName val="A(Rev_3)"/>
      <sheetName val="gr_val"/>
      <sheetName val="gr_sum"/>
      <sheetName val="부대내역"/>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항목(1)"/>
      <sheetName val="BOOK4"/>
      <sheetName val="BSD (2)"/>
      <sheetName val="sum_x0008_"/>
      <sheetName val="시스템 개요 유효값"/>
      <sheetName val="DB"/>
      <sheetName val="생산성(2차)"/>
      <sheetName val="요약(1차)"/>
      <sheetName val="이름표"/>
      <sheetName val="철거산출근거"/>
      <sheetName val="640ꠌ᜹렀㣃씃"/>
      <sheetName val="640ꠏ᜹쀀씃"/>
      <sheetName val="Basic Information"/>
      <sheetName val="JT3.0견적-구1"/>
      <sheetName val="진행 DATA (2)"/>
      <sheetName val="_x005f_x005f_x005f_x0000__x005f_x005f_x005f_x0000_"/>
      <sheetName val="견적 맵"/>
      <sheetName val="Cntmrs"/>
      <sheetName val="Dropbox 목록"/>
      <sheetName val="Sheet475"/>
      <sheetName val="Diesel Price "/>
      <sheetName val="$bhp"/>
      <sheetName val="업무분장 "/>
      <sheetName val="7300-1000.11"/>
      <sheetName val="7300-1000_11"/>
      <sheetName val="기준Data"/>
      <sheetName val="PJT 현황"/>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control sheet"/>
      <sheetName val="대환취급"/>
      <sheetName val="SS20"/>
      <sheetName val="SS10"/>
      <sheetName val="_x005f_x0000___x0000__x0000__x0005__x0000_㴐ኰ"/>
      <sheetName val="_x005f_x0000___x0000__x0000__x0005__x0000_움ᕕ"/>
      <sheetName val="_x005f_x005f_x005f_x005f_x005f_x005f_x005f_x0018__x005f"/>
      <sheetName val="_x005f_x005f_x005f_x0018__"/>
      <sheetName val="국내_x0000__x0000_"/>
      <sheetName val="자판실행"/>
      <sheetName val="개발계획수립"/>
      <sheetName val="건축"/>
      <sheetName val="산근(목록)"/>
      <sheetName val="심사계산"/>
      <sheetName val="기초단가"/>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근거_및_가정2"/>
      <sheetName val="1_차입금2"/>
      <sheetName val="부대시행1_(2)2"/>
      <sheetName val="3_6_2남양주택배2"/>
      <sheetName val="설산1_나2"/>
      <sheetName val="2_실행ﶻĉ_x0000_"/>
      <sheetName val="2_실행䔭疖꜀"/>
      <sheetName val="2_실행ﶻ_x001e__x0000_"/>
      <sheetName val="NG Item"/>
      <sheetName val="NCR_HEC_6 Opens"/>
      <sheetName val="NCR_HEC_4 Open &amp; Vendor_2 Opens"/>
      <sheetName val="파일의이용"/>
      <sheetName val="부대공사총괄"/>
      <sheetName val="건축공사집계표"/>
      <sheetName val="방배동내역 (총괄)"/>
      <sheetName val="운반"/>
      <sheetName val="건축갑지"/>
      <sheetName val="건축내역서"/>
      <sheetName val="견적보고서"/>
      <sheetName val="NKC (final)"/>
      <sheetName val="504전기실_Ç_x0000_Ԁ_x0000_瀀"/>
      <sheetName val="504전기실_Ç_x0000_Ԁ_x0000_退"/>
      <sheetName val="504전기실_壇멿︀ⳕԯ"/>
      <sheetName val="유효성 목록"/>
      <sheetName val="드롭다운(수정금지)"/>
      <sheetName val="3.공통공사대비"/>
      <sheetName val="2002년12월"/>
      <sheetName val="현장관리비 산출내역"/>
      <sheetName val="일일투입집계표"/>
      <sheetName val="평가데이터"/>
      <sheetName val="Macro3"/>
      <sheetName val="_Cash_Flow(자_x0000__x0000_"/>
      <sheetName val="6PILE__(Y_x0000__x0000_"/>
      <sheetName val="_x005f_x0000_"/>
      <sheetName val="기타수지&amp;특별손익_ﹴÕ"/>
      <sheetName val="단가조사표"/>
      <sheetName val="상반기손익차2총괄"/>
      <sheetName val="집계확_x0000_"/>
      <sheetName val="생산"/>
      <sheetName val="토공(우물통,기타) "/>
      <sheetName val="자금_제_x0000__x0000_Ԁ_x0000_"/>
      <sheetName val="지급제한자"/>
      <sheetName val="6F8"/>
      <sheetName val="Project Count"/>
      <sheetName val="Index1"/>
      <sheetName val="STRAT_PLAN_WKSHT1"/>
      <sheetName val="Sales_Plan_&amp;_other1"/>
      <sheetName val="drop_downs"/>
      <sheetName val="손익계산서"/>
      <sheetName val="대구은행"/>
      <sheetName val="원재료"/>
      <sheetName val="비품"/>
      <sheetName val="PF 현황(11년12월)"/>
      <sheetName val="노원열병합  건축공사기성내역서"/>
      <sheetName val="1711월"/>
      <sheetName val="OH _x000f__x0000__x000c__x0000__x0006__x0000__x0005__x0000__x000c__x0000_"/>
      <sheetName val="_x0000__x0004__x0000__x0002__x0000__x0002__x0000__x0005__x0000__x0008__x0000_"/>
      <sheetName val="ࠀ฀က฀Ԁ"/>
      <sheetName val="OH _x000f_"/>
      <sheetName val="____"/>
      <sheetName val="Ref. Spec Review 양식"/>
      <sheetName val="Ref. 시험항목 테이블"/>
      <sheetName val="Ref. Search Result 테이블"/>
      <sheetName val="Bank_code"/>
      <sheetName val="Drop-down_RAW"/>
      <sheetName val="Basic_Information"/>
      <sheetName val="Exchange_rate"/>
      <sheetName val="견적서"/>
      <sheetName val="__Dscljh_c_EXCEL________1_96__2"/>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공통부대비"/>
      <sheetName val="2.FM Fee_2차년도"/>
      <sheetName val="3.감가장비"/>
      <sheetName val="증감내역서"/>
      <sheetName val="단면치수"/>
      <sheetName val="간접비"/>
      <sheetName val="504전기실_x0000__x0000__x0001_Ԁ_x0000_"/>
      <sheetName val="OUTER_A՜"/>
      <sheetName val="7_공사비집"/>
      <sheetName val="_x005f_x0000__"/>
      <sheetName val="공통비"/>
      <sheetName val="자금_제"/>
      <sheetName val="504전기실"/>
      <sheetName val="공기연장현황"/>
      <sheetName val="Sensitivity and GC Value"/>
      <sheetName val="지급어음"/>
      <sheetName val="공종별집계"/>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오스피셔스제사차"/>
      <sheetName val="001"/>
      <sheetName val="입찰내역 _x0000__x0000__x0000__x0001_Ԁ_x0000_"/>
      <sheetName val="91"/>
      <sheetName val="생산1-2"/>
      <sheetName val="생산1-1"/>
      <sheetName val="매출계획"/>
      <sheetName val="품의서개정(갑)"/>
      <sheetName val="10.예산 및 원가 계획(02년)"/>
      <sheetName val="원가관리_(동월대-_x0000_Ԁ"/>
      <sheetName val="총 원가계산"/>
      <sheetName val="첨부1-2. 증감사유내역서(을)"/>
      <sheetName val="master(ZH)"/>
      <sheetName val="무형자산 LS11"/>
      <sheetName val="Global"/>
      <sheetName val="체신주조서"/>
      <sheetName val="PH 5"/>
      <sheetName val="bar chart-rev"/>
      <sheetName val="합산목표(감가+5_x0000__x0000_Ԁ_x0000_䀀"/>
      <sheetName val="물가대비표"/>
      <sheetName val="FAB별"/>
      <sheetName val="tifico"/>
      <sheetName val="설비등록ၒ_x0000_"/>
      <sheetName val="신당동집계표"/>
      <sheetName val="96보완계획7.12"/>
      <sheetName val="참고3.DATA"/>
      <sheetName val="식재총괄"/>
      <sheetName val="main"/>
      <sheetName val="FORM4"/>
      <sheetName val="FORM1"/>
      <sheetName val="FORM2"/>
      <sheetName val="FORM3"/>
      <sheetName val="FORM5"/>
      <sheetName val="FORM10"/>
      <sheetName val="FORM15"/>
      <sheetName val="FORM16"/>
      <sheetName val="공사"/>
      <sheetName val="6PILE__(剙_x0010__x0000_"/>
      <sheetName val="통က_x0000_"/>
      <sheetName val="경상직원"/>
      <sheetName val="방배2E"/>
      <sheetName val="1.설계기준"/>
      <sheetName val="조도"/>
      <sheetName val="本月预计"/>
      <sheetName val="1)추진현황"/>
      <sheetName val="매출회전"/>
      <sheetName val="TMPA"/>
      <sheetName val="소방사항"/>
      <sheetName val="입찰내역 _x0000_⊍_x0000__x0000_∀的"/>
      <sheetName val="토지조서(원본)"/>
      <sheetName val="B05"/>
      <sheetName val="B07"/>
      <sheetName val="A02"/>
      <sheetName val="A04"/>
      <sheetName val="A13"/>
      <sheetName val="B08"/>
      <sheetName val="B10"/>
      <sheetName val="7_Utility_Analysis1"/>
      <sheetName val="Operational_Activities1"/>
      <sheetName val="STRAT_PLAN_WKSHT2"/>
      <sheetName val="Sales_Plan_&amp;_other2"/>
      <sheetName val="drop_downs1"/>
      <sheetName val="산자사_운전용품"/>
      <sheetName val="업무_분류(Category)"/>
      <sheetName val="구분_Table"/>
      <sheetName val="역T형옹벽(3_0)"/>
      <sheetName val="외상매출금현황-수정분_A2"/>
      <sheetName val="3_일반사상"/>
      <sheetName val="Project_Count"/>
      <sheetName val="control_sheet"/>
      <sheetName val="PF_현황(11년12월)"/>
      <sheetName val="Diesel_Price_"/>
      <sheetName val="진행_DATA_(2)"/>
      <sheetName val="견적_맵"/>
      <sheetName val="업무분장_"/>
      <sheetName val="7300-1000_111"/>
      <sheetName val="PJT_현황"/>
      <sheetName val="참고)_기준정보"/>
      <sheetName val="Long_Term_Prices"/>
      <sheetName val="문의내용_카테고리_분류(수정X)"/>
      <sheetName val="Sensitivity_and_GC_Value"/>
      <sheetName val="이자"/>
      <sheetName val="무역한도관리"/>
      <sheetName val="Sheet16"/>
      <sheetName val="Planilha_relts??eos7"/>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ALK_Chi tiết công nợ"/>
      <sheetName val="Parem"/>
      <sheetName val="CHITIET VL-NC-TT1p"/>
      <sheetName val="TONGKE3p"/>
      <sheetName val="23기-3분기결산PL"/>
      <sheetName val="20년 동일기간 소테마"/>
      <sheetName val="연결조정사항(2019)"/>
      <sheetName val="TLoss"/>
      <sheetName val="0304"/>
      <sheetName val="예총"/>
      <sheetName val="1__작성방식1"/>
      <sheetName val="표)CFT장_조직별_배분1"/>
      <sheetName val="20180214_P&amp;T1"/>
      <sheetName val="Ref__중점_추진_과제별_상세1"/>
      <sheetName val="Bank_code1"/>
      <sheetName val="Drop-down_RAW1"/>
      <sheetName val="Basic_Information1"/>
      <sheetName val="Exchange_rate1"/>
      <sheetName val="NG_Item"/>
      <sheetName val="Ref__Spec_Review_양식"/>
      <sheetName val="Ref__시험항목_테이블"/>
      <sheetName val="Ref__Search_Result_테이블"/>
      <sheetName val="TOWER_12TON"/>
      <sheetName val="TOWER_10TON"/>
      <sheetName val="JIB_CRANE,HOIST"/>
      <sheetName val="07.01"/>
      <sheetName val="설계내역양식"/>
      <sheetName val="경영비율 "/>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OH_"/>
      <sheetName val="#1_Basic"/>
      <sheetName val="경영비율_"/>
      <sheetName val="Dropbox_목록"/>
      <sheetName val="간접경상비"/>
      <sheetName val="P-J"/>
      <sheetName val="퇴직사유"/>
      <sheetName val="원가관리_(동월대-"/>
      <sheetName val="1.설계조건"/>
      <sheetName val="유림콘도"/>
      <sheetName val="ITB COST"/>
      <sheetName val="단가산출서"/>
      <sheetName val="골조"/>
      <sheetName val="4월25일실행"/>
      <sheetName val="경계석,골재외 (2)"/>
      <sheetName val="类别"/>
      <sheetName val="(실사조정)총괄"/>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Ⅴ-2.공종별내역"/>
      <sheetName val="Menu_Link"/>
      <sheetName val="카테고리 분류 (수정X)"/>
      <sheetName val="SPT vs PHI"/>
      <sheetName val="변동률산출"/>
      <sheetName val="완성차 미수금"/>
      <sheetName val="▶ 일일출역 집계_20210819143316"/>
      <sheetName val="자료입력"/>
      <sheetName val="합산목표(감가+5"/>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철거공사1"/>
      <sheetName val="504전기실__x0000_Ԁ_x0000_"/>
      <sheetName val="504전기실__x0000_Ԁ_x0000_က"/>
      <sheetName val="sum "/>
      <sheetName val="직종부호"/>
      <sheetName val="inter"/>
      <sheetName val="UPA(Part C,D,E,G,H)"/>
      <sheetName val="UPA(Part F)"/>
      <sheetName val="Materials"/>
      <sheetName val="일위대가 (Part C,D,E,G,H)"/>
      <sheetName val="Insulation_Utl_Off"/>
      <sheetName val="Note_Piping"/>
      <sheetName val="실행"/>
      <sheetName val="A(Rev_3)1"/>
      <sheetName val="1~9_하중계산"/>
      <sheetName val="504전기실Ԁ"/>
      <sheetName val="BSD_(2)"/>
      <sheetName val="시스템_개요_유효값"/>
      <sheetName val="전기요금_산출내역"/>
      <sheetName val="_x005f_x0000__㴐ኰ"/>
      <sheetName val="_x005f_x0000__움ᕕ"/>
      <sheetName val="2_실행ﶻ"/>
      <sheetName val="CERTIFICATE"/>
      <sheetName val="제조원가_원단_x0000_ǻ_x0000_"/>
      <sheetName val="계정정보"/>
      <sheetName val="기준정보基准信息参考"/>
      <sheetName val="공사비지급"/>
      <sheetName val="사업단위"/>
      <sheetName val="품목리스트"/>
      <sheetName val="기본사항"/>
      <sheetName val="97노임단가"/>
      <sheetName val="입력란"/>
      <sheetName val="Process Li"/>
      <sheetName val="504전기실_Ç"/>
      <sheetName val="입찰내역"/>
      <sheetName val="물가정보"/>
      <sheetName val="정부노임"/>
      <sheetName val="암거날개벽"/>
      <sheetName val="입찰내역 "/>
      <sheetName val="제조원가_원단"/>
      <sheetName val="제조원가_원단_x0010_"/>
      <sheetName val="xxxxxx"/>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종합표양식(품의좲_xdd02_쒥⠀쮎_x001d__x0000__x0000_"/>
      <sheetName val="_x005f_x0000__x00_x0000__x0000__x0000_"/>
      <sheetName val="매출내역"/>
      <sheetName val="기본값"/>
      <sheetName val="F4-F7"/>
      <sheetName val="Supplement2"/>
      <sheetName val="3.판관비명세서"/>
      <sheetName val="단기대여금"/>
      <sheetName val="장기대여금"/>
      <sheetName val="운영경비 세부작성근거"/>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⑤항목별2"/>
      <sheetName val="산출기준(파견전산실)"/>
      <sheetName val="보빈규격"/>
      <sheetName val="__한국_AMP_ASP-23_판매가격_롟"/>
      <sheetName val="기타코드"/>
      <sheetName val="2014"/>
      <sheetName val="2018"/>
      <sheetName val="수량이동"/>
      <sheetName val="L형옹벽"/>
      <sheetName val="단양 00 아파트-세부내역"/>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 Drop"/>
      <sheetName val="Name"/>
      <sheetName val="가설전기별첨"/>
      <sheetName val="SAP_Role"/>
      <sheetName val="cctr"/>
      <sheetName val="계정_H100"/>
      <sheetName val="계정_1000"/>
      <sheetName val="계정_7000"/>
      <sheetName val="계정_8000"/>
      <sheetName val="AP_H100"/>
      <sheetName val="AP_1000"/>
      <sheetName val="AP_7000"/>
      <sheetName val="AP_8000"/>
      <sheetName val="3_ReasonCode"/>
      <sheetName val="_손익기01.XL_x005f_x0000__x005f_x005f_x0"/>
      <sheetName val="pp"/>
      <sheetName val="YTD_Summary20"/>
      <sheetName val="Month_Summary20"/>
      <sheetName val="Trial_Balance_MAY_200920"/>
      <sheetName val="TB_Pivot20"/>
      <sheetName val="total_per_LB_LB220"/>
      <sheetName val="Trial_Balance_Vlookup20"/>
      <sheetName val="Trial_Balance_APRIL_200920"/>
      <sheetName val="TO_Data_Base21"/>
      <sheetName val="Roll_Out_AQ20"/>
      <sheetName val="Evolução_mandamentos20"/>
      <sheetName val="Planilha_resultados19"/>
      <sheetName val="Historico_200319"/>
      <sheetName val="Sig_Cycles_Accts_&amp;_Processes19"/>
      <sheetName val="Fixed_ZBB13"/>
      <sheetName val="3_ISo_YTD13"/>
      <sheetName val="E_法规NC13"/>
      <sheetName val="Données_LMU13"/>
      <sheetName val="Brazil_Sovereign13"/>
      <sheetName val="Resumen_Costo13"/>
      <sheetName val="Extract_Loss13"/>
      <sheetName val="QA_跟踪记录表13"/>
      <sheetName val="5_113"/>
      <sheetName val="Como_Estamos13"/>
      <sheetName val="Base_de_Dados13"/>
      <sheetName val="RG_Depots13"/>
      <sheetName val="material_data13"/>
      <sheetName val="other_data13"/>
      <sheetName val="Database_(RUR)Mar_YTD13"/>
      <sheetName val="SKU_Mapping13"/>
      <sheetName val="Drop_Down13"/>
      <sheetName val="Raw_Data13"/>
      <sheetName val="EBM-2_GHQ13"/>
      <sheetName val="Base_PEF14"/>
      <sheetName val="Testing_Template_Guidance13"/>
      <sheetName val="Test_Programs13"/>
      <sheetName val="Controls_data15"/>
      <sheetName val="Dados_BLP13"/>
      <sheetName val="ARdistr_(2)13"/>
      <sheetName val="FJJX_Bud_IB12"/>
      <sheetName val="look-up_data12"/>
      <sheetName val="Prd_Hierarchy(产品层级)12"/>
      <sheetName val="Com_(2PK)12"/>
      <sheetName val="JOB_PROFILE_-_LAS13"/>
      <sheetName val="요일_테이블13"/>
      <sheetName val="요일_테이블_(2)12"/>
      <sheetName val="Prd_Hierarchy(产品层次)12"/>
      <sheetName val="Project_Code12"/>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업무연락_(2)13"/>
      <sheetName val="제시_손익계산서13"/>
      <sheetName val="01_02월_성과급14"/>
      <sheetName val="M_7회차_담금_계획13"/>
      <sheetName val="팀별_실적13"/>
      <sheetName val="팀별_실적_(환산)13"/>
      <sheetName val="4__Inj_투자상세내역13"/>
      <sheetName val="3__Blow_투자_상세내역13"/>
      <sheetName val="Process_List13"/>
      <sheetName val="7_(2)13"/>
      <sheetName val="_손익기01_XL12"/>
      <sheetName val="Income_Stmt12"/>
      <sheetName val="drop_down_list12"/>
      <sheetName val="Figures_Report11"/>
      <sheetName val="[손익기01_XL_x005f_x0000__x005f_x0000_DePara12"/>
      <sheetName val="Quarterly_LBO_Model12"/>
      <sheetName val="[손익기01_XL12"/>
      <sheetName val="_손익기01_XL_x005f_x0000__x005f_x0000_DePara12"/>
      <sheetName val="15년_BL_사계12"/>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Classification_分类11"/>
      <sheetName val="Set_Up12"/>
      <sheetName val="Fare_prices11"/>
      <sheetName val="Hotel_prices11"/>
      <sheetName val="tab_STATUS_DO_PROCESSO_11"/>
      <sheetName val="Perf__Plan__Diário111"/>
      <sheetName val="In_(2)11"/>
      <sheetName val="__한국_AMP_ASP-23_판매가격__11"/>
      <sheetName val="CC_Down_load_071611"/>
      <sheetName val="변경실행(2차)_11"/>
      <sheetName val="나_출고11"/>
      <sheetName val="나_입고11"/>
      <sheetName val="09년_인건비(속리산)11"/>
      <sheetName val="합산목표(감가+57_5)11"/>
      <sheetName val="제조원가_원단위_분석11"/>
      <sheetName val="종합표양식(품의_&amp;_입고)_211"/>
      <sheetName val="원가관리_(동월대비)11"/>
      <sheetName val="b_balju_(2)11"/>
      <sheetName val="2-2_매출분석11"/>
      <sheetName val="몰드시스템_리스트11"/>
      <sheetName val="11_외화채무증권(AFS,HTM)0811"/>
      <sheetName val="13_감액TEST_0811"/>
      <sheetName val="12년_CF(9월)11"/>
      <sheetName val="중기조종사_단위단가11"/>
      <sheetName val="6PILE__(돌출)11"/>
      <sheetName val="기성청구_공문11"/>
      <sheetName val="Sheet1_(2)11"/>
      <sheetName val="CLASIFICACION_DE_AI11"/>
      <sheetName val="Base_da_Datos11"/>
      <sheetName val="slide_24_cat_A11"/>
      <sheetName val="slide_82_cat_b11"/>
      <sheetName val="Dados_dos_Produtos11"/>
      <sheetName val="09~10년_매출계획11"/>
      <sheetName val="1_MDF1공장11"/>
      <sheetName val="Incident_유형구분표11"/>
      <sheetName val="3YP2016-Bottom_up10"/>
      <sheetName val="DD_list11"/>
      <sheetName val="Base_de_Datos10"/>
      <sheetName val="2_카드채권(대출포함)10"/>
      <sheetName val="表21_净利润调节表10"/>
      <sheetName val="MASTER_APP10"/>
      <sheetName val="Cond__Inseguros10"/>
      <sheetName val="Comp__Inseguros10"/>
      <sheetName val="Lista_de_datos10"/>
      <sheetName val="Supply_Cost_Centers10"/>
      <sheetName val="Clasif_10"/>
      <sheetName val="Farol_Acciones10"/>
      <sheetName val="Lista_de_Entrenamientos10"/>
      <sheetName val="Unidades_SAC-REVENDA11"/>
      <sheetName val="FornecM_Check9"/>
      <sheetName val="Lista_CI10"/>
      <sheetName val="Estratificación_AI9"/>
      <sheetName val="condicion_inseguras9"/>
      <sheetName val="Actos_Inseguros9"/>
      <sheetName val="Control_de_incidentes9"/>
      <sheetName val="Plan_de_Acción9"/>
      <sheetName val="_DD_List10"/>
      <sheetName val="Share_Price_200210"/>
      <sheetName val="BEP_加薪_KPI9"/>
      <sheetName val="F08_-_Asia_Pac_Full_Year_Q310"/>
      <sheetName val="Top_Priorities10"/>
      <sheetName val="Listco_Stock10"/>
      <sheetName val="Intl_Purchase10"/>
      <sheetName val="FY_outlook10"/>
      <sheetName val="CY_outlook10"/>
      <sheetName val="Cash_metrics10"/>
      <sheetName val="P6_710"/>
      <sheetName val="DATOS_BASE9"/>
      <sheetName val="Issues_List_Payments9"/>
      <sheetName val="Faro_de_Indicadores9"/>
      <sheetName val="TOP_KPIs_MTM9"/>
      <sheetName val="PLAN_DE_ACCION9"/>
      <sheetName val="Grafica_Actos9"/>
      <sheetName val="POC_LIST9"/>
      <sheetName val="Dashboard_Prevención_Riesgos_9"/>
      <sheetName val="APAC_S9"/>
      <sheetName val="APAC_N9"/>
      <sheetName val="Slide_output9"/>
      <sheetName val="do_not_delete9"/>
      <sheetName val="[손익기01_XL??DePara9"/>
      <sheetName val="Farol_Metas9"/>
      <sheetName val="Mod_Relac_9"/>
      <sheetName val="Condiciones_SyE9"/>
      <sheetName val="REALxMETA_-_CERVEJA11"/>
      <sheetName val="REALxMETA_-_REFRI11"/>
      <sheetName val="Directrices_de_Metas_20179"/>
      <sheetName val="DETALLE_MENSUAL9"/>
      <sheetName val="Entity_Target9"/>
      <sheetName val="VALIDACION_DE_DATOS8"/>
      <sheetName val="_손익기01_XL_x005f_x005f_x005f_x0000__x005f_x005f_x9"/>
      <sheetName val="Hazards_Analysis-隐患分析9"/>
      <sheetName val="97_사업추정(WEKI)9"/>
      <sheetName val="Tong_hop9"/>
      <sheetName val="95_1_1이후취득자산(숨기기상태)9"/>
      <sheetName val="sum1_(2)9"/>
      <sheetName val="3_바닥판설계9"/>
      <sheetName val="6월_공정외주9"/>
      <sheetName val="2_대외공문9"/>
      <sheetName val="2_총괄표9"/>
      <sheetName val="입출재고현황_(2)9"/>
      <sheetName val="504전기실_동부하-L9"/>
      <sheetName val="OUTER_AREA(겹침없음)9"/>
      <sheetName val="EL_표면적9"/>
      <sheetName val="TRE_TABLE9"/>
      <sheetName val="입찰내역_발주처_양식9"/>
      <sheetName val="Data_validation9"/>
      <sheetName val="turnover_reason퇴직사유9"/>
      <sheetName val="SKU_Basic_Data9"/>
      <sheetName val="Jul-Sep_Actual_cost_(2)8"/>
      <sheetName val="Drop-down_List8"/>
      <sheetName val="by_DD8"/>
      <sheetName val="Check_Qualidade7"/>
      <sheetName val="Check_Aderencia7"/>
      <sheetName val="De_Para8"/>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Nombre_de_SOP7"/>
      <sheetName val="Ta_7"/>
      <sheetName val="2__Indicadores7"/>
      <sheetName val="부재료_비교(11년_vs_10년)7"/>
      <sheetName val="_손익기01_XL_x005f_x0000__x07"/>
      <sheetName val="_mngt_Pillar7"/>
      <sheetName val="Sheet3_(2)7"/>
      <sheetName val="Lista_de_Entrenamientos_RSO7"/>
      <sheetName val="Tablero_SDG10"/>
      <sheetName val="Lista_Areas10"/>
      <sheetName val="One_Page10"/>
      <sheetName val="Sub-Productos_HN8"/>
      <sheetName val="Eficiencia_linea7"/>
      <sheetName val="요일_테이블_7"/>
      <sheetName val="Sheet2_(2)7"/>
      <sheetName val="Lao_&amp;_Cam7"/>
      <sheetName val="Hoegaarden_20197"/>
      <sheetName val="Lao_&amp;_Cam_20197"/>
      <sheetName val="Malaysia_20197"/>
      <sheetName val="Singapore_20197"/>
      <sheetName val="Other_Listings7"/>
      <sheetName val="Pauta_RPS_Distribuição6"/>
      <sheetName val="Estoque_(2)6"/>
      <sheetName val="Comp_Inseguros6"/>
      <sheetName val="BNR_2012_в_ящике6"/>
      <sheetName val="DATOS_DE_VALIDACIÓN6"/>
      <sheetName val="Datos_con6"/>
      <sheetName val="_Datos_Cond_6"/>
      <sheetName val="DO_NOT_MOVE6"/>
      <sheetName val="INGRESO_(2)6"/>
      <sheetName val="PG-K1610_(UEN_Areas)MNG6"/>
      <sheetName val="DATOS_GEN_6"/>
      <sheetName val="NUEVOS_CRITERIOS6"/>
      <sheetName val="Condiciones_Agua6"/>
      <sheetName val="Dropdown_list5"/>
      <sheetName val="__한국_AMP_ASP-23_판㧤가격__5"/>
      <sheetName val="11_䡸화채무줝ⴌ(AFS,HTM)085"/>
      <sheetName val="Drop_list5"/>
      <sheetName val="FX_Rates5"/>
      <sheetName val="Vagas_x_Candidatos5"/>
      <sheetName val="Proced_5"/>
      <sheetName val="Cut_Machine_Summary5"/>
      <sheetName val="Control_de_Fallas5"/>
      <sheetName val="Setup_for_Templates5"/>
      <sheetName val="Datos_emp5"/>
      <sheetName val="Validation_lists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Listas_y_equipos_a_evaluar5"/>
      <sheetName val="Data_Reporte5"/>
      <sheetName val="Read_me5"/>
      <sheetName val="NAZ_Strategy3"/>
      <sheetName val="Champions_List4"/>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Análise_Tempos2"/>
      <sheetName val="Validação_de_Dados2"/>
      <sheetName val="No_llenar_2"/>
      <sheetName val="PDA_BOP2"/>
      <sheetName val="Incentivo_Automóvil2"/>
      <sheetName val="PROCESS_MD2"/>
      <sheetName val="Lista_de_Motivos2"/>
      <sheetName val="Ponto_Crítico_-_Resp__Plano2"/>
      <sheetName val="Lista_Funcionários_(2)2"/>
      <sheetName val="PAINEL_RECOLHA_CRÉDITO2"/>
      <sheetName val="Gráficos_-_CDD2"/>
      <sheetName val="Dropdown_Menu1"/>
      <sheetName val="Project_List1"/>
      <sheetName val="Выпадающие_списки1"/>
      <sheetName val="SOP_Freshness"/>
      <sheetName val="Dimension_IN_Sheet1!D1912"/>
      <sheetName val="Dimension_IN_1912"/>
      <sheetName val="Admin"/>
      <sheetName val="KPIs- TTP, PTP, People Turnover"/>
      <sheetName val="部门"/>
      <sheetName val="1월 목표"/>
      <sheetName val="FILIAL MINAS"/>
      <sheetName val="info for drop box"/>
      <sheetName val="CIP"/>
      <sheetName val="[손익기01_XL_x0000__x0000_DePara10"/>
      <sheetName val="_손익기01_XL_x0000__x0000_DePara10"/>
      <sheetName val="_손익기01_XL_x0000__x05"/>
      <sheetName val="_손익기01_XL_x005f_x0000__x7"/>
      <sheetName val="POCM 배송지"/>
      <sheetName val="IT_CHNG_01-K"/>
      <sheetName val="IPE"/>
      <sheetName val="GBP_BODS"/>
      <sheetName val="GFP_CFIN"/>
      <sheetName val="GDP_MDG"/>
      <sheetName val="GUP_SLT"/>
      <sheetName val="GAP_SOL"/>
      <sheetName val="GXP_PO"/>
      <sheetName val="%_Automation_Analysis_Business"/>
      <sheetName val="Curvas"/>
      <sheetName val="BD_Geral"/>
      <sheetName val="Produtos_e_Custos1"/>
      <sheetName val="EE"/>
      <sheetName val="BD_-_Realizado1"/>
      <sheetName val="Cadastro_de_Veículos1"/>
      <sheetName val="Sispec"/>
      <sheetName val="公式页面"/>
      <sheetName val="CC"/>
      <sheetName val="데이터 유효성 목록"/>
      <sheetName val="Mapping "/>
      <sheetName val="WS DB"/>
      <sheetName val="Region "/>
      <sheetName val="SKU DB"/>
      <sheetName val="SKU信息"/>
      <sheetName val="销售项费用项"/>
      <sheetName val="陈列描述"/>
      <sheetName val="大组压仓"/>
      <sheetName val="CPR用Rate&amp;Mix"/>
      <sheetName val="Pivot"/>
      <sheetName val="TO_Data_Base22"/>
      <sheetName val="YTD_Summary21"/>
      <sheetName val="Month_Summary21"/>
      <sheetName val="Trial_Balance_MAY_200921"/>
      <sheetName val="TB_Pivot21"/>
      <sheetName val="total_per_LB_LB221"/>
      <sheetName val="Trial_Balance_Vlookup21"/>
      <sheetName val="Trial_Balance_APRIL_200921"/>
      <sheetName val="Roll_Out_AQ21"/>
      <sheetName val="Evolução_mandamentos21"/>
      <sheetName val="Planilha_resultados20"/>
      <sheetName val="Historico_200320"/>
      <sheetName val="Sig_Cycles_Accts_&amp;_Processes20"/>
      <sheetName val="Fixed_ZBB14"/>
      <sheetName val="E_法规NC14"/>
      <sheetName val="3_ISo_YTD14"/>
      <sheetName val="Données_LMU14"/>
      <sheetName val="Brazil_Sovereign14"/>
      <sheetName val="Resumen_Costo14"/>
      <sheetName val="Extract_Loss14"/>
      <sheetName val="QA_跟踪记录表14"/>
      <sheetName val="5_114"/>
      <sheetName val="Base_de_Dados14"/>
      <sheetName val="Como_Estamos14"/>
      <sheetName val="Controls_data16"/>
      <sheetName val="RG_Depots14"/>
      <sheetName val="material_data14"/>
      <sheetName val="other_data14"/>
      <sheetName val="Database_(RUR)Mar_YTD14"/>
      <sheetName val="SKU_Mapping14"/>
      <sheetName val="Drop_Down14"/>
      <sheetName val="Raw_Data14"/>
      <sheetName val="EBM-2_GHQ14"/>
      <sheetName val="Base_PEF15"/>
      <sheetName val="Testing_Template_Guidance14"/>
      <sheetName val="Test_Programs14"/>
      <sheetName val="Dados_BLP14"/>
      <sheetName val="FJJX_Bud_IB13"/>
      <sheetName val="JOB_PROFILE_-_LAS14"/>
      <sheetName val="ARdistr_(2)14"/>
      <sheetName val="look-up_data13"/>
      <sheetName val="Prd_Hierarchy(产品层级)13"/>
      <sheetName val="Com_(2PK)13"/>
      <sheetName val="Project_Code13"/>
      <sheetName val="요일_테이블14"/>
      <sheetName val="요일_테이블_(2)13"/>
      <sheetName val="Prd_Hierarchy(产品层次)13"/>
      <sheetName val="전사_PL15"/>
      <sheetName val="자금_제외_PL15"/>
      <sheetName val="자금_PL15"/>
      <sheetName val="전사_BS15"/>
      <sheetName val="자금_제외_BS15"/>
      <sheetName val="자금_BS15"/>
      <sheetName val="BS_계정_설명15"/>
      <sheetName val="_Cash_Flow(전사)15"/>
      <sheetName val="_Cash_Flow(자금제외)15"/>
      <sheetName val="_Cash_Flow(자금)15"/>
      <sheetName val="ROIC_15"/>
      <sheetName val="인건비_명세15"/>
      <sheetName val="판관비_명세15"/>
      <sheetName val="OH_Cost경비(내역)15"/>
      <sheetName val="OH_Cost경비(배부기준)15"/>
      <sheetName val="기타수지&amp;특별손익_명세15"/>
      <sheetName val="업무연락_(2)14"/>
      <sheetName val="제시_손익계산서14"/>
      <sheetName val="01_02월_성과급15"/>
      <sheetName val="M_7회차_담금_계획14"/>
      <sheetName val="팀별_실적14"/>
      <sheetName val="팀별_실적_(환산)14"/>
      <sheetName val="4__Inj_투자상세내역14"/>
      <sheetName val="3__Blow_투자_상세내역14"/>
      <sheetName val="Process_List14"/>
      <sheetName val="7_(2)14"/>
      <sheetName val="_손익기01_XL13"/>
      <sheetName val="Income_Stmt13"/>
      <sheetName val="drop_down_list13"/>
      <sheetName val="[손익기01_XL_x005f_x0000__x005f_x0000_DePara13"/>
      <sheetName val="Quarterly_LBO_Model13"/>
      <sheetName val="Figures_Report12"/>
      <sheetName val="[손익기01_XL13"/>
      <sheetName val="_손익기01_XL_x005f_x0000__x005f_x0000_DePara13"/>
      <sheetName val="Fare_prices12"/>
      <sheetName val="Hotel_prices12"/>
      <sheetName val="Set_Up13"/>
      <sheetName val="15년_BL_사계13"/>
      <sheetName val="1_종합손익(도급)13"/>
      <sheetName val="1_종합손익(주택,개발)13"/>
      <sheetName val="2_실행예산13"/>
      <sheetName val="2_2과부족13"/>
      <sheetName val="2_3원가절감13"/>
      <sheetName val="8_외주비집행현황13"/>
      <sheetName val="9_자재비13"/>
      <sheetName val="10_현장집행13"/>
      <sheetName val="3_추가원가13"/>
      <sheetName val="3_추가원가_(2)13"/>
      <sheetName val="4_사전공사13"/>
      <sheetName val="5_추정공사비13"/>
      <sheetName val="6_금융비용13"/>
      <sheetName val="7_공사비집행현황(총괄)13"/>
      <sheetName val="11_1생산성13"/>
      <sheetName val="11_2인원산출13"/>
      <sheetName val="Classification_分类12"/>
      <sheetName val="tab_STATUS_DO_PROCESSO_12"/>
      <sheetName val="Perf__Plan__Diário112"/>
      <sheetName val="In_(2)12"/>
      <sheetName val="__한국_AMP_ASP-23_판매가격__12"/>
      <sheetName val="CC_Down_load_071612"/>
      <sheetName val="변경실행(2차)_12"/>
      <sheetName val="나_출고12"/>
      <sheetName val="나_입고12"/>
      <sheetName val="09년_인건비(속리산)12"/>
      <sheetName val="합산목표(감가+57_5)12"/>
      <sheetName val="제조원가_원단위_분석12"/>
      <sheetName val="종합표양식(품의_&amp;_입고)_212"/>
      <sheetName val="원가관리_(동월대비)12"/>
      <sheetName val="b_balju_(2)12"/>
      <sheetName val="2-2_매출분석12"/>
      <sheetName val="몰드시스템_리스트12"/>
      <sheetName val="11_외화채무증권(AFS,HTM)0812"/>
      <sheetName val="13_감액TEST_0812"/>
      <sheetName val="12년_CF(9월)12"/>
      <sheetName val="중기조종사_단위단가12"/>
      <sheetName val="6PILE__(돌출)12"/>
      <sheetName val="기성청구_공문12"/>
      <sheetName val="Sheet1_(2)12"/>
      <sheetName val="CLASIFICACION_DE_AI12"/>
      <sheetName val="Base_da_Datos12"/>
      <sheetName val="slide_24_cat_A12"/>
      <sheetName val="slide_82_cat_b12"/>
      <sheetName val="Dados_dos_Produtos12"/>
      <sheetName val="09~10년_매출계획12"/>
      <sheetName val="1_MDF1공장12"/>
      <sheetName val="Incident_유형구분표12"/>
      <sheetName val="3YP2016-Bottom_up11"/>
      <sheetName val="DD_list12"/>
      <sheetName val="Base_de_Datos11"/>
      <sheetName val="Clasif_11"/>
      <sheetName val="Supply_Cost_Centers11"/>
      <sheetName val="Cond__Inseguros11"/>
      <sheetName val="Comp__Inseguros11"/>
      <sheetName val="Lista_de_datos11"/>
      <sheetName val="MASTER_APP11"/>
      <sheetName val="2_카드채권(대출포함)11"/>
      <sheetName val="表21_净利润调节表11"/>
      <sheetName val="Lista_CI11"/>
      <sheetName val="Dashboard_Prevención_Riesgos_10"/>
      <sheetName val="TOP_KPIs_MTM10"/>
      <sheetName val="PLAN_DE_ACCION10"/>
      <sheetName val="Faro_de_Indicadores10"/>
      <sheetName val="Farol_Acciones11"/>
      <sheetName val="Lista_de_Entrenamientos11"/>
      <sheetName val="Unidades_SAC-REVENDA12"/>
      <sheetName val="FornecM_Check10"/>
      <sheetName val="Share_Price_200211"/>
      <sheetName val="_DD_List11"/>
      <sheetName val="BEP_加薪_KPI10"/>
      <sheetName val="Estratificación_AI10"/>
      <sheetName val="condicion_inseguras10"/>
      <sheetName val="Actos_Inseguros10"/>
      <sheetName val="Control_de_incidentes10"/>
      <sheetName val="Plan_de_Acción10"/>
      <sheetName val="Issues_List_Payments10"/>
      <sheetName val="do_not_delete10"/>
      <sheetName val="Grafica_Actos10"/>
      <sheetName val="APAC_S10"/>
      <sheetName val="APAC_N10"/>
      <sheetName val="Slide_output10"/>
      <sheetName val="[손익기01_XL??DePara10"/>
      <sheetName val="Farol_Metas10"/>
      <sheetName val="Mod_Relac_10"/>
      <sheetName val="Condiciones_SyE10"/>
      <sheetName val="REALxMETA_-_CERVEJA12"/>
      <sheetName val="REALxMETA_-_REFRI12"/>
      <sheetName val="Directrices_de_Metas_201710"/>
      <sheetName val="Data_validation10"/>
      <sheetName val="_손익기01_XL_x005f_x005f_x005f_x0000__x005f_x005f_10"/>
      <sheetName val="Hazards_Analysis-隐患分析10"/>
      <sheetName val="F08_-_Asia_Pac_Full_Year_Q311"/>
      <sheetName val="Top_Priorities11"/>
      <sheetName val="Listco_Stock11"/>
      <sheetName val="Intl_Purchase11"/>
      <sheetName val="FY_outlook11"/>
      <sheetName val="CY_outlook11"/>
      <sheetName val="Cash_metrics11"/>
      <sheetName val="P6_711"/>
      <sheetName val="DATOS_BASE10"/>
      <sheetName val="97_사업추정(WEKI)10"/>
      <sheetName val="Tong_hop10"/>
      <sheetName val="95_1_1이후취득자산(숨기기상태)10"/>
      <sheetName val="sum1_(2)10"/>
      <sheetName val="3_바닥판설계10"/>
      <sheetName val="6월_공정외주10"/>
      <sheetName val="2_대외공문10"/>
      <sheetName val="2_총괄표10"/>
      <sheetName val="입출재고현황_(2)10"/>
      <sheetName val="504전기실_동부하-L10"/>
      <sheetName val="OUTER_AREA(겹침없음)10"/>
      <sheetName val="EL_표면적10"/>
      <sheetName val="TRE_TABLE10"/>
      <sheetName val="입찰내역_발주처_양식10"/>
      <sheetName val="POC_LIST10"/>
      <sheetName val="turnover_reason퇴직사유10"/>
      <sheetName val="SKU_Basic_Data10"/>
      <sheetName val="Entity_Target10"/>
      <sheetName val="DETALLE_MENSUAL10"/>
      <sheetName val="Drop-down_List9"/>
      <sheetName val="by_DD9"/>
      <sheetName val="VALIDACION_DE_DATOS9"/>
      <sheetName val="Jul-Sep_Actual_cost_(2)9"/>
      <sheetName val="Check_Qualidade8"/>
      <sheetName val="De_Para9"/>
      <sheetName val="Check_Aderencia8"/>
      <sheetName val="_손익기01_XL_x005f_x0000__x08"/>
      <sheetName val="부재료_비교(11년_vs_10년)8"/>
      <sheetName val="Base_Farol8"/>
      <sheetName val="Gerencial_IL8"/>
      <sheetName val="Ventas_Campo8"/>
      <sheetName val="ACTOS_POR_RIESGO8"/>
      <sheetName val="drop_lists8"/>
      <sheetName val="MRL_NON_SUPPLY_URU8"/>
      <sheetName val="AIIM_-_Empresas_Ext_20128"/>
      <sheetName val="KPIs_Hana8"/>
      <sheetName val="Catalago_de_refacciones_8"/>
      <sheetName val="Existencias_al_07-Nov-20128"/>
      <sheetName val="Check_GG8"/>
      <sheetName val="Sheet3_(2)8"/>
      <sheetName val="Nombre_de_SOP8"/>
      <sheetName val="Lao_&amp;_Cam8"/>
      <sheetName val="Hoegaarden_20198"/>
      <sheetName val="Lao_&amp;_Cam_20198"/>
      <sheetName val="Malaysia_20198"/>
      <sheetName val="Singapore_20198"/>
      <sheetName val="Sheet2_(2)8"/>
      <sheetName val="요일_테이블_8"/>
      <sheetName val="Other_Listings8"/>
      <sheetName val="2__Indicadores8"/>
      <sheetName val="Ta_8"/>
      <sheetName val="Lista_de_Entrenamientos_RSO8"/>
      <sheetName val="Tablero_SDG11"/>
      <sheetName val="Lista_Areas11"/>
      <sheetName val="One_Page11"/>
      <sheetName val="Sub-Productos_HN9"/>
      <sheetName val="Eficiencia_linea8"/>
      <sheetName val="_mngt_Pillar8"/>
      <sheetName val="Pauta_RPS_Distribuição7"/>
      <sheetName val="Estoque_(2)7"/>
      <sheetName val="BNR_2012_в_ящике7"/>
      <sheetName val="Comp_Inseguros7"/>
      <sheetName val="DO_NOT_MOVE7"/>
      <sheetName val="DATOS_DE_VALIDACIÓN7"/>
      <sheetName val="Datos_con7"/>
      <sheetName val="_Datos_Cond_7"/>
      <sheetName val="INGRESO_(2)7"/>
      <sheetName val="PG-K1610_(UEN_Areas)MNG7"/>
      <sheetName val="DATOS_GEN_7"/>
      <sheetName val="NUEVOS_CRITERIOS7"/>
      <sheetName val="Condiciones_Agua7"/>
      <sheetName val="__한국_AMP_ASP-23_판㧤가격__6"/>
      <sheetName val="11_䡸화채무줝ⴌ(AFS,HTM)086"/>
      <sheetName val="Drop_list6"/>
      <sheetName val="FX_Rates6"/>
      <sheetName val="Dropdown_list6"/>
      <sheetName val="Vagas_x_Candidatos6"/>
      <sheetName val="Proced_6"/>
      <sheetName val="Cut_Machine_Summary6"/>
      <sheetName val="Control_de_Fallas6"/>
      <sheetName val="Setup_for_Templates6"/>
      <sheetName val="Datos_emp6"/>
      <sheetName val="Validation_lists6"/>
      <sheetName val="TIPO_DE_ACTO6"/>
      <sheetName val="CRITICIDAD_DE_CI6"/>
      <sheetName val="Catálogo_de_CI6"/>
      <sheetName val="%_CUMPLIMIENTO6"/>
      <sheetName val="%_cumplimiento_6"/>
      <sheetName val="CALIFICACIONES_20194"/>
      <sheetName val="Lev_4_360_deg_check_Crit_Task4"/>
      <sheetName val="Lev_4_Chk_IC_Stock_Crit_Task4"/>
      <sheetName val="Lev_4_WMS_Putaway_Crit_Task4"/>
      <sheetName val="Listas_y_equipos_a_evaluar6"/>
      <sheetName val="Data_Reporte6"/>
      <sheetName val="Read_me6"/>
      <sheetName val="NAZ_Strategy4"/>
      <sheetName val="Champions_List5"/>
      <sheetName val="Daily_Dashboard6"/>
      <sheetName val="Mapeo_SKUs6"/>
      <sheetName val="Vol_(Ds)6"/>
      <sheetName val="Vol_(Ka)6"/>
      <sheetName val="Vol_(Oth)6"/>
      <sheetName val="Vol_(Oth)_Cortesias6"/>
      <sheetName val="INPUT-Cust_Sugg_Margin(Ds)6"/>
      <sheetName val="On_Invoice6"/>
      <sheetName val="INPUT-Cust_Sugg_Margin(Ka)6"/>
      <sheetName val="INPUT_SKUs6"/>
      <sheetName val="Brand_P&amp;L4"/>
      <sheetName val="SUPERMONT_P4"/>
      <sheetName val="Data_selection4"/>
      <sheetName val="1_4"/>
      <sheetName val="Customer_&amp;_SO4"/>
      <sheetName val="Session_Proposal4"/>
      <sheetName val="Análise_Tempos3"/>
      <sheetName val="Incentivo_Automóvil3"/>
      <sheetName val="Dropdown_Menu2"/>
      <sheetName val="PDA_BOP3"/>
      <sheetName val="Validação_de_Dados3"/>
      <sheetName val="No_llenar_3"/>
      <sheetName val="PROCESS_MD3"/>
      <sheetName val="Lista_de_Motivos3"/>
      <sheetName val="Ponto_Crítico_-_Resp__Plano3"/>
      <sheetName val="Lista_Funcionários_(2)3"/>
      <sheetName val="PAINEL_RECOLHA_CRÉDITO3"/>
      <sheetName val="Gráficos_-_CDD3"/>
      <sheetName val="Project_List2"/>
      <sheetName val="Выпадающие_списки2"/>
      <sheetName val="유류대_현황1"/>
      <sheetName val="mapping_(2)1"/>
      <sheetName val="Ref_1"/>
      <sheetName val="2_3_Projects_Status1"/>
      <sheetName val="SOP_Freshness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1__템플릿1"/>
      <sheetName val="2__작성_참고사항1"/>
      <sheetName val="Consolidated_Project_List1"/>
      <sheetName val="Fixed_Cost1"/>
      <sheetName val="Dimension_IN_Sheet1!D19121"/>
      <sheetName val="Dimension_IN_19121"/>
      <sheetName val="Manage_to_Sustain"/>
      <sheetName val="Packages_Info"/>
      <sheetName val="Meeting_List"/>
      <sheetName val="辅助表格"/>
      <sheetName val="10 麦汁CIP清洗标准水量"/>
      <sheetName val="BU"/>
      <sheetName val="Tipo Viaje"/>
      <sheetName val="Flota y Personal"/>
      <sheetName val="_손익기01_XL_x0000__x4"/>
      <sheetName val="_손익기01_XL_x0000__x5"/>
      <sheetName val="_손익기01_XL_x0000__x6"/>
      <sheetName val="_손익기01_XL_x0000__x7"/>
      <sheetName val="SAP info"/>
      <sheetName val="Target Book"/>
      <sheetName val="后台"/>
      <sheetName val="AL来源"/>
      <sheetName val="Name List"/>
      <sheetName val="Ref_New Contract Model"/>
      <sheetName val="Dec"/>
      <sheetName val="리스트용"/>
      <sheetName val="3__Training_&amp;_travel"/>
      <sheetName val="Mapeo_SKUs7"/>
      <sheetName val="Vol_(Ds)7"/>
      <sheetName val="Vol_(Ka)7"/>
      <sheetName val="Vol_(Oth)7"/>
      <sheetName val="Vol_(Oth)_Cortesias7"/>
      <sheetName val="INPUT-Cust_Sugg_Margin(Ds)7"/>
      <sheetName val="On_Invoice7"/>
      <sheetName val="INPUT-Cust_Sugg_Margin(Ka)7"/>
      <sheetName val="INPUT_SKUs7"/>
      <sheetName val="SUPERMONT_P5"/>
      <sheetName val="3__Training_&amp;_travel2"/>
      <sheetName val="3__Training_&amp;_travel1"/>
      <sheetName val="Mapeo_SKUs8"/>
      <sheetName val="Vol_(Ds)8"/>
      <sheetName val="Vol_(Ka)8"/>
      <sheetName val="Vol_(Oth)8"/>
      <sheetName val="Vol_(Oth)_Cortesias8"/>
      <sheetName val="INPUT-Cust_Sugg_Margin(Ds)8"/>
      <sheetName val="On_Invoice8"/>
      <sheetName val="INPUT-Cust_Sugg_Margin(Ka)8"/>
      <sheetName val="INPUT_SKUs8"/>
      <sheetName val="Brand_P&amp;L5"/>
      <sheetName val="SUPERMONT_P6"/>
      <sheetName val="3__Training_&amp;_travel3"/>
      <sheetName val="DIAGEO VENTURE"/>
      <sheetName val="Mapeo_SKUs9"/>
      <sheetName val="Vol_(Ds)9"/>
      <sheetName val="Vol_(Ka)9"/>
      <sheetName val="Vol_(Oth)9"/>
      <sheetName val="Vol_(Oth)_Cortesias9"/>
      <sheetName val="INPUT-Cust_Sugg_Margin(Ds)9"/>
      <sheetName val="On_Invoice9"/>
      <sheetName val="INPUT-Cust_Sugg_Margin(Ka)9"/>
      <sheetName val="INPUT_SKUs9"/>
      <sheetName val="Brand_P&amp;L6"/>
      <sheetName val="SUPERMONT_P7"/>
      <sheetName val="Data_selection5"/>
      <sheetName val="1_5"/>
      <sheetName val="3__Training_&amp;_travel4"/>
      <sheetName val="MAESTRO CODIGOS"/>
      <sheetName val="Por regional"/>
      <sheetName val="Por Proveedor"/>
      <sheetName val="X Categoria"/>
      <sheetName val="Por Vendedor"/>
      <sheetName val="Por Mayoristas"/>
      <sheetName val="Por Cliente"/>
      <sheetName val="Por producto"/>
      <sheetName val="Por producto cant."/>
      <sheetName val="Por producto cant. (2)"/>
      <sheetName val="Por Vendedor X Ciudad"/>
      <sheetName val="Act por cliente"/>
      <sheetName val="Act por Proveedor"/>
      <sheetName val="Act por producto"/>
      <sheetName val="Essbase"/>
      <sheetName val="원형1호맨홀토공수량"/>
      <sheetName val="토지평가조서(발송용)"/>
      <sheetName val="영업보증금"/>
      <sheetName val="MTP1"/>
      <sheetName val="SS215065"/>
      <sheetName val="TTL"/>
      <sheetName val="견적 (2)"/>
      <sheetName val="OH_Cost경비(배부呸2닑"/>
      <sheetName val="ENE-CAL"/>
      <sheetName val="4Q주석"/>
      <sheetName val="Cash2"/>
      <sheetName val="Z"/>
      <sheetName val="예산관리대장"/>
      <sheetName val="Xunit (단위환산)"/>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CD-실적"/>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책임준비금"/>
      <sheetName val="@공통코드"/>
      <sheetName val="_x005f_x005f_x005f_x0018_"/>
      <sheetName val="입찰내역 Ĉ_x005f_x0000__x005f_x0000_ᇆ"/>
      <sheetName val="입찰내역 Ĉ_x005f_x0000__x005f_x0000_ᇆ"/>
      <sheetName val="_x005f_x005f_x005f_x005f_x005f_x005f_x005f_x0000__x005f"/>
      <sheetName val="기준정보"/>
      <sheetName val="다목적갑"/>
      <sheetName val="Warranty"/>
      <sheetName val="실행내역서 "/>
      <sheetName val="CO"/>
      <sheetName val="HERO01"/>
      <sheetName val="인건비"/>
      <sheetName val="04_4월말_합병시_지분변동차액"/>
      <sheetName val="2007"/>
      <sheetName val="금액집계(리포트)"/>
      <sheetName val="GL"/>
      <sheetName val="2003FX"/>
      <sheetName val="예산입력방법"/>
      <sheetName val="예산간사조직표"/>
      <sheetName val="특수,항공 부서코드표"/>
      <sheetName val="본부별예산편성총괄표"/>
      <sheetName val="집행부서별예산계획표"/>
      <sheetName val="집행부서별예산산출내역표"/>
      <sheetName val="본부별인원인건비총괄표"/>
      <sheetName val="부서별인원인건비계획"/>
      <sheetName val="용역인원인건비계획"/>
      <sheetName val="예산조정신청서 양식"/>
      <sheetName val="96예산신청을 위한 양식및 공문"/>
      <sheetName val="특수,항공_부서코드표"/>
      <sheetName val="예산조정신청서_양식"/>
      <sheetName val="96예산신청을_위한_양식및_공문"/>
      <sheetName val="세계수요종합OK"/>
      <sheetName val="사양조정"/>
      <sheetName val="투입분"/>
      <sheetName val="LASER"/>
      <sheetName val="PLASMA"/>
      <sheetName val="96예산신청을%20위한%20양식및%20공문.XLS"/>
      <sheetName val="96%EC%98%88%EC%82%B0%EC%8B%A0%E"/>
      <sheetName val="특수,항공_부서코드표1"/>
      <sheetName val="예산조정신청서_양식1"/>
      <sheetName val="96예산신청을_위한_양식및_공문1"/>
      <sheetName val="96예산신청을%20위한%20양식및%20공문_XLS"/>
      <sheetName val="특수,항공_부서코드표2"/>
      <sheetName val="예산조정신청서_양식2"/>
      <sheetName val="96예산신청을_위한_양식및_공문2"/>
      <sheetName val="T13(P68~72,78)"/>
      <sheetName val="기준표"/>
      <sheetName val="주관사업"/>
      <sheetName val="투입계획서(변경)"/>
      <sheetName val="기안"/>
      <sheetName val="지하시설물작성"/>
      <sheetName val="사다리"/>
      <sheetName val="EE-PROP"/>
      <sheetName val="집계표(OPTION)"/>
      <sheetName val="Rate Analysis"/>
      <sheetName val="일위"/>
      <sheetName val="돈암사업"/>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NCR_HEC_6_Opens"/>
      <sheetName val="NCR_HEC_4_Open_&amp;_Vendor_2_Opens"/>
      <sheetName val="JT3_0견적-구1"/>
      <sheetName val="방배동내역_(총괄)"/>
      <sheetName val="1) MALL"/>
      <sheetName val="DRUM"/>
      <sheetName val="장비명"/>
      <sheetName val="Ext. Stone-P"/>
      <sheetName val="Process Li 鸴"/>
      <sheetName val="표준공사비-조명제외x10%up"/>
      <sheetName val="anaysis_sheet"/>
      <sheetName val="#88"/>
      <sheetName val="#10"/>
      <sheetName val="#100"/>
      <sheetName val="#101"/>
      <sheetName val="#102"/>
      <sheetName val="#103"/>
      <sheetName val="#104"/>
      <sheetName val="#105"/>
      <sheetName val="#106"/>
      <sheetName val="#107"/>
      <sheetName val="#108"/>
      <sheetName val="#11"/>
      <sheetName val="#21"/>
      <sheetName val="#22"/>
      <sheetName val="#95"/>
      <sheetName val="#60"/>
      <sheetName val="#61"/>
      <sheetName val="#62"/>
      <sheetName val="#63"/>
      <sheetName val="#64"/>
      <sheetName val="#65"/>
      <sheetName val="#70"/>
      <sheetName val="#71"/>
      <sheetName val="#72"/>
      <sheetName val="#73"/>
      <sheetName val="#74"/>
      <sheetName val="#75"/>
      <sheetName val="#76"/>
      <sheetName val="#77"/>
      <sheetName val="#82"/>
      <sheetName val="#83"/>
      <sheetName val="#84"/>
      <sheetName val="#87"/>
      <sheetName val="#90"/>
      <sheetName val="#91"/>
      <sheetName val="#92"/>
      <sheetName val="#93"/>
      <sheetName val="#94"/>
      <sheetName val="#98"/>
      <sheetName val="경영혁신본부"/>
      <sheetName val="Quantity"/>
      <sheetName val="2.Consideration sheet"/>
      <sheetName val="3. Export"/>
      <sheetName val="Salary(해외)"/>
      <sheetName val="제임스짐 예상매출 for 2023B"/>
      <sheetName val="sum_x0008__x0000_ _x0000__x0006__x0000_"/>
      <sheetName val="슬래?"/>
      <sheetName val="_x005f_x0000__x005f"/>
      <sheetName val="[손익기01_XL_x0000__x0000_DePara11"/>
      <sheetName val="_손익기01_XL_x0000__x0000_DePara11"/>
      <sheetName val="_손익기01_XL_x0000__x06"/>
      <sheetName val="_x0000___x0000__x0000__x0005__x0000_㴐ኰ"/>
      <sheetName val="_x0000___x0000__x0000__x0005__x0000_움ᕕ"/>
      <sheetName val="_x005f_x005f_x005f_x0018__x005f"/>
      <sheetName val="Noncurrent assets"/>
      <sheetName val="2장(1사업부)ERP"/>
      <sheetName val="연간점유"/>
      <sheetName val="업무계획1"/>
      <sheetName val="6PILE__(돌출_x0000_"/>
      <sheetName val="DHEQSUPT"/>
      <sheetName val="본사공가현황"/>
      <sheetName val="1-11조직표"/>
      <sheetName val="97 사업추정(W؀_x0001__x0000__x0000_"/>
      <sheetName val="참고(3)고정비"/>
      <sheetName val="Requirement(Work Crew)"/>
      <sheetName val="_Cash_Flo_x0000__x0000__x0000__x0000__x0000_"/>
      <sheetName val="통က"/>
      <sheetName val="나_출؀_x0001_"/>
      <sheetName val="예산내역서"/>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sheetData sheetId="1725"/>
      <sheetData sheetId="1726" refreshError="1"/>
      <sheetData sheetId="1727" refreshError="1"/>
      <sheetData sheetId="1728"/>
      <sheetData sheetId="1729"/>
      <sheetData sheetId="1730"/>
      <sheetData sheetId="1731"/>
      <sheetData sheetId="1732"/>
      <sheetData sheetId="1733"/>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sheetData sheetId="1791" refreshError="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refreshError="1"/>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refreshError="1"/>
      <sheetData sheetId="210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refreshError="1"/>
      <sheetData sheetId="2135" refreshError="1"/>
      <sheetData sheetId="2136"/>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refreshError="1"/>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refreshError="1"/>
      <sheetData sheetId="2696" refreshError="1"/>
      <sheetData sheetId="2697" refreshError="1"/>
      <sheetData sheetId="2698" refreshError="1"/>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sheetData sheetId="2746"/>
      <sheetData sheetId="2747"/>
      <sheetData sheetId="2748" refreshError="1"/>
      <sheetData sheetId="2749" refreshError="1"/>
      <sheetData sheetId="2750" refreshError="1"/>
      <sheetData sheetId="2751" refreshError="1"/>
      <sheetData sheetId="2752"/>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refreshError="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sheetData sheetId="3029"/>
      <sheetData sheetId="3030"/>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sheetData sheetId="3042" refreshError="1"/>
      <sheetData sheetId="3043" refreshError="1"/>
      <sheetData sheetId="3044" refreshError="1"/>
      <sheetData sheetId="3045" refreshError="1"/>
      <sheetData sheetId="3046" refreshError="1"/>
      <sheetData sheetId="3047" refreshError="1"/>
      <sheetData sheetId="3048"/>
      <sheetData sheetId="3049" refreshError="1"/>
      <sheetData sheetId="3050" refreshError="1"/>
      <sheetData sheetId="3051" refreshError="1"/>
      <sheetData sheetId="3052" refreshError="1"/>
      <sheetData sheetId="3053"/>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sheetData sheetId="3064"/>
      <sheetData sheetId="3065"/>
      <sheetData sheetId="3066"/>
      <sheetData sheetId="3067"/>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sheetData sheetId="3155" refreshError="1"/>
      <sheetData sheetId="3156" refreshError="1"/>
      <sheetData sheetId="3157" refreshError="1"/>
      <sheetData sheetId="3158" refreshError="1"/>
      <sheetData sheetId="3159"/>
      <sheetData sheetId="3160"/>
      <sheetData sheetId="3161" refreshError="1"/>
      <sheetData sheetId="3162" refreshError="1"/>
      <sheetData sheetId="3163" refreshError="1"/>
      <sheetData sheetId="3164" refreshError="1"/>
      <sheetData sheetId="3165"/>
      <sheetData sheetId="3166"/>
      <sheetData sheetId="3167"/>
      <sheetData sheetId="3168" refreshError="1"/>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efreshError="1"/>
      <sheetData sheetId="3331" refreshError="1"/>
      <sheetData sheetId="3332" refreshError="1"/>
      <sheetData sheetId="3333" refreshError="1"/>
      <sheetData sheetId="3334" refreshError="1"/>
      <sheetData sheetId="3335"/>
      <sheetData sheetId="3336"/>
      <sheetData sheetId="3337"/>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refreshError="1"/>
      <sheetData sheetId="3585" refreshError="1"/>
      <sheetData sheetId="3586" refreshError="1"/>
      <sheetData sheetId="3587" refreshError="1"/>
      <sheetData sheetId="3588" refreshError="1"/>
      <sheetData sheetId="3589"/>
      <sheetData sheetId="3590"/>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sheetData sheetId="3602"/>
      <sheetData sheetId="3603"/>
      <sheetData sheetId="3604"/>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sheetData sheetId="4264"/>
      <sheetData sheetId="4265"/>
      <sheetData sheetId="4266"/>
      <sheetData sheetId="4267"/>
      <sheetData sheetId="4268"/>
      <sheetData sheetId="4269"/>
      <sheetData sheetId="4270"/>
      <sheetData sheetId="4271"/>
      <sheetData sheetId="4272"/>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sheetData sheetId="4285"/>
      <sheetData sheetId="4286"/>
      <sheetData sheetId="4287" refreshError="1"/>
      <sheetData sheetId="4288" refreshError="1"/>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refreshError="1"/>
      <sheetData sheetId="4487" refreshError="1"/>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refreshError="1"/>
      <sheetData sheetId="4591" refreshError="1"/>
      <sheetData sheetId="4592" refreshError="1"/>
      <sheetData sheetId="4593" refreshError="1"/>
      <sheetData sheetId="4594"/>
      <sheetData sheetId="4595"/>
      <sheetData sheetId="4596"/>
      <sheetData sheetId="4597"/>
      <sheetData sheetId="4598"/>
      <sheetData sheetId="4599"/>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refreshError="1"/>
      <sheetData sheetId="4660" refreshError="1"/>
      <sheetData sheetId="4661" refreshError="1"/>
      <sheetData sheetId="4662" refreshError="1"/>
      <sheetData sheetId="4663" refreshError="1"/>
      <sheetData sheetId="4664"/>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refreshError="1"/>
      <sheetData sheetId="5003" refreshError="1"/>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sheetData sheetId="5369"/>
      <sheetData sheetId="5370"/>
      <sheetData sheetId="5371"/>
      <sheetData sheetId="5372"/>
      <sheetData sheetId="5373"/>
      <sheetData sheetId="5374"/>
      <sheetData sheetId="5375" refreshError="1"/>
      <sheetData sheetId="5376" refreshError="1"/>
      <sheetData sheetId="5377"/>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sheetData sheetId="5399"/>
      <sheetData sheetId="5400"/>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sheetData sheetId="5412"/>
      <sheetData sheetId="5413"/>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sheetData sheetId="5430"/>
      <sheetData sheetId="5431"/>
      <sheetData sheetId="5432"/>
      <sheetData sheetId="5433" refreshError="1"/>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sheetData sheetId="5504"/>
      <sheetData sheetId="5505" refreshError="1"/>
      <sheetData sheetId="5506" refreshError="1"/>
      <sheetData sheetId="5507" refreshError="1"/>
      <sheetData sheetId="5508" refreshError="1"/>
      <sheetData sheetId="5509" refreshError="1"/>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refreshError="1"/>
      <sheetData sheetId="5593" refreshError="1"/>
      <sheetData sheetId="5594" refreshError="1"/>
      <sheetData sheetId="5595"/>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sheetData sheetId="5750" refreshError="1"/>
      <sheetData sheetId="5751" refreshError="1"/>
      <sheetData sheetId="5752" refreshError="1"/>
      <sheetData sheetId="5753" refreshError="1"/>
      <sheetData sheetId="5754" refreshError="1"/>
      <sheetData sheetId="5755" refreshError="1"/>
      <sheetData sheetId="5756"/>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sheetData sheetId="5876" refreshError="1"/>
      <sheetData sheetId="5877" refreshError="1"/>
      <sheetData sheetId="5878" refreshError="1"/>
      <sheetData sheetId="5879" refreshError="1"/>
      <sheetData sheetId="5880" refreshError="1"/>
      <sheetData sheetId="5881" refreshError="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refreshError="1"/>
      <sheetData sheetId="5990" refreshError="1"/>
      <sheetData sheetId="5991" refreshError="1"/>
      <sheetData sheetId="5992"/>
      <sheetData sheetId="5993"/>
      <sheetData sheetId="5994"/>
      <sheetData sheetId="5995"/>
      <sheetData sheetId="5996"/>
      <sheetData sheetId="5997"/>
      <sheetData sheetId="5998"/>
      <sheetData sheetId="5999"/>
      <sheetData sheetId="6000"/>
      <sheetData sheetId="6001"/>
      <sheetData sheetId="6002" refreshError="1"/>
      <sheetData sheetId="6003"/>
      <sheetData sheetId="6004" refreshError="1"/>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refreshError="1"/>
      <sheetData sheetId="6301" refreshError="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sheetData sheetId="6334"/>
      <sheetData sheetId="6335"/>
      <sheetData sheetId="6336"/>
      <sheetData sheetId="6337"/>
      <sheetData sheetId="6338"/>
      <sheetData sheetId="6339"/>
      <sheetData sheetId="6340"/>
      <sheetData sheetId="634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refreshError="1"/>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refreshError="1"/>
      <sheetData sheetId="6699" refreshError="1"/>
      <sheetData sheetId="6700" refreshError="1"/>
      <sheetData sheetId="6701" refreshError="1"/>
      <sheetData sheetId="6702" refreshError="1"/>
      <sheetData sheetId="6703"/>
      <sheetData sheetId="6704"/>
      <sheetData sheetId="6705"/>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sheetData sheetId="6716"/>
      <sheetData sheetId="6717"/>
      <sheetData sheetId="6718"/>
      <sheetData sheetId="6719"/>
      <sheetData sheetId="6720"/>
      <sheetData sheetId="6721"/>
      <sheetData sheetId="6722"/>
      <sheetData sheetId="6723"/>
      <sheetData sheetId="6724"/>
      <sheetData sheetId="6725" refreshError="1"/>
      <sheetData sheetId="6726" refreshError="1"/>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refreshError="1"/>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sheetData sheetId="6947"/>
      <sheetData sheetId="6948"/>
      <sheetData sheetId="6949"/>
      <sheetData sheetId="6950"/>
      <sheetData sheetId="6951"/>
      <sheetData sheetId="6952"/>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sheetData sheetId="7054" refreshError="1"/>
      <sheetData sheetId="7055" refreshError="1"/>
      <sheetData sheetId="705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 val="DATE"/>
      <sheetName val="수량산출"/>
      <sheetName val="DATA"/>
      <sheetName val="EP0618"/>
      <sheetName val="설계개요"/>
      <sheetName val="발주내역"/>
      <sheetName val="단가"/>
      <sheetName val="실행철강하도"/>
      <sheetName val="ABUT수량-A1"/>
      <sheetName val="내역"/>
      <sheetName val="사유서(출)"/>
      <sheetName val="도로구조공사비"/>
      <sheetName val="도로토공공사비"/>
      <sheetName val="여수토공사비"/>
      <sheetName val="한전납입금"/>
      <sheetName val="예가표"/>
      <sheetName val="약품설비"/>
      <sheetName val="노무비"/>
      <sheetName val="총괄표"/>
      <sheetName val="철집"/>
      <sheetName val="제경비요율"/>
      <sheetName val="계약일반사항"/>
      <sheetName val="교각계산"/>
      <sheetName val="VXXXXX"/>
      <sheetName val="산출근거"/>
      <sheetName val="공사비"/>
      <sheetName val="CCTV내역서"/>
      <sheetName val="집계표"/>
      <sheetName val="unit"/>
      <sheetName val="재료값"/>
      <sheetName val="사리부설"/>
      <sheetName val="전차선로 물량표"/>
      <sheetName val="내역서"/>
      <sheetName val="전기"/>
      <sheetName val="98수문일위"/>
      <sheetName val="일위대가(가설)"/>
      <sheetName val="#REF"/>
      <sheetName val="Sheet1"/>
      <sheetName val="결과조달"/>
      <sheetName val="상 부"/>
      <sheetName val="1.설계조건"/>
      <sheetName val="내역(한신APT)"/>
      <sheetName val="조경일람"/>
      <sheetName val="단위가격 "/>
      <sheetName val="일위"/>
      <sheetName val="단면설계"/>
      <sheetName val="안정검토"/>
      <sheetName val="반중력식옹벽"/>
      <sheetName val="일위대가표"/>
      <sheetName val="구조물철거타공정이월"/>
      <sheetName val="계산근거"/>
      <sheetName val="_x0000__x000c__x0000__x000c__x0000__x0000_耀僵䅛_x0000__x0000__x0000__x0000__x0001__x0000__x0000__x0000_‎ӥ_x001b__x0000__x000c__x0000__x000c__x0000__x0000_"/>
      <sheetName val="설치중량_"/>
      <sheetName val="수문일위_"/>
      <sheetName val="품셈(기초)"/>
      <sheetName val="_x0000__x000c__x0000__x000c__x0000__x0000_렀హ䆍_x0000__x0000__x0000__x0000__x0001__x0000__x0000__x0000_2_x0000__x0000__x0000__x0000__x0000__x001c__x0000__x000c__x0000_"/>
      <sheetName val="일위대가목차"/>
      <sheetName val="1호맨홀토공"/>
      <sheetName val="다곡2교"/>
      <sheetName val="자재견적 (대왕) (2)"/>
      <sheetName val="재료비"/>
      <sheetName val="MACRO(MCC)"/>
      <sheetName val="밸브설치"/>
      <sheetName val="횡배수관집현황(2공구)"/>
      <sheetName val="98NS-N"/>
      <sheetName val="현장관리비 산출내역"/>
      <sheetName val="수토공단위당"/>
      <sheetName val="내역표지"/>
      <sheetName val="부안일위"/>
      <sheetName val="NYS"/>
      <sheetName val="요율"/>
      <sheetName val="토적"/>
      <sheetName val="공내역"/>
      <sheetName val="PAD TR보호대기초"/>
      <sheetName val="가로등기초"/>
      <sheetName val="HANDHOLE(2)"/>
      <sheetName val="일위대가(계측기설치)"/>
      <sheetName val="1.동력공사"/>
      <sheetName val="산수배수"/>
      <sheetName val="1,2공구원가계산서"/>
      <sheetName val="2공구산출내역"/>
      <sheetName val="1공구산출내역서"/>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공사비총괄표"/>
      <sheetName val="남양내역"/>
      <sheetName val="설명"/>
      <sheetName val="시공여유율"/>
      <sheetName val="전선 및 전선관"/>
      <sheetName val="일위집계표"/>
      <sheetName val="일위대가"/>
      <sheetName val="양수장내역"/>
      <sheetName val="양수장"/>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조명시설"/>
      <sheetName val="제출내역 (2)"/>
      <sheetName val="금액내역서"/>
      <sheetName val="건              축"/>
      <sheetName val="매립"/>
      <sheetName val="Sheet2"/>
      <sheetName val="참조자료"/>
      <sheetName val="찍기"/>
      <sheetName val="날개벽"/>
      <sheetName val="PIPE내역_FCN_"/>
      <sheetName val="P-산#1-1(WOWA1)"/>
      <sheetName val="년도별"/>
      <sheetName val="단면 (2)"/>
      <sheetName val="중기비"/>
      <sheetName val="공사비집계"/>
      <sheetName val="대치판정"/>
      <sheetName val="Sheet1 (2)"/>
      <sheetName val="전기혼잡제경비(45)"/>
      <sheetName val="유림골조"/>
      <sheetName val="가공비"/>
      <sheetName val="원가계산서(집계)"/>
      <sheetName val="참조"/>
      <sheetName val="가설공사비"/>
      <sheetName val="입찰안"/>
      <sheetName val="설계"/>
      <sheetName val="1단계"/>
      <sheetName val="자재단가비교표"/>
      <sheetName val="총괄내역서"/>
      <sheetName val="설계조건"/>
      <sheetName val="안정계산"/>
      <sheetName val="단면검토"/>
      <sheetName val="관급수량총"/>
      <sheetName val="공장유"/>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1.토공"/>
      <sheetName val="고창방향"/>
      <sheetName val="일위대가(목록)"/>
      <sheetName val="자원리스트"/>
      <sheetName val="조건표"/>
      <sheetName val="공사비예산서(토목분)"/>
      <sheetName val="대비"/>
      <sheetName val="터파기및재료"/>
      <sheetName val="단면가정"/>
      <sheetName val="부대내역"/>
      <sheetName val="별첨1-임식"/>
      <sheetName val="기본자료"/>
      <sheetName val="천방교접속"/>
      <sheetName val="일위_파일"/>
      <sheetName val="견적대비"/>
      <sheetName val="지급자재"/>
      <sheetName val="변경집계표"/>
      <sheetName val="날개벽(시점좌측)"/>
      <sheetName val="원가계산서 "/>
      <sheetName val="고용보험료"/>
      <sheetName val="예산내역서"/>
      <sheetName val="9509"/>
      <sheetName val="배수내역"/>
      <sheetName val="96보완계획7.12"/>
      <sheetName val="업무처리전"/>
      <sheetName val="설계내역서"/>
      <sheetName val="INPUT"/>
      <sheetName val="SG"/>
      <sheetName val="입상내역"/>
      <sheetName val="문학간접"/>
      <sheetName val="건축"/>
      <sheetName val="건축-물가변동"/>
      <sheetName val="일반문틀 설치"/>
      <sheetName val="샌딩 에폭시 도장"/>
      <sheetName val="스텐문틀설치"/>
      <sheetName val="주beam"/>
      <sheetName val="석탄2.3물량"/>
      <sheetName val="수문일위(2012)"/>
      <sheetName val="갑지"/>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작업일보"/>
      <sheetName val="표준계약서"/>
      <sheetName val="본선 토공 분배표"/>
      <sheetName val="장비"/>
      <sheetName val="BID"/>
      <sheetName val="부하계산서"/>
      <sheetName val="부하(성남)"/>
      <sheetName val="하수급견적대비"/>
      <sheetName val="산근1"/>
      <sheetName val="관리,공감"/>
      <sheetName val="입찰"/>
      <sheetName val="설계내역"/>
      <sheetName val="소야공정계획표"/>
      <sheetName val="현경"/>
      <sheetName val="간선계산"/>
      <sheetName val="점수계산1-2"/>
      <sheetName val="전화번호DATA (2001)"/>
      <sheetName val="A-4"/>
      <sheetName val="노무"/>
      <sheetName val="자압"/>
      <sheetName val="주형"/>
      <sheetName val="자재"/>
      <sheetName val="토공총괄표"/>
      <sheetName val="TYPE-A"/>
      <sheetName val="당초명세(평)"/>
      <sheetName val="단가산출"/>
      <sheetName val="청하배수"/>
      <sheetName val="설계명세서"/>
      <sheetName val="예산명세서"/>
      <sheetName val="자료입력"/>
      <sheetName val="200"/>
      <sheetName val="교각1"/>
      <sheetName val="CODE"/>
      <sheetName val="COPING"/>
      <sheetName val="기초공"/>
      <sheetName val="기둥(원형)"/>
      <sheetName val="M-EQPT-Z"/>
      <sheetName val="실행예산(97.12.17)"/>
      <sheetName val="집계표(육상)"/>
      <sheetName val="원형1호맨홀토공수량"/>
      <sheetName val="지장물C"/>
      <sheetName val="계화배수"/>
      <sheetName val="TOWER 12TON"/>
      <sheetName val="TOWER 10TON"/>
      <sheetName val="8.PILE  (돌출)"/>
      <sheetName val="48일위(기존)"/>
      <sheetName val="계수시트"/>
      <sheetName val="원가계산서"/>
      <sheetName val="(A)내역서"/>
      <sheetName val="6PILE  (돌출)"/>
      <sheetName val="1NYS(당)"/>
      <sheetName val="자재견적_(대왕)_(2)"/>
      <sheetName val="공문"/>
      <sheetName val="부표총괄"/>
      <sheetName val="단가산출내역(노임부분수정)"/>
      <sheetName val="경비2내역"/>
      <sheetName val="현산지구200420"/>
      <sheetName val="간접비"/>
      <sheetName val="공통비총괄표"/>
      <sheetName val="내역서1"/>
      <sheetName val="차액보증"/>
      <sheetName val="기계경비일람"/>
      <sheetName val="계화총괄"/>
      <sheetName val="계화배수(3대)"/>
      <sheetName val="공통"/>
      <sheetName val="CTEMCOST"/>
      <sheetName val="대림경상68억"/>
      <sheetName val="NAI"/>
      <sheetName val="본지점중"/>
      <sheetName val="공  종  별  집  계  표"/>
      <sheetName val="일  위  대  가  목  록"/>
      <sheetName val="일 위 대 가 표"/>
      <sheetName val="단  가  대  비  표"/>
      <sheetName val="연습"/>
      <sheetName val="건축내역"/>
      <sheetName val="단가일람"/>
      <sheetName val="재개발"/>
      <sheetName val="토총괄 (2)"/>
      <sheetName val="음봉방향"/>
      <sheetName val="D-623D"/>
      <sheetName val="국내"/>
      <sheetName val="아파트 "/>
      <sheetName val="A(Rev.3)"/>
      <sheetName val="Macro"/>
      <sheetName val="Taux"/>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장문교(대전)"/>
      <sheetName val="주재료비"/>
      <sheetName val="약품공급2"/>
      <sheetName val="수지예산서(세부) (2)"/>
      <sheetName val="MOTOR"/>
      <sheetName val="CAT_5"/>
      <sheetName val="COPING-1"/>
      <sheetName val="역T형교대-2수량"/>
      <sheetName val="Y-WORK"/>
      <sheetName val="기기리스트"/>
      <sheetName val="공사비증감"/>
      <sheetName val="기자재비"/>
      <sheetName val="포장물량집계"/>
      <sheetName val="가도공"/>
      <sheetName val="분전함신설"/>
      <sheetName val="접지1종"/>
      <sheetName val="기존구조물철거집계계표"/>
      <sheetName val="준검 내역서"/>
      <sheetName val="BSD (2)"/>
      <sheetName val="1.설계기준"/>
      <sheetName val="수문보고"/>
      <sheetName val="자재일위(경)"/>
      <sheetName val="각형맨홀"/>
      <sheetName val="공사비내역서"/>
      <sheetName val="산근터빈"/>
      <sheetName val="수량이동"/>
      <sheetName val="충돌 내용"/>
      <sheetName val="정공공사"/>
      <sheetName val="기계경비(시간당)"/>
      <sheetName val="램머"/>
      <sheetName val="단가조사"/>
      <sheetName val="Baby일위대가"/>
      <sheetName val="조건"/>
      <sheetName val="전체도급"/>
      <sheetName val="부대대비"/>
      <sheetName val="냉연집계"/>
      <sheetName val="1-1"/>
      <sheetName val="Macro2"/>
      <sheetName val="새공통"/>
      <sheetName val="화해(함평)"/>
      <sheetName val="화해(장성)"/>
      <sheetName val="인부신상자료"/>
      <sheetName val="BLOCK(1)"/>
      <sheetName val="위치조서"/>
      <sheetName val="INPUT(덕도방향-시점)"/>
      <sheetName val="strut type"/>
      <sheetName val="DATA1"/>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Total"/>
      <sheetName val="이설도로유용토"/>
      <sheetName val="유입량"/>
      <sheetName val=" 냉각수펌프"/>
      <sheetName val="손익분석"/>
      <sheetName val="Sheet4"/>
      <sheetName val="갑지(추정)"/>
      <sheetName val="총괄내역"/>
      <sheetName val="일반부표"/>
      <sheetName val="000000"/>
      <sheetName val="소산진입"/>
      <sheetName val="사업수지"/>
      <sheetName val="DHEQSUPT"/>
      <sheetName val=""/>
      <sheetName val="3도로"/>
      <sheetName val="골조시행"/>
      <sheetName val="토사(PE)"/>
      <sheetName val="tggwan(mac)"/>
      <sheetName val="연면적(평)단가"/>
      <sheetName val="간접비총계"/>
      <sheetName val="부안변전"/>
      <sheetName val="S.중기사용료"/>
      <sheetName val="입력란"/>
      <sheetName val="97노임단가"/>
      <sheetName val="호안블럭단가"/>
      <sheetName val="정부노임단가"/>
      <sheetName val="Macro1"/>
      <sheetName val="입력단가"/>
      <sheetName val="제진기"/>
      <sheetName val="견적"/>
      <sheetName val="3.공통공사대비"/>
      <sheetName val="견적대비표"/>
      <sheetName val="플랜트 설치"/>
      <sheetName val="교량하부공"/>
      <sheetName val="A1"/>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시행후면적"/>
      <sheetName val="수지예산"/>
      <sheetName val="PIPE내역(FCN)"/>
      <sheetName val="b_balju_cho"/>
      <sheetName val="국공유지및사유지"/>
      <sheetName val="진로도급"/>
      <sheetName val="백호우계수"/>
      <sheetName val="차집관로, 중계펌프장"/>
      <sheetName val="중계펌프장-건축"/>
      <sheetName val="중계펌프장-사급자재대"/>
      <sheetName val="JUCK"/>
      <sheetName val="연결관암거"/>
      <sheetName val="착공내역서"/>
      <sheetName val="S0"/>
      <sheetName val="U-TYPE(1)"/>
      <sheetName val="FOOTING단면력"/>
      <sheetName val="입력값"/>
      <sheetName val="설계기준 및 하중계산"/>
      <sheetName val="우수공"/>
      <sheetName val="TARGET"/>
      <sheetName val="수량산출표"/>
      <sheetName val="단위가격"/>
      <sheetName val="단가보완"/>
      <sheetName val="TOTAL3"/>
      <sheetName val="대부예산서"/>
      <sheetName val="DT"/>
      <sheetName val="IW-LIST"/>
      <sheetName val="1062-X방향 "/>
      <sheetName val="구의33고"/>
      <sheetName val="직원유류수불현황"/>
      <sheetName val="청구서 (별지)(3차분)"/>
      <sheetName val="기성내역서(전체,3차)"/>
      <sheetName val="건축내역서"/>
      <sheetName val="설비내역서"/>
      <sheetName val="전기내역서"/>
      <sheetName val="철근단면적"/>
      <sheetName val="전기일위대가"/>
      <sheetName val="맨홀수량산출"/>
      <sheetName val="도근좌표"/>
      <sheetName val="노무비계"/>
      <sheetName val="1TL종점(1)"/>
      <sheetName val="DANGA"/>
      <sheetName val="cal"/>
      <sheetName val="바닥판"/>
      <sheetName val="DATA-UPS"/>
      <sheetName val="제직재"/>
      <sheetName val="설직재-1"/>
      <sheetName val="제-노임"/>
      <sheetName val="9GNG운반"/>
      <sheetName val="투찰"/>
      <sheetName val="예정(3)"/>
      <sheetName val="동원(3)"/>
      <sheetName val="유동표"/>
      <sheetName val="노견단위수량"/>
      <sheetName val="MODELING"/>
      <sheetName val="연결관산출조서"/>
      <sheetName val="1SGATE97"/>
      <sheetName val="가颌亸"/>
      <sheetName val="데이타"/>
      <sheetName val="식재인부"/>
      <sheetName val="목표세부명세"/>
      <sheetName val="집계"/>
      <sheetName val="CC16-내역서"/>
      <sheetName val="총괄집계표"/>
      <sheetName val="list"/>
      <sheetName val="석문"/>
      <sheetName val="인지"/>
      <sheetName val="신흑2"/>
      <sheetName val="괴산"/>
      <sheetName val="단월"/>
      <sheetName val="산척"/>
      <sheetName val="바인드"/>
      <sheetName val="가격조사서"/>
      <sheetName val="3련 BOX"/>
      <sheetName val="제수변수량"/>
      <sheetName val="B.O.M"/>
      <sheetName val="공구원가계산"/>
      <sheetName val="대로근거"/>
      <sheetName val="중로근거"/>
      <sheetName val="Macro(전선)"/>
      <sheetName val="아울렛박스"/>
      <sheetName val="YES-T"/>
      <sheetName val="기계경비"/>
      <sheetName val="Sheet3"/>
      <sheetName val="옹벽수량집계"/>
      <sheetName val="포장공위치조서"/>
      <sheetName val="ESC(K치)"/>
      <sheetName val="사  업  비  수  지  예  산  서"/>
      <sheetName val="롤러"/>
      <sheetName val="BH"/>
      <sheetName val="펌프차타설"/>
      <sheetName val="관리비"/>
      <sheetName val="수로단위수량"/>
      <sheetName val="총집계표"/>
      <sheetName val="내역적용"/>
      <sheetName val="Eq. Mobilization"/>
      <sheetName val="PI"/>
      <sheetName val="용수간선"/>
      <sheetName val="1.레미콘집계"/>
      <sheetName val="2.아스콘집계"/>
      <sheetName val="3.보도집계"/>
      <sheetName val="4.보차도경계석및 도로경계블럭"/>
      <sheetName val="Ⅰ.골재집계 "/>
      <sheetName val="1차네트공정"/>
      <sheetName val="말뚝지지력산정"/>
      <sheetName val="내역서01"/>
      <sheetName val="자료"/>
      <sheetName val="무근깨기"/>
      <sheetName val="공사총원가계多⾊"/>
      <sheetName val="3BL공동구 수량"/>
      <sheetName val="산근(PE,300)"/>
      <sheetName val="특2호부관하천산근"/>
      <sheetName val="I一般比"/>
      <sheetName val="수량산출서 갑지"/>
      <sheetName val="다곡땭⾘"/>
      <sheetName val="기계원가계_xd800_"/>
      <sheetName val="연돌일위집계"/>
      <sheetName val="자재일람"/>
      <sheetName val="토적계산서(전체)"/>
      <sheetName val="종단유용(전체)"/>
      <sheetName val="data2"/>
      <sheetName val="N賃率-職"/>
      <sheetName val="세골재  T2 변경 현황"/>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관로조서"/>
      <sheetName val="LRT Style BOQ"/>
      <sheetName val="3.바닥판설계"/>
      <sheetName val="1공구원가계산서"/>
      <sheetName val="AHU집계"/>
      <sheetName val="공조기휀"/>
      <sheetName val="공조기"/>
      <sheetName val="Requirement(Work Crew)"/>
      <sheetName val="왕십리방향"/>
      <sheetName val="현금"/>
      <sheetName val="데리네이타현황"/>
      <sheetName val="배관배선 단가조사"/>
      <sheetName val="일위대가집계"/>
      <sheetName val="3.공통공사_x0000__x0000_"/>
      <sheetName val="96노임기준"/>
      <sheetName val="보온 회사분"/>
      <sheetName val="RING WALL"/>
      <sheetName val="환경기계공정표 (3)"/>
      <sheetName val="깨기"/>
      <sheetName val="내역서적용집계표"/>
      <sheetName val="용역비내역-진짜"/>
      <sheetName val="공종단가"/>
      <sheetName val="교대(A1)"/>
      <sheetName val="GI-LIST"/>
      <sheetName val="설계예시"/>
      <sheetName val="화설내"/>
      <sheetName val="신당동집계표"/>
      <sheetName val="GAS"/>
      <sheetName val="시설물일위"/>
      <sheetName val="견"/>
      <sheetName val="정_x0000__x0000__x0005_"/>
      <sheetName val="Electricity"/>
      <sheetName val="P.M 별"/>
      <sheetName val="송라터널총괄"/>
      <sheetName val="COVER"/>
      <sheetName val="전력"/>
      <sheetName val="woo(mac)"/>
      <sheetName val="빗물받이(910-510-410)"/>
      <sheetName val="날개벽(TYPE1)"/>
      <sheetName val="순공사비"/>
      <sheetName val="일_방수"/>
      <sheetName val="대상1"/>
      <sheetName val="인건비"/>
      <sheetName val="최적단면"/>
      <sheetName val="PKG"/>
      <sheetName val="본부소개"/>
      <sheetName val="요약서"/>
      <sheetName val="단"/>
      <sheetName val="4.포장집계"/>
      <sheetName val="주행"/>
      <sheetName val="집계표(OPTION)"/>
      <sheetName val="평균H"/>
      <sheetName val="우수"/>
      <sheetName val="SLAB"/>
      <sheetName val="공종"/>
      <sheetName val="외주비"/>
      <sheetName val="TEST1"/>
      <sheetName val="산출2-기기동력"/>
      <sheetName val="총집계"/>
      <sheetName val="옹벽식측구단위"/>
      <sheetName val="와동수량"/>
      <sheetName val="입력정보"/>
      <sheetName val="bm(CIcable)"/>
      <sheetName val="유효성검사"/>
      <sheetName val="노임,재료비"/>
      <sheetName val="해전배수"/>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지선량"/>
      <sheetName val="제출내역_(2)"/>
      <sheetName val="전차선로_물량표"/>
      <sheetName val="T13(P68~72,78)"/>
      <sheetName val="신규일위대가"/>
      <sheetName val="C3"/>
      <sheetName val="포장복구집계"/>
      <sheetName val="3.하중산정枵⿯_x0000__x0000_肨"/>
      <sheetName val="신고분기설정참고"/>
      <sheetName val="설치중량_1"/>
      <sheetName val="수문일위_1"/>
      <sheetName val="1_동력공사"/>
      <sheetName val="현장관리비_산출내역"/>
      <sheetName val="단위가격_"/>
      <sheetName val="내역서_(변경)"/>
      <sheetName val="_U형배수관"/>
      <sheetName val="집수정_(우오수)"/>
      <sheetName val="PAD_TR보호대기초"/>
      <sheetName val="건______________축"/>
      <sheetName val="Sheet1_(2)"/>
      <sheetName val="단면_(2)"/>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전선_및_전선관"/>
      <sheetName val="원가계산서_"/>
      <sheetName val="96보완계획7_12"/>
      <sheetName val="수지예산서(세부)_(2)"/>
      <sheetName val="일반문틀_설치"/>
      <sheetName val="샌딩_에폭시_도장"/>
      <sheetName val="1_설계조건"/>
      <sheetName val="상_부"/>
      <sheetName val="8_PILE__(돌출)"/>
      <sheetName val="본선_토공_분배표"/>
      <sheetName val="전화번호DATA_(2001)"/>
      <sheetName val="공__종__별__집__계__표"/>
      <sheetName val="일__위__대__가__목__록"/>
      <sheetName val="일_위_대_가_표"/>
      <sheetName val="단__가__대__비__표"/>
      <sheetName val="설계서을"/>
      <sheetName val="세목전체"/>
      <sheetName val="예산총괄표"/>
      <sheetName val="저리조양"/>
      <sheetName val="Baby일_x0000__x0000__x0005_"/>
      <sheetName val="전체내역서"/>
      <sheetName val="6.7.8.우물통"/>
      <sheetName val="Baby일鄀谏Û"/>
      <sheetName val="Baby일닑⾸_x0005_"/>
      <sheetName val="마-2.전화"/>
      <sheetName val="구천"/>
      <sheetName val="견적조건"/>
      <sheetName val="2.단면가정"/>
      <sheetName val="시운전연료"/>
      <sheetName val="평가데이터"/>
      <sheetName val="비탈면보호공수량산출"/>
      <sheetName val="날개벽수량표"/>
      <sheetName val="옵션"/>
      <sheetName val="합산자재"/>
      <sheetName val="노임근거"/>
      <sheetName val="옵션1"/>
      <sheetName val="합산자재1"/>
      <sheetName val="1.설_x0000__x0000__x0005_"/>
      <sheetName val="1.설_x0000__x0000_Ā"/>
      <sheetName val="1.설壆⿜_x0000_"/>
      <sheetName val="30신설일위대가"/>
      <sheetName val="30집계표"/>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곡관산근원본"/>
      <sheetName val="옹벽"/>
      <sheetName val="김포IO"/>
      <sheetName val="일지-H"/>
      <sheetName val="약전닥트"/>
      <sheetName val="FD"/>
      <sheetName val="건축부하"/>
      <sheetName val="FA설치명세"/>
      <sheetName val="처리단락"/>
      <sheetName val="99관저"/>
      <sheetName val="LD"/>
      <sheetName val="횡배수관"/>
      <sheetName val="중간부"/>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자재견적_(대왕)_(2)1"/>
      <sheetName val="6PILE__(돌출)"/>
      <sheetName val="1_설계기준"/>
      <sheetName val="토총괄_(2)"/>
      <sheetName val="아파트_"/>
      <sheetName val="1공구_건정토건_철콘"/>
      <sheetName val="준검_내역서"/>
      <sheetName val="충돌_내용"/>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_x005f_x0000__x005f_x000c__x005f_x0000__x005f_x000c__x0"/>
      <sheetName val="횡배수관설치현황"/>
      <sheetName val="수입"/>
      <sheetName val="b_balj_x0000__x0000__x0005__x0000_彀"/>
      <sheetName val="b_balj_x0000__x0000__x0005__x0000_㻀"/>
      <sheetName val="산업_x0000__x0000__x0005_"/>
      <sheetName val="マージン"/>
      <sheetName val="설명(1~8) "/>
      <sheetName val="화산경계"/>
      <sheetName val="이형관중량"/>
      <sheetName val="산근(목록)"/>
      <sheetName val="경비"/>
      <sheetName val="01"/>
      <sheetName val="산출내역서"/>
      <sheetName val="간접재료비산출표-27-30"/>
      <sheetName val="정"/>
      <sheetName val="범례"/>
      <sheetName val="B"/>
      <sheetName val="공사총원가계_x0000__x0000_"/>
      <sheetName val="공사총원가계芨-"/>
      <sheetName val="I.설계조건"/>
      <sheetName val="직재"/>
      <sheetName val="3. GROUNDING SYSTEM"/>
      <sheetName val="1.경관조명산출"/>
      <sheetName val="1.경관조명산출집계"/>
      <sheetName val="견적의뢰"/>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도급잔고내역"/>
      <sheetName val="단락전류-A"/>
      <sheetName val="차수"/>
      <sheetName val="type-F"/>
      <sheetName val="금액집계"/>
      <sheetName val="내역서(총)"/>
      <sheetName val="토공,철콘"/>
      <sheetName val="철골"/>
      <sheetName val="마감산출"/>
      <sheetName val="DATA2000"/>
      <sheetName val="소운반"/>
      <sheetName val="건축집계"/>
      <sheetName val="기성내역"/>
      <sheetName val="1을"/>
      <sheetName val="40총괄"/>
      <sheetName val="40집계"/>
      <sheetName val="L형옹벽(key)"/>
      <sheetName val="가시설(TYPE-A)"/>
      <sheetName val="1호맨홀가감수량"/>
      <sheetName val="1호맨홀수량산출"/>
      <sheetName val="펌프장토공수량산출"/>
      <sheetName val="woo_mac_"/>
      <sheetName val="예정_3_"/>
      <sheetName val="동원_3_"/>
      <sheetName val="자재 집계표"/>
      <sheetName val="진주방향"/>
      <sheetName val="대운산출"/>
      <sheetName val="건축(공종별내역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ENE-CAL 1"/>
      <sheetName val="EQT-ESTN"/>
      <sheetName val="2"/>
      <sheetName val="금융비용"/>
      <sheetName val="견적서갑지연속"/>
      <sheetName val="MAT"/>
      <sheetName val="현장급여"/>
      <sheetName val="기초일위"/>
      <sheetName val="시설일위"/>
      <sheetName val="조명일위"/>
      <sheetName val="납부서"/>
      <sheetName val="기자재대비표"/>
      <sheetName val="일위목록"/>
      <sheetName val="기성내역1"/>
      <sheetName val="금액결정"/>
      <sheetName val="공정계획"/>
      <sheetName val="유천배수장"/>
      <sheetName val="사유"/>
      <sheetName val="증감내역"/>
      <sheetName val="수량"/>
      <sheetName val="99노임"/>
      <sheetName val="산출서"/>
      <sheetName val="증설시공분"/>
      <sheetName val="교대(A1-A2)"/>
      <sheetName val="변경내역대비표(2)"/>
      <sheetName val="경산"/>
      <sheetName val="실행"/>
      <sheetName val="간접"/>
      <sheetName val="일위대가(건축)"/>
      <sheetName val="전정1"/>
      <sheetName val="조도계산"/>
      <sheetName val="산출내역_x0000__x0000_Ԁ_x0000_"/>
      <sheetName val="이토변실(A3-LINE)"/>
      <sheetName val="용산1(해보)"/>
      <sheetName val="공사비명세서"/>
      <sheetName val="감액총괄표"/>
      <sheetName val="1.설"/>
      <sheetName val="Baby일"/>
      <sheetName val="산업"/>
      <sheetName val="b_balj"/>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일위대가-1"/>
      <sheetName val="대가수량"/>
      <sheetName val="품셈총괄표"/>
      <sheetName val="인건-측정"/>
      <sheetName val="설산1.나"/>
      <sheetName val="본사S"/>
      <sheetName val="복통공Á_x0000_"/>
      <sheetName val="공종별내역서"/>
      <sheetName val="1.공사원가"/>
      <sheetName val="정산내역서"/>
      <sheetName val="수안보-MBR1"/>
      <sheetName val="토적계산"/>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재료_x0000__x0000_Ԁ_x0000_"/>
      <sheetName val="1.(5억 미만)원가계산서(지급) "/>
      <sheetName val="L형옹벽단위수량(35)"/>
      <sheetName val="L형옹벽_x0006__x0004__x0004__x001a__x001b__x0003__x0004__x000b_"/>
      <sheetName val="_x0000__x0006__x0000__x0000__x0000__x0000_"/>
      <sheetName val="표준건축비"/>
      <sheetName val="05년"/>
      <sheetName val="2000양배"/>
      <sheetName val="토적1"/>
      <sheetName val="교대"/>
      <sheetName val="단가표"/>
      <sheetName val="L형옹벽측구"/>
      <sheetName val="석탄2ဴ_x0000_倀ﰨ"/>
      <sheetName val="석탄2쎕々/_x0000_"/>
      <sheetName val="3.하중산정枵⿯"/>
      <sheetName val="석탄2ဴ"/>
      <sheetName val="주현(해보)"/>
      <sheetName val="원데이타"/>
      <sheetName val="D+W"/>
      <sheetName val="KL THÉP MÓNG,DẦM, SÀN, CỘT B2"/>
      <sheetName val="THKLTT THÉP B2"/>
      <sheetName val="DGNC"/>
      <sheetName val="CHITIET VL-NC-TT -1p"/>
      <sheetName val="chitiet"/>
      <sheetName val="NEW-PANEL"/>
      <sheetName val="MTL(AG)"/>
      <sheetName val="MTL$-INTER"/>
      <sheetName val="計算条件"/>
      <sheetName val="SITE-E"/>
      <sheetName val="Cao độ"/>
      <sheetName val="gvl"/>
      <sheetName val="Tra_bang"/>
      <sheetName val="CT -THVLNC"/>
      <sheetName val="FACTOR"/>
      <sheetName val="2000시행총괄"/>
      <sheetName val="기초자료"/>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TBVL"/>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Baby嚸×닑『"/>
      <sheetName val="[내역.XLS]A__MSOffice_Excel_wor_2"/>
      <sheetName val="[내역.XLS]A__MSOffice_Excel_wor_6"/>
      <sheetName val="[내역.XLS]A__MSOffice_Excel_wor_4"/>
      <sheetName val="[내역.XLS]A__MSOffice_Excel_wor_3"/>
      <sheetName val="[내역.XLS]A__MSOffice_Excel_wor_5"/>
      <sheetName val="여주,이천(명세)"/>
      <sheetName val="금융"/>
      <sheetName val="화전내"/>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Rekap Addendum"/>
      <sheetName val="Har-mat"/>
      <sheetName val="?_x000c_?_x000c_??耀僵䅛????_x0001_???‎ӥ_x001b_?_x000c_?_x000c_??"/>
      <sheetName val="?_x000c_?_x000c_??렀హ䆍????_x0001_???2?????_x001c_?_x000c_?"/>
      <sheetName val="가락화장을지"/>
      <sheetName val="제잡비집계"/>
      <sheetName val="1공구8.개쌃"/>
      <sheetName val="[내역.XLS]A__MSOffice_Excel_wo_11"/>
      <sheetName val="[내역.XLS]A__MSOffice_Excel_wor_8"/>
      <sheetName val="[내역.XLS]A__MSOffice_Excel_wor_7"/>
      <sheetName val="[내역.XLS]A__MSOffice_Excel_wo_10"/>
      <sheetName val="[내역.XLS]A__MSOffice_Excel_wor_9"/>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내역.XLS]A__MSOffice_Excel_wo_20"/>
      <sheetName val="[내역.XLS]A__MSOffice_Excel_wo_22"/>
      <sheetName val="[내역.XLS]A__MSOffice_Excel_wo_21"/>
      <sheetName val="산출내역"/>
      <sheetName val="TOTAL_BOQ"/>
      <sheetName val="상하차비용(기계상차)"/>
      <sheetName val="수간보호"/>
      <sheetName val="운반비"/>
      <sheetName val="본체"/>
      <sheetName val="흄관헐기(원본)"/>
      <sheetName val="배선DATA"/>
      <sheetName val="한일양산"/>
      <sheetName val="2Ვ쭻"/>
      <sheetName val="착공내"/>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시설물기초"/>
      <sheetName val="7.PILE  (돌출)"/>
      <sheetName val="배수통관(좌)"/>
      <sheetName val="DATA(내업)"/>
      <sheetName val="Macro(전기)"/>
      <sheetName val="가⣐鳋"/>
      <sheetName val="JUCKEY_x0000_"/>
      <sheetName val="유입_x0000_"/>
      <sheetName val="아이콘"/>
      <sheetName val="총투입계"/>
      <sheetName val="돈암사업"/>
      <sheetName val="cable-data"/>
      <sheetName val="정리내역"/>
      <sheetName val="Macro(차단기)"/>
      <sheetName val="본사공가현황"/>
      <sheetName val="원가계산서(변경)"/>
      <sheetName val="새공·"/>
      <sheetName val="[내역.XLS]A__MSOffice_Excel_wo_23"/>
      <sheetName val="[내역.XLS]A__MSOffice_Excel_wo_26"/>
      <sheetName val="[내역.XLS]A__MSOffice_Excel_wo_24"/>
      <sheetName val="[내역.XLS]A__MSOffice_Excel_wo_25"/>
      <sheetName val="[내역.XLS]A__MSOffice_Excel_wo_27"/>
      <sheetName val="[내역.XLS]A__MSOffice_Excel_wo_28"/>
      <sheetName val="[내역.XLS]A__MSOffice_Excel_wo_29"/>
      <sheetName val="[내역.XLS]A__MSOffice_Excel_wo_31"/>
      <sheetName val="하수처리장-토_x0002__x0004__x0004_"/>
      <sheetName val="ఀ᠀갇_x0001__x0000_"/>
      <sheetName val="[내역.XLS]A__MSOffice_Excel_wo_30"/>
      <sheetName val="용소리교"/>
      <sheetName val="106C0300"/>
      <sheetName val="[내역.XLS]A__MSOffice_Excel_wo_35"/>
      <sheetName val="[내역.XLS]A__MSOffice_Excel_wo_32"/>
      <sheetName val="[내역.XLS]A__MSOffice_Excel_wo_33"/>
      <sheetName val="[내역.XLS]A__MSOffice_Excel_wo_34"/>
      <sheetName val="[내역.XLS]A__MSOffice_Excel_wo_36"/>
      <sheetName val="[내역.XLS]A__MSOffice_Excel_wo_37"/>
      <sheetName val="MAT_N048"/>
      <sheetName val="Prabu"/>
      <sheetName val="PESANTREN"/>
      <sheetName val="On Time"/>
      <sheetName val="Cash Flow bulanan"/>
      <sheetName val="Galian 1"/>
      <sheetName val="schbhn"/>
      <sheetName val="schalt"/>
      <sheetName val="schtng"/>
      <sheetName val="HARGA MATERIAL"/>
      <sheetName val=" PE-F-42 MR 9 Manpower"/>
      <sheetName val="Sensitivity"/>
      <sheetName val="설계기준"/>
      <sheetName val="내역1"/>
      <sheetName val="통합"/>
      <sheetName val="자재(원원+원대)"/>
      <sheetName val="종배수관"/>
      <sheetName val="로우프"/>
      <sheetName val="데이터입력"/>
      <sheetName val="단위세대물량"/>
      <sheetName val="개거산출내역"/>
      <sheetName val="화해(장︀跕"/>
      <sheetName val="설계단®"/>
      <sheetName val="주입재산출조서"/>
      <sheetName val="제진헾"/>
      <sheetName val="2_x0000__x0000__x0005_"/>
      <sheetName val="아파트"/>
      <sheetName val="집행예산"/>
      <sheetName val="재료"/>
      <sheetName val="입찰결과보고"/>
      <sheetName val="건축집계표이수"/>
      <sheetName val="건축집계합계"/>
      <sheetName val="당정동경상이수"/>
      <sheetName val="당정동공통이수"/>
      <sheetName val="입찰내역 발주처 양식"/>
      <sheetName val="INSTR"/>
      <sheetName val="1.설Ꙩօ됨"/>
      <sheetName val="기계공사"/>
      <sheetName val="J直材4"/>
      <sheetName val="내역(총)"/>
      <sheetName val="기초목"/>
      <sheetName val="부표怀_x0010_"/>
      <sheetName val="3.하중산정4_x0000__x0000__x0005__x0000_"/>
      <sheetName val="설계단Ä"/>
      <sheetName val="수로교깨기"/>
      <sheetName val="깨기 총괄"/>
      <sheetName val="[내역.XLS]석탄2쎕々/_x0000_"/>
      <sheetName val="FB25JN"/>
      <sheetName val="[내역.XLS]A__MSOffice_Excel_wo_39"/>
      <sheetName val="SORCE1"/>
      <sheetName val="Hauptdaten"/>
      <sheetName val="예산변경사항"/>
      <sheetName val="[내역.XLS]A__MSOffice_Excel_wo_38"/>
      <sheetName val="제비율"/>
      <sheetName val="일위대가목록"/>
      <sheetName val="Supplement2"/>
      <sheetName val="COPk_x0000__x0000__x0001_Ԁ"/>
      <sheetName val="차선도색(1)"/>
      <sheetName val="하수처리_x0000__x0000_Ԁ_x0000_"/>
      <sheetName val="설비원가"/>
      <sheetName val="안산기계장치"/>
      <sheetName val="식재일위"/>
      <sheetName val="기계설비"/>
      <sheetName val="저"/>
      <sheetName val="부대공Ⅱ"/>
      <sheetName val="[내역.XLS]A__MSOffice_Excel_wo_40"/>
      <sheetName val="[내역.XLS]A__MSOffice_Excel_wo_51"/>
      <sheetName val="남양주댠가표"/>
      <sheetName val="[내역.XLS]A__MSOffice_Excel_wo_41"/>
      <sheetName val="[내역.XLS]A__MSOffice_Excel_wo_46"/>
      <sheetName val="[내역.XLS]A__MSOffice_Excel_wo_42"/>
      <sheetName val="[내역.XLS]A__MSOffice_Excel_wo_43"/>
      <sheetName val="[내역.XLS]A__MSOffice_Excel_wo_44"/>
      <sheetName val="[내역.XLS]A__MSOffice_Excel_wo_45"/>
      <sheetName val="[내역.XLS]A__MSOffice_Excel_wo_47"/>
      <sheetName val="[내역.XLS]A__MSOffice_Excel_wo_49"/>
      <sheetName val="[내역.XLS]A__MSOffice_Excel_wo_48"/>
      <sheetName val="3.공통공사??"/>
      <sheetName val="정??_x0005_"/>
      <sheetName val="패널"/>
      <sheetName val="1-6(반품내역)"/>
      <sheetName val="건축공사 집계표"/>
      <sheetName val="골조"/>
      <sheetName val="0226"/>
      <sheetName val="부속동"/>
      <sheetName val="동력"/>
      <sheetName val="변압기"/>
      <sheetName val="[내역.XLS]A__MSOffice_Excel_wo_50"/>
      <sheetName val="[내역.XLS]A__MSOffice_Excel_wo_52"/>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방음벽기초"/>
      <sheetName val="[내역.XLS]A__MSOffice_Excel_wo_59"/>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56"/>
      <sheetName val="[내역.XLS]A__MSOffice_Excel_wo_53"/>
      <sheetName val="[내역.XLS]A__MSOffice_Excel_wo_55"/>
      <sheetName val="[내역.XLS]A__MSOffice_Excel_wo_54"/>
      <sheetName val="BM"/>
      <sheetName val="[내역.XLS]A__MSOffice_Excel_wo_57"/>
      <sheetName val="[내역.XLS]A__MSOffice_Excel_wo_58"/>
      <sheetName val="간접비총_x0000_"/>
      <sheetName val="Medagama"/>
      <sheetName val="[내역.XLS]A__MSOffice_Excel_wo_60"/>
      <sheetName val="중기일위대가"/>
      <sheetName val="BQMPALOC"/>
      <sheetName val="[내역.XLS]A__MSOffice_Excel_wo_61"/>
      <sheetName val="하도급대비"/>
      <sheetName val="[내역.XLS]A__MSOffice_Excel_wo_62"/>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구조물공수량집계표 (2)"/>
      <sheetName val="마감사양"/>
      <sheetName val="관보호공조서"/>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Sheet17"/>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BQ"/>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입력DATA"/>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방배동내역(리라)"/>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CALCULATION"/>
      <sheetName val="도"/>
      <sheetName val="1차변경내역"/>
      <sheetName val="공통가설"/>
      <sheetName val="토공수량집계"/>
      <sheetName val="운반산_x0000_"/>
      <sheetName val="역T형"/>
      <sheetName val="TOWER 12T_x0000__x0000_"/>
      <sheetName val="[내역.XLS][내역.XLS]석탄2쎕々/_x0000_"/>
      <sheetName val="[내역.XLS][내역.XLS][내역.XLS]석탄2쎕々/_x0000_"/>
      <sheetName val="일위대가(1_x0000_"/>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별표총괄"/>
      <sheetName val="접속슬래브"/>
      <sheetName val="SKETCH"/>
      <sheetName val="LOADS"/>
      <sheetName val="PROCURE"/>
      <sheetName val="CAL."/>
      <sheetName val="C"/>
      <sheetName val="ind"/>
      <sheetName val="w't table"/>
      <sheetName val="Proj Cost Sumry"/>
      <sheetName val="산근"/>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4)유동표"/>
      <sheetName val="연장조서"/>
      <sheetName val="[내역.XLS]A__MSOffice_Excel_wo_73"/>
      <sheetName val="[내역.XLS]A__MSOffice_Excel_wo_66"/>
      <sheetName val="[내역.XLS]A__MSOffice_Excel_wo_64"/>
      <sheetName val="[내역.XLS]A__MSOffice_Excel_wo_63"/>
      <sheetName val="[내역.XLS]A__MSOffice_Excel_wo_65"/>
      <sheetName val="[내역.XLS]A__MSOffice_Excel_wo_67"/>
      <sheetName val="[내역.XLS]A__MSOffice_Excel_wo_68"/>
      <sheetName val="[내역.XLS]A__MSOffice_Excel_wo_69"/>
      <sheetName val="[내역.XLS]A__MSOffice_Excel_wo_70"/>
      <sheetName val="[내역.XLS]A__MSOffice_Excel_wo_71"/>
      <sheetName val="[내역.XLS]A__MSOffice_Excel_wo_72"/>
      <sheetName val="[내역.XLS]A__MSOffice_Excel_wo_86"/>
      <sheetName val="[내역.XLS]A__MSOffice_Excel_wo_75"/>
      <sheetName val="[내역.XLS]A__MSOffice_Excel_wo_74"/>
      <sheetName val="[내역.XLS]A__MSOffice_Excel_wo_77"/>
      <sheetName val="[내역.XLS]A__MSOffice_Excel_wo_76"/>
      <sheetName val="[내역.XLS]A__MSOffice_Excel_wo_80"/>
      <sheetName val="[내역.XLS]A__MSOffice_Excel_wo_78"/>
      <sheetName val="[내역.XLS]A__MSOffice_Excel_wo_79"/>
      <sheetName val="[내역.XLS]A__MSOffice_Excel_wo_82"/>
      <sheetName val="[내역.XLS]A__MSOffice_Excel_wo_81"/>
      <sheetName val="[내역.XLS]A__MSOffice_Excel_wo_84"/>
      <sheetName val="[내역.XLS]A__MSOffice_Excel_wo_83"/>
      <sheetName val="[내역.XLS]A__MSOffice_Excel_wo_85"/>
      <sheetName val="[내역.XLS]A__MSOffice_Excel_wo_89"/>
      <sheetName val="[내역.XLS]A__MSOffice_Excel_wo_87"/>
      <sheetName val="[내역.XLS]A__MSOffice_Excel_wo_88"/>
      <sheetName val="[내역.XLS]A__MSOffice_Excel_wo_91"/>
      <sheetName val="[내역.XLS]A__MSOffice_Excel_wo_90"/>
      <sheetName val="[내역.XLS]A__MSOffice_Excel_wo_92"/>
      <sheetName val="[내역.XLS]A__MSOffice_Excel_wo_93"/>
      <sheetName val="[내역.XLS]A__MSOffice_Excel_wo_97"/>
      <sheetName val="[내역.XLS]A__MSOffice_Excel_wo_94"/>
      <sheetName val="[내역.XLS]A__MSOffice_Excel_wo_95"/>
      <sheetName val="[내역.XLS]A__MSOffice_Excel_wo_96"/>
      <sheetName val="[내역.XLS]A__MSOffice_Excel_wo_98"/>
      <sheetName val="[내역.XLS]A__MSOffice_Excel_wo_99"/>
      <sheetName val="[내역.XLS]A__MSOffice_Excel_w_100"/>
      <sheetName val="[내역.XLS]A__MSOffice_Excel_w_101"/>
      <sheetName val="[내역.XLS]A__MSOffice_Excel_w_102"/>
      <sheetName val="[내역.XLS]A__MSOffice_Excel_w_105"/>
      <sheetName val="[내역.XLS]A__MSOffice_Excel_w_103"/>
      <sheetName val="[내역.XLS]A__MSOffice_Excel_w_104"/>
      <sheetName val="[내역.XLS]A__MSOffice_Excel_w_106"/>
      <sheetName val="[내역.XLS]A__MSOffice_Excel_w_107"/>
      <sheetName val="[내역.XLS]A__MSOffice_Excel_w_108"/>
      <sheetName val="[내역.XLS]A__MSOffice_Excel_w_113"/>
      <sheetName val="[내역.XLS]A__MSOffice_Excel_w_110"/>
      <sheetName val="[내역.XLS]A__MSOffice_Excel_w_109"/>
      <sheetName val="[내역.XLS]A__MSOffice_Excel_w_111"/>
      <sheetName val="[내역.XLS]A__MSOffice_Excel_w_112"/>
      <sheetName val="[내역.XLS]A__MSOffice_Excel_w_115"/>
      <sheetName val="[내역.XLS]A__MSOffice_Excel_w_114"/>
      <sheetName val="[내역.XLS]A__MSOffice_Excel_w_116"/>
      <sheetName val="[내역.XLS]A__MSOffice_Excel_w_117"/>
      <sheetName val="신_x0000__x0000_Ԁ"/>
      <sheetName val="1.CB"/>
      <sheetName val="[내역.XLS]A__MSOffice_Excel_w_118"/>
      <sheetName val="부서별(배부후)_계획"/>
      <sheetName val="냉연집ç"/>
      <sheetName val="역T형(H=6.0) (2)"/>
      <sheetName val="[내역.XLS]A__MSOffice_Excel_w_122"/>
      <sheetName val="[내역.XLS]A__MSOffice_Excel_w_119"/>
      <sheetName val="[내역.XLS]A__MSOffice_Excel_w_121"/>
      <sheetName val="[내역.XLS]A__MSOffice_Excel_w_120"/>
      <sheetName val="[내역.XLS]A__MSOffice_Excel_w_123"/>
      <sheetName val="[내역.XLS]A__MSOffice_Excel_w_124"/>
      <sheetName val="[내역.XLS]A__MSOffice_Excel_w_125"/>
      <sheetName val="[내역.XLS]A__MSOffice_Excel_w_131"/>
      <sheetName val="[내역.XLS]A__MSOffice_Excel_w_126"/>
      <sheetName val="[내역.XLS]A__MSOffice_Excel_w_127"/>
      <sheetName val="[내역.XLS]A__MSOffice_Excel_w_129"/>
      <sheetName val="[내역.XLS]A__MSOffice_Excel_w_128"/>
      <sheetName val="당진1,2호기전선관설치및접지4차공사내역서-을지"/>
      <sheetName val="[내역.XLS]A__MSOffice_Excel_w_130"/>
      <sheetName val="관급턠ʦ"/>
      <sheetName val="관급턠˧"/>
      <sheetName val="석탄2_x0000__x0000_Ԁ_x0000_"/>
      <sheetName val="중기(목록)"/>
      <sheetName val="QT_Ky_T11"/>
      <sheetName val="총내"/>
      <sheetName val="아수배전(1회)"/>
      <sheetName val="운E"/>
      <sheetName val="지장물_x0000__x0000_堀"/>
      <sheetName val="화재 탐지 설비"/>
      <sheetName val="잔여세부내역"/>
      <sheetName val="아파트 기성내역서"/>
      <sheetName val="공사비 내역 (가)"/>
      <sheetName val="아스팔트 포장총괄집계표"/>
      <sheetName val="[내역.XLS]A__MSOffice_Excel_w_132"/>
      <sheetName val="부표_x0014_䠀"/>
      <sheetName val="DESIGN CRITERIA"/>
      <sheetName val="방지책개소별명세"/>
      <sheetName val="이설도로유용_x0000_"/>
      <sheetName val="조ﱍ"/>
      <sheetName val="가도q"/>
      <sheetName val="신_x0000__x0000__x0000_"/>
      <sheetName val="신_x0000_씀"/>
      <sheetName val="신_x0000__x0011_"/>
      <sheetName val="신_x0000_甀_x000d_"/>
      <sheetName val="신_x0000_＀2"/>
      <sheetName val="신_x0000_蜀$"/>
      <sheetName val="신_x0000_焀/"/>
      <sheetName val="신_x0000_䘀"/>
      <sheetName val="신_x0000_!"/>
      <sheetName val="제경_x0000_"/>
      <sheetName val="운刎"/>
      <sheetName val="운"/>
      <sheetName val="[내역.XLS]A__MSOffice_Excel_w_138"/>
      <sheetName val="[내역.XLS]A__MSOffice_Excel_w_134"/>
      <sheetName val="[내역.XLS]A__MSOffice_Excel_w_133"/>
      <sheetName val="[내역.XLS]A__MSOffice_Excel_w_135"/>
      <sheetName val="[내역.XLS]A__MSOffice_Excel_w_137"/>
      <sheetName val="[내역.XLS]A__MSOffice_Excel_w_136"/>
      <sheetName val="[내역.XLS]A__MSOffice_Excel_w_139"/>
      <sheetName val="1. 설계조건 2.단면가정 3. 하중계산"/>
      <sheetName val="DATA 입력란"/>
      <sheetName val="부대공사총괄"/>
      <sheetName val="건축공사집계표"/>
      <sheetName val="현장경비"/>
      <sheetName val="방배동내역 (총괄)"/>
      <sheetName val="단면"/>
      <sheetName val="[내역.XLS]A__MSOffice_Excel_w_140"/>
      <sheetName val="[내역.XLS]A__MSOffice_Excel_w_141"/>
      <sheetName val="[내역.XLS]A__MSOffice_Excel_w_142"/>
      <sheetName val="J형측구단위수량"/>
      <sheetName val="[내역.XLS]A__MSOffice_Excel_w_143"/>
      <sheetName val="[내역.XLS]A__MSOffice_Excel_w_146"/>
      <sheetName val="[내역.XLS]A__MSOffice_Excel_w_144"/>
      <sheetName val="[내역.XLS]A__MSOffice_Excel_w_145"/>
      <sheetName val="[내역.XLS]A__MSOffice_Excel_w_163"/>
      <sheetName val="[내역.XLS]A__MSOffice_Excel_w_147"/>
      <sheetName val="[내역.XLS]A__MSOffice_Excel_w_150"/>
      <sheetName val="[내역.XLS]A__MSOffice_Excel_w_148"/>
      <sheetName val=" 상부공통집계(총괄)"/>
      <sheetName val="유림콘도"/>
      <sheetName val="[내역.XLS]A__MSOffice_Excel_w_149"/>
      <sheetName val="thao-go"/>
      <sheetName val="[내역.XLS]A__MSOffice_Excel_w_151"/>
      <sheetName val="[내역.XLS]A__MSOffice_Excel_w_152"/>
      <sheetName val="적용단가"/>
      <sheetName val="변경현황"/>
      <sheetName val="[내역.XLS]A__MSOffice_Excel_w_154"/>
      <sheetName val="[내역.XLS]A__MSOffice_Excel_w_153"/>
      <sheetName val="[내역.XLS]A__MSOffice_Excel_w_155"/>
      <sheetName val="[내역.XLS]A__MSOffice_Excel_w_160"/>
      <sheetName val="[내역.XLS]A__MSOffice_Excel_w_159"/>
      <sheetName val="[내역.XLS]A__MSOffice_Excel_w_156"/>
      <sheetName val="[내역.XLS]A__MSOffice_Excel_w_157"/>
      <sheetName val="[내역.XLS]A__MSOffice_Excel_w_158"/>
      <sheetName val="[내역.XLS]A__MSOffice_Excel_w_161"/>
      <sheetName val="[내역.XLS]A__MSOffice_Excel_w_162"/>
      <sheetName val="경영혁신본부"/>
      <sheetName val="[내역.XLS]A__MSOffice_Excel_w_164"/>
      <sheetName val="[내역.XLS]A__MSOffice_Excel_w_165"/>
      <sheetName val="[내역.XLS]A__MSOffice_Excel_w_166"/>
      <sheetName val="[내역.XLS]A__MSOffice_Excel_w_167"/>
      <sheetName val="[내역.XLS]A__MSOffice_Excel_w_178"/>
      <sheetName val="[내역.XLS]A__MSOffice_Excel_w_169"/>
      <sheetName val="[내역.XLS]A__MSOffice_Excel_w_168"/>
      <sheetName val="[내역.XLS]A__MSOffice_Excel_w_172"/>
      <sheetName val="[내역.XLS]A__MSOffice_Excel_w_170"/>
      <sheetName val="[내역.XLS]A__MSOffice_Excel_w_171"/>
      <sheetName val="[내역.XLS]A__MSOffice_Excel_w_173"/>
      <sheetName val="[내역.XLS]A__MSOffice_Excel_w_176"/>
      <sheetName val="[내역.XLS]A__MSOffice_Excel_w_174"/>
      <sheetName val="[내역.XLS]A__MSOffice_Excel_w_175"/>
      <sheetName val="[내역.XLS]A__MSOffice_Excel_w_177"/>
      <sheetName val="[내역.XLS]A__MSOffice_Excel_w_179"/>
      <sheetName val="COPk"/>
      <sheetName val="하수처리"/>
      <sheetName val="Vari by Vendor"/>
      <sheetName val="백분율"/>
      <sheetName val="D-3109"/>
      <sheetName val="Benchmark"/>
      <sheetName val="8-31-98"/>
      <sheetName val="worksheet inchican"/>
      <sheetName val="combined 9-30"/>
      <sheetName val="Flour WH"/>
      <sheetName val="VC2 10.99"/>
      <sheetName val="0000"/>
      <sheetName val="TOSHIBA-Structure"/>
      <sheetName val="Arch"/>
      <sheetName val="TRADUCTION LISTES"/>
      <sheetName val="h-013211-2"/>
      <sheetName val="float&amp;bear"/>
      <sheetName val="Kfracture"/>
      <sheetName val="CIM"/>
      <sheetName val="Forecast"/>
      <sheetName val="PM"/>
      <sheetName val="CONPRIS"/>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Hac.Lots"/>
      <sheetName val="Res.Lots"/>
      <sheetName val="Spine Road"/>
      <sheetName val="BOQ"/>
      <sheetName val="insulation-BQ"/>
      <sheetName val="Budget"/>
      <sheetName val="MAIN GATE HOUSE"/>
      <sheetName val="LIBRARY"/>
      <sheetName val="lookups"/>
      <sheetName val="ref"/>
      <sheetName val="VT,NC,M"/>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내역.XLS]A__MSOffice_Excel_w_193"/>
      <sheetName val="[내역.XLS]A__MSOffice_Excel_w_187"/>
      <sheetName val="1ST"/>
      <sheetName val="[내역.XLS]A__MSOffice_Excel_w_180"/>
      <sheetName val="[내역.XLS]A__MSOffice_Excel_w_181"/>
      <sheetName val="[내역.XLS]A__MSOffice_Excel_w_183"/>
      <sheetName val="[내역.XLS]A__MSOffice_Excel_w_182"/>
      <sheetName val="[내역.XLS]A__MSOffice_Excel_w_184"/>
      <sheetName val="[내역.XLS]A__MSOffice_Excel_w_185"/>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내역.XLS]A__MSOffice_Excel_w_194"/>
      <sheetName val="[내역.XLS]A__MSOffice_Excel_w_195"/>
      <sheetName val="[내역.XLS]A__MSOffice_Excel_w_196"/>
      <sheetName val="_x0000__x000c__x0000__x000c__x0"/>
      <sheetName val="b_balj_x0000__x0000__x0005__x00"/>
      <sheetName val="_x005f_x0000__x005f_x000c__x005"/>
      <sheetName val="?_x000c_?_x000c_??耀僵䅛????_x0001"/>
      <sheetName val="?_x000c_?_x000c_??렀హ䆍????_x0001"/>
      <sheetName val="L형옹벽_x0006__x0004__x0004__x001a"/>
      <sheetName val="_x0000__x0006__x0000__x0000__x0"/>
      <sheetName val="1안"/>
      <sheetName val="sum1 (2)"/>
      <sheetName val="1차 내역서"/>
      <sheetName val="Anti"/>
      <sheetName val="TTL"/>
      <sheetName val="_x0000__x0000__x0000__x0004__x0"/>
      <sheetName val="공예을"/>
      <sheetName val="소방내역서"/>
      <sheetName val="archi(본사)"/>
      <sheetName val="토목검측서"/>
      <sheetName val="의뢰서"/>
      <sheetName val="단가결정"/>
      <sheetName val="집수정"/>
      <sheetName val="IMPEADENCE MAP 취수장"/>
      <sheetName val="흄관기초"/>
      <sheetName val="토적계산서"/>
      <sheetName val="내역서(전체)(횡)"/>
      <sheetName val="치수표"/>
      <sheetName val="변경내역서 (1단)산정회관"/>
      <sheetName val="맨홀펌프장 수량집계표(Φ1500)"/>
      <sheetName val="단가조_x0000_"/>
      <sheetName val="입력0_x0000_"/>
      <sheetName val="49Ø_x0000_"/>
      <sheetName val="전체도_x0000_"/>
      <sheetName val="모니터링"/>
      <sheetName val="도로"/>
      <sheetName val="strutႼ_x0000_쀀⫿쌄"/>
      <sheetName val="1.설偰ᒶ_x0000_"/>
      <sheetName val="1.설ၒ_x0000_"/>
      <sheetName val="1.설矰B"/>
      <sheetName val="기준정보"/>
      <sheetName val="초기화_x0000_"/>
      <sheetName val="착공내솖"/>
      <sheetName val="착공내軝枧"/>
      <sheetName val="착공내씧"/>
      <sheetName val="착공내ꓝ佨"/>
      <sheetName val="착공내퓝屎"/>
      <sheetName val="착공내᳝ᜀ"/>
      <sheetName val="착공내퓝녎"/>
      <sheetName val="착공내퓝≎"/>
      <sheetName val="착공내퓝빎"/>
      <sheetName val="간접비총"/>
      <sheetName val="간접비총D"/>
      <sheetName val="착공내퓝Վ"/>
      <sheetName val="자재집게표 "/>
      <sheetName val="기계경비(시간_x0000__x0000_"/>
      <sheetName val="설계단넼"/>
      <sheetName val="신우"/>
      <sheetName val="전정 수량표 (2)"/>
      <sheetName val="99노임기준"/>
      <sheetName val="토목"/>
      <sheetName val="물가대비표"/>
      <sheetName val="일위목차"/>
      <sheetName val="노무비단가"/>
      <sheetName val="효명0010"/>
      <sheetName val="총집계2"/>
      <sheetName val="각형맨_x0000_"/>
      <sheetName val="굴화내_x0000_"/>
      <sheetName val="상수도공-간지"/>
      <sheetName val="[내역.XLS]A__MSOffice_Excel_w_226"/>
      <sheetName val="[내역.XLS]A__MSOffice_Excel_w_197"/>
      <sheetName val="[내역.XLS]A__MSOffice_Excel_w_198"/>
      <sheetName val="[내역.XLS]A__MSOffice_Excel_w_208"/>
      <sheetName val="[내역.XLS]A__MSOffice_Excel_w_205"/>
      <sheetName val="[내역.XLS]A__MSOffice_Excel_w_202"/>
      <sheetName val="[내역.XLS]A__MSOffice_Excel_w_200"/>
      <sheetName val="[내역.XLS]A__MSOffice_Excel_w_199"/>
      <sheetName val="[내역.XLS]A__MSOffice_Excel_w_201"/>
      <sheetName val="[내역.XLS]A__MSOffice_Excel_w_203"/>
      <sheetName val="[내역.XLS]A__MSOffice_Excel_w_204"/>
      <sheetName val="[내역.XLS]A__MSOffice_Excel_w_206"/>
      <sheetName val="[내역.XLS]A__MSOffice_Excel_w_207"/>
      <sheetName val="[내역.XLS]A__MSOffice_Excel_w_211"/>
      <sheetName val="[내역.XLS]A__MSOffice_Excel_w_209"/>
      <sheetName val="[내역.XLS]A__MSOffice_Excel_w_210"/>
      <sheetName val="[내역.XLS]A__MSOffice_Excel_w_212"/>
      <sheetName val="[내역.XLS]A__MSOffice_Excel_w_213"/>
      <sheetName val="[내역.XLS]A__MSOffice_Excel_w_224"/>
      <sheetName val="[내역.XLS]A__MSOffice_Excel_w_222"/>
      <sheetName val="[내역.XLS]A__MSOffice_Excel_w_220"/>
      <sheetName val="[내역.XLS]A__MSOffice_Excel_w_216"/>
      <sheetName val="[내역.XLS]A__MSOffice_Excel_w_214"/>
      <sheetName val="[내역.XLS]A__MSOffice_Excel_w_215"/>
      <sheetName val="[내역.XLS]A__MSOffice_Excel_w_217"/>
      <sheetName val="[내역.XLS]A__MSOffice_Excel_w_218"/>
      <sheetName val="[내역.XLS]A__MSOffice_Excel_w_219"/>
      <sheetName val="[내역.XLS]A__MSOffice_Excel_w_221"/>
      <sheetName val="[내역.XLS]A__MSOffice_Excel_w_223"/>
      <sheetName val="[내역.XLS]A__MSOffice_Excel_w_225"/>
      <sheetName val="[내역.XLS]A__MSOffice_Excel_w_228"/>
      <sheetName val="[내역.XLS]A__MSOffice_Excel_w_227"/>
      <sheetName val="[내역.XLS]A__MSOffice_Excel_w_230"/>
      <sheetName val="[내역.XLS]A__MSOffice_Excel_w_229"/>
      <sheetName val="[내역.XLS]A__MSOffice_Excel_w_232"/>
      <sheetName val="[내역.XLS]A__MSOffice_Excel_w_231"/>
      <sheetName val="[내역.XLS]A__MSOffice_Excel_w_235"/>
      <sheetName val="[내역.XLS]A__MSOffice_Excel_w_234"/>
      <sheetName val="[내역.XLS]A__MSOffice_Excel_w_233"/>
      <sheetName val="[내역.XLS]A__MSOffice_Excel_w_237"/>
      <sheetName val="[내역.XLS]A__MSOffice_Excel_w_236"/>
      <sheetName val="미익SUB"/>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3_공통공사대비2"/>
      <sheetName val="수지예산서(세부)_(2)4"/>
      <sheetName val="strut_type4"/>
      <sheetName val="_냉각수펌프2"/>
      <sheetName val="수량산출서_갑지2"/>
      <sheetName val="사__업__비__수__지__예__산__서2"/>
      <sheetName val="Bldg_Pilecap_&amp;_bored_pile"/>
      <sheetName val="List_Equip"/>
      <sheetName val="Process_C_(1-166)"/>
      <sheetName val="RATES_G-5"/>
      <sheetName val="3_하중산정枵⿯肨"/>
      <sheetName val="KL_thanh_toan-Xuan_Dao"/>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심사계산"/>
      <sheetName val="심사물량"/>
      <sheetName val="[내역.XLS]A__MSOffice_Excel_w_238"/>
      <sheetName val="음료실행"/>
      <sheetName val="CABLE SIZE-1"/>
      <sheetName val="[내역.XLS]A__MSOffice_Excel_w_418"/>
      <sheetName val="[내역.XLS]A__MSOffice_Excel_w_342"/>
      <sheetName val="각형_x0000__x0000_"/>
      <sheetName val="[내역.XLS]A__MSOffice_Excel_w_341"/>
      <sheetName val="소유자명부(전체,비고란포함)"/>
      <sheetName val="신청서"/>
      <sheetName val="비고"/>
      <sheetName val="내역서을지"/>
      <sheetName val="[내역.XLS]A__MSOffice_Excel_w_239"/>
      <sheetName val="[내역.XLS]A__MSOffice_Excel_w_240"/>
      <sheetName val="[내역.XLS]A__MSOffice_Excel_w_272"/>
      <sheetName val="[내역.XLS]A__MSOffice_Excel_w_241"/>
      <sheetName val="[내역.XLS]A__MSOffice_Excel_w_242"/>
      <sheetName val="[내역.XLS]A__MSOffice_Excel_w_243"/>
      <sheetName val="[내역.XLS]A__MSOffice_Excel_w_245"/>
      <sheetName val="[내역.XLS]A__MSOffice_Excel_w_244"/>
      <sheetName val="[내역.XLS]A__MSOffice_Excel_w_246"/>
      <sheetName val="[내역.XLS]A__MSOffice_Excel_w_248"/>
      <sheetName val="[내역.XLS]A__MSOffice_Excel_w_247"/>
      <sheetName val="[내역.XLS]A__MSOffice_Excel_w_251"/>
      <sheetName val="[내역.XLS]A__MSOffice_Excel_w_250"/>
      <sheetName val="[내역.XLS]A__MSOffice_Excel_w_249"/>
      <sheetName val="[내역.XLS]A__MSOffice_Excel_w_269"/>
      <sheetName val="[내역.XLS]A__MSOffice_Excel_w_254"/>
      <sheetName val="[내역.XLS]A__MSOffice_Excel_w_253"/>
      <sheetName val="[내역.XLS]A__MSOffice_Excel_w_252"/>
      <sheetName val="지수"/>
      <sheetName val="예총"/>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내역.XLS]A__MSOffice_Excel_w_298"/>
      <sheetName val="[내역.XLS]A__MSOffice_Excel_w_273"/>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내역.XLS]A__MSOffice_Excel_w_300"/>
      <sheetName val="[내역.XLS]A__MSOffice_Excel_w_299"/>
      <sheetName val="6동"/>
      <sheetName val="[내역.XLS]A__MSOffice_Excel_w_301"/>
      <sheetName val="[내역.XLS]A__MSOffice_Excel_w_311"/>
      <sheetName val="[내역.XLS]A__MSOffice_Excel_w_302"/>
      <sheetName val="[내역.XLS]A__MSOffice_Excel_w_304"/>
      <sheetName val="[내역.XLS]A__MSOffice_Excel_w_303"/>
      <sheetName val="[내역.XLS]A__MSOffice_Excel_w_305"/>
      <sheetName val="[내역.XLS]A__MSOffice_Excel_w_306"/>
      <sheetName val="[내역.XLS]A__MSOffice_Excel_w_308"/>
      <sheetName val="[내역.XLS]A__MSOffice_Excel_w_307"/>
      <sheetName val="[내역.XLS]A__MSOffice_Excel_w_309"/>
      <sheetName val="[내역.XLS]A__MSOffice_Excel_w_310"/>
      <sheetName val="[내역.XLS]A__MSOffice_Excel_w_312"/>
      <sheetName val="[내역.XLS]A__MSOffice_Excel_w_313"/>
      <sheetName val="[내역.XLS]A__MSOffice_Excel_w_315"/>
      <sheetName val="[내역.XLS]A__MSOffice_Excel_w_314"/>
      <sheetName val="Ts"/>
      <sheetName val="Gld"/>
      <sheetName val="Gxd"/>
      <sheetName val="QD957"/>
      <sheetName val="GAEYO"/>
      <sheetName val="Sat tron"/>
      <sheetName val="TONGKE-HT"/>
      <sheetName val="lam-moi"/>
      <sheetName val="THPDMoi  (2)"/>
      <sheetName val="t-h HA THE"/>
      <sheetName val="GridViewExporter"/>
      <sheetName val="Cp&gt;10-Ln&lt;10"/>
      <sheetName val="Ln&lt;20"/>
      <sheetName val="EIRR&gt;1&lt;1"/>
      <sheetName val="EIRR&gt; 2"/>
      <sheetName val="EIRR&lt;2"/>
      <sheetName val="hinhhoc"/>
      <sheetName val="GACH,CAT,DA"/>
      <sheetName val="CD"/>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진행 DATA (2)"/>
      <sheetName val="4-Ban giao NCC"/>
      <sheetName val="VPP&amp;Tạp phẩm"/>
      <sheetName val="Data-year2001i"/>
      <sheetName val="Tien Thuong"/>
      <sheetName val="NC XL 6T cuoi 01 CTy"/>
      <sheetName val="Data -6T dau"/>
      <sheetName val="Cong 6T"/>
      <sheetName val="Planning"/>
      <sheetName val="Project Info"/>
      <sheetName val="GDC Data"/>
      <sheetName val="GDV Data"/>
      <sheetName val="P&amp;L (Opt 3)"/>
      <sheetName val="Dinh muc CP KTCB khac"/>
      <sheetName val="Exe Sum"/>
      <sheetName val="현장별"/>
      <sheetName val="공사개요-C"/>
      <sheetName val="1. Dashboard"/>
      <sheetName val="DONGIA"/>
      <sheetName val="GIAVL"/>
      <sheetName val="Div26 - Elect"/>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CPC"/>
      <sheetName val="TH Vat tu"/>
      <sheetName val="TH MTC"/>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MTO REV.2(ARMOR)"/>
      <sheetName val="CTG"/>
      <sheetName val="D1000"/>
      <sheetName val="D1500 LOẠI 1"/>
      <sheetName val="D1500 LOẠI 2"/>
      <sheetName val="D1500 LOẠI 3"/>
      <sheetName val="details"/>
      <sheetName val="HỆ SỐ"/>
      <sheetName val="DGNCDIEN"/>
      <sheetName val="SLEEVE THÉP"/>
      <sheetName val="consol"/>
      <sheetName val="3.1.1"/>
      <sheetName val="3.1.4"/>
      <sheetName val="2.5.1"/>
      <sheetName val="4.1.1"/>
      <sheetName val="4.3.2"/>
      <sheetName val="5.3.1"/>
      <sheetName val="2.4.3"/>
      <sheetName val="Datasheet"/>
      <sheetName val="KLDT DIEN"/>
      <sheetName val="대비표"/>
      <sheetName val="cot_xa"/>
      <sheetName val="BXLDL"/>
      <sheetName val="TH May TC"/>
      <sheetName val="PTVT DIEN"/>
      <sheetName val="Thong ke thiet bi"/>
      <sheetName val="시산표"/>
      <sheetName val="Dữ liệu"/>
      <sheetName val="Gia KS"/>
      <sheetName val="index"/>
      <sheetName val="[내역.XLS]A__MSOffice_Excel_w_316"/>
      <sheetName val="[내역.XLS]A__MSOffice_Excel_w_317"/>
      <sheetName val="[내역.XLS]A__MSOffice_Excel_w_318"/>
      <sheetName val="[내역.XLS]A__MSOffice_Excel_w_319"/>
      <sheetName val="[내역.XLS]A__MSOffice_Excel_w_320"/>
      <sheetName val="토취장복È"/>
      <sheetName val="토취장복ၶ"/>
      <sheetName val="2호앴설도로(하도급내역) "/>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진행_DATA_(2)"/>
      <sheetName val="THCtr_đký-ProgramRegis_total"/>
      <sheetName val="BM03_CODE"/>
      <sheetName val="MAXE"/>
      <sheetName val="[내역.XLS]A__MSOffice_Excel_w_321"/>
      <sheetName val="[내역.XLS]A__MSOffice_Excel_w_323"/>
      <sheetName val="[내역.XLS]A__MSOffice_Excel_w_322"/>
      <sheetName val="[내역.XLS]A__MSOffice_Excel_w_324"/>
      <sheetName val="[내역.XLS]A__MSOffice_Excel_w_325"/>
      <sheetName val="[내역.XLS]A__MSOffice_Excel_w_338"/>
      <sheetName val="[내역.XLS]A__MSOffice_Excel_w_326"/>
      <sheetName val="[내역.XLS]A__MSOffice_Excel_w_327"/>
      <sheetName val="[내역.XLS]A__MSOffice_Excel_w_328"/>
      <sheetName val="[내역.XLS]A__MSOffice_Excel_w_329"/>
      <sheetName val="[내역.XLS]A__MSOffice_Excel_w_330"/>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7"/>
      <sheetName val="[내역.XLS]A__MSOffice_Excel_w_339"/>
      <sheetName val="[내역.XLS]A__MSOffice_Excel_w_340"/>
      <sheetName val="[내역.XLS]A__MSOffice_Excel_w_394"/>
      <sheetName val="[내역.XLS]A__MSOffice_Excel_w_343"/>
      <sheetName val="[내역.XLS]A__MSOffice_Excel_w_344"/>
      <sheetName val="[내역.XLS]A__MSOffice_Excel_w_345"/>
      <sheetName val="[내역.XLS]A__MSOffice_Excel_w_347"/>
      <sheetName val="[내역.XLS]A__MSOffice_Excel_w_346"/>
      <sheetName val="[내역.XLS]A__MSOffice_Excel_w_348"/>
      <sheetName val="[내역.XLS]A__MSOffice_Excel_w_349"/>
      <sheetName val="기본단가표"/>
      <sheetName val="[내역.XLS]A__MSOffice_Excel_w_350"/>
      <sheetName val="[내역.XLS]A__MSOffice_Excel_w_351"/>
      <sheetName val="[내역.XLS]A__MSOffice_Excel_w_352"/>
      <sheetName val="[내역.XLS]A__MSOffice_Excel_w_354"/>
      <sheetName val="[내역.XLS]A__MSOffice_Excel_w_353"/>
      <sheetName val="[내역.XLS]A__MSOffice_Excel_w_357"/>
      <sheetName val="[내역.XLS]A__MSOffice_Excel_w_355"/>
      <sheetName val="[내역.XLS]A__MSOffice_Excel_w_356"/>
      <sheetName val="[내역.XLS]A__MSOffice_Excel_w_358"/>
      <sheetName val="[내역.XLS]A__MSOffice_Excel_w_359"/>
      <sheetName val="[내역.XLS]A__MSOffice_Excel_w_360"/>
      <sheetName val="[내역.XLS]A__MSOffice_Excel_w_361"/>
      <sheetName val="[내역.XLS]A__MSOffice_Excel_w_362"/>
      <sheetName val="[내역.XLS]A__MSOffice_Excel_w_363"/>
      <sheetName val="[내역.XLS]A__MSOffice_Excel_w_364"/>
      <sheetName val="경영상태"/>
      <sheetName val="[내역.XLS]A__MSOffice_Excel_w_365"/>
      <sheetName val="[내역.XLS]A__MSOffice_Excel_w_368"/>
      <sheetName val="[내역.XLS]A__MSOffice_Excel_w_366"/>
      <sheetName val="[내역.XLS]A__MSOffice_Excel_w_367"/>
      <sheetName val="[내역.XLS]A__MSOffice_Excel_w_369"/>
      <sheetName val="[내역.XLS]A__MSOffice_Excel_w_370"/>
      <sheetName val="도기류"/>
      <sheetName val="[내역.XLS]A__MSOffice_Excel_w_372"/>
      <sheetName val="표건"/>
      <sheetName val="집 계 표"/>
      <sheetName val="[내역.XLS]A__MSOffice_Excel_w_371"/>
      <sheetName val="기본설계기준"/>
      <sheetName val="Finansal tamamlanma Eğrisi"/>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내역.XLS]A__MSOffice_Excel_w_374"/>
      <sheetName val="[내역.XLS]A__MSOffice_Excel_w_373"/>
      <sheetName val="[내역.XLS]A__MSOffice_Excel_w_375"/>
      <sheetName val="기본단가"/>
      <sheetName val="포장물량집°"/>
      <sheetName val="[내역.XLS]A__MSOffice_Excel_w_376"/>
      <sheetName val="[내역.XLS]A__MSOffice_Excel_w_377"/>
      <sheetName val="[내역.XLS]A__MSOffice_Excel_w_378"/>
      <sheetName val="[내역.XLS]A__MSOffice_Excel_w_386"/>
      <sheetName val="[내역.XLS]A__MSOffice_Excel_w_385"/>
      <sheetName val="2.MODEL"/>
      <sheetName val="4.하중산정"/>
      <sheetName val="[내역.XLS]A__MSOffice_Excel_w_379"/>
      <sheetName val="[내역.XLS]A__MSOffice_Excel_w_380"/>
      <sheetName val="[내역.XLS]A__MSOffice_Excel_w_381"/>
      <sheetName val="[내역.XLS]A__MSOffice_Excel_w_382"/>
      <sheetName val="[내역.XLS]A__MSOffice_Excel_w_383"/>
      <sheetName val="[내역.XLS]A__MSOffice_Excel_w_384"/>
      <sheetName val="[내역.XLS]A__MSOffice_Excel_w_388"/>
      <sheetName val="[내역.XLS]A__MSOffice_Excel_w_387"/>
      <sheetName val="[내역.XLS]A__MSOffice_Excel_w_389"/>
      <sheetName val="[내역.XLS]A__MSOffice_Excel_w_390"/>
      <sheetName val="[내역.XLS]A__MSOffice_Excel_w_393"/>
      <sheetName val="[내역.XLS]A__MSOffice_Excel_w_391"/>
      <sheetName val="[내역.XLS]A__MSOffice_Excel_w_392"/>
      <sheetName val="[내역.XLS]A__MSOffice_Excel_w_395"/>
      <sheetName val="[내역.XLS]A__MSOffice_Excel_w_396"/>
      <sheetName val="[내역.XLS]A__MSOffice_Excel_w_397"/>
      <sheetName val="견적서"/>
      <sheetName val="SCHEDULE"/>
      <sheetName val="Sumber Daya"/>
      <sheetName val="중분대수량산출"/>
      <sheetName val="공정집계_국별"/>
      <sheetName val="3.하중계산"/>
      <sheetName val="간선"/>
      <sheetName val="설계단_x0000_"/>
      <sheetName val="설계단"/>
      <sheetName val="49M_x0000_"/>
      <sheetName val="[내역.XLS]A__MSOffice_Excel_w_404"/>
      <sheetName val="[내역.XLS]A__MSOffice_Excel_w_398"/>
      <sheetName val="[내역.XLS]A__MSOffice_Excel_w_400"/>
      <sheetName val="[내역.XLS]A__MSOffice_Excel_w_399"/>
      <sheetName val="[내역.XLS]A__MSOffice_Excel_w_401"/>
      <sheetName val="[내역.XLS]A__MSOffice_Excel_w_402"/>
      <sheetName val="[내역.XLS]A__MSOffice_Excel_w_403"/>
      <sheetName val="[내역.XLS]A__MSOffice_Excel_w_405"/>
      <sheetName val="[내역.XLS]A__MSOffice_Excel_w_408"/>
      <sheetName val="[내역.XLS]A__MSOffice_Excel_w_406"/>
      <sheetName val="[내역.XLS]A__MSOffice_Excel_w_407"/>
      <sheetName val="[내역.XLS]A__MSOffice_Excel_w_409"/>
      <sheetName val="[내역.XLS]A__MSOffice_Excel_w_410"/>
      <sheetName val="[내역.XLS]A__MSOffice_Excel_w_412"/>
      <sheetName val="[내역.XLS]A__MSOffice_Excel_w_411"/>
      <sheetName val="[내역.XLS]A__MSOffice_Excel_w_413"/>
      <sheetName val="[내역.XLS]A__MSOffice_Excel_w_417"/>
      <sheetName val="[내역.XLS]A__MSOffice_Excel_w_415"/>
      <sheetName val="[내역.XLS]A__MSOffice_Excel_w_414"/>
      <sheetName val="[내역.XLS]A__MSOffice_Excel_w_416"/>
      <sheetName val="업체별기성내역"/>
      <sheetName val="인구"/>
      <sheetName val="환경평가"/>
      <sheetName val="유방야장기초"/>
      <sheetName val="비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ow r="1">
          <cell r="C1" t="str">
            <v>F_CODE</v>
          </cell>
        </row>
      </sheetData>
      <sheetData sheetId="1347" refreshError="1"/>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ow r="1">
          <cell r="C1" t="str">
            <v>F_CODE</v>
          </cell>
        </row>
      </sheetData>
      <sheetData sheetId="1409">
        <row r="1">
          <cell r="C1" t="str">
            <v>F_CODE</v>
          </cell>
        </row>
      </sheetData>
      <sheetData sheetId="1410">
        <row r="1">
          <cell r="C1" t="str">
            <v>F_CODE</v>
          </cell>
        </row>
      </sheetData>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ow r="1">
          <cell r="C1" t="str">
            <v>F_CODE</v>
          </cell>
        </row>
      </sheetData>
      <sheetData sheetId="1421">
        <row r="1">
          <cell r="C1" t="str">
            <v>F_CODE</v>
          </cell>
        </row>
      </sheetData>
      <sheetData sheetId="1422">
        <row r="1">
          <cell r="C1" t="str">
            <v>F_CODE</v>
          </cell>
        </row>
      </sheetData>
      <sheetData sheetId="1423">
        <row r="1">
          <cell r="C1" t="str">
            <v>F_CODE</v>
          </cell>
        </row>
      </sheetData>
      <sheetData sheetId="1424">
        <row r="1">
          <cell r="C1" t="str">
            <v>F_CODE</v>
          </cell>
        </row>
      </sheetData>
      <sheetData sheetId="1425" refreshError="1"/>
      <sheetData sheetId="1426" refreshError="1"/>
      <sheetData sheetId="1427" refreshError="1"/>
      <sheetData sheetId="1428" refreshError="1"/>
      <sheetData sheetId="1429" refreshError="1"/>
      <sheetData sheetId="1430" refreshError="1"/>
      <sheetData sheetId="1431" refreshError="1"/>
      <sheetData sheetId="1432">
        <row r="1">
          <cell r="C1" t="str">
            <v>F_CODE</v>
          </cell>
        </row>
      </sheetData>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sheetData sheetId="1467"/>
      <sheetData sheetId="1468"/>
      <sheetData sheetId="1469">
        <row r="1">
          <cell r="C1" t="str">
            <v>F_CODE</v>
          </cell>
        </row>
      </sheetData>
      <sheetData sheetId="1470">
        <row r="1">
          <cell r="C1" t="str">
            <v>F_CODE</v>
          </cell>
        </row>
      </sheetData>
      <sheetData sheetId="1471">
        <row r="1">
          <cell r="C1" t="str">
            <v>F_CODE</v>
          </cell>
        </row>
      </sheetData>
      <sheetData sheetId="1472">
        <row r="1">
          <cell r="C1" t="str">
            <v>F_CODE</v>
          </cell>
        </row>
      </sheetData>
      <sheetData sheetId="1473">
        <row r="1">
          <cell r="C1" t="str">
            <v>F_CODE</v>
          </cell>
        </row>
      </sheetData>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ow r="1">
          <cell r="C1" t="str">
            <v>F_CODE</v>
          </cell>
        </row>
      </sheetData>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ow r="1">
          <cell r="C1" t="str">
            <v>F_CODE</v>
          </cell>
        </row>
      </sheetData>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ow r="1">
          <cell r="C1" t="str">
            <v>F_CODE</v>
          </cell>
        </row>
      </sheetData>
      <sheetData sheetId="1577">
        <row r="1">
          <cell r="C1" t="str">
            <v>F_CODE</v>
          </cell>
        </row>
      </sheetData>
      <sheetData sheetId="1578">
        <row r="1">
          <cell r="C1" t="str">
            <v>F_CODE</v>
          </cell>
        </row>
      </sheetData>
      <sheetData sheetId="1579">
        <row r="1">
          <cell r="C1" t="str">
            <v>F_CODE</v>
          </cell>
        </row>
      </sheetData>
      <sheetData sheetId="1580">
        <row r="1">
          <cell r="C1" t="str">
            <v>F_CODE</v>
          </cell>
        </row>
      </sheetData>
      <sheetData sheetId="1581">
        <row r="1">
          <cell r="C1" t="str">
            <v>F_CODE</v>
          </cell>
        </row>
      </sheetData>
      <sheetData sheetId="1582">
        <row r="1">
          <cell r="C1" t="str">
            <v>F_CODE</v>
          </cell>
        </row>
      </sheetData>
      <sheetData sheetId="1583">
        <row r="1">
          <cell r="C1" t="str">
            <v>F_CODE</v>
          </cell>
        </row>
      </sheetData>
      <sheetData sheetId="1584">
        <row r="1">
          <cell r="C1" t="str">
            <v>F_CODE</v>
          </cell>
        </row>
      </sheetData>
      <sheetData sheetId="1585" refreshError="1"/>
      <sheetData sheetId="1586"/>
      <sheetData sheetId="1587">
        <row r="1">
          <cell r="C1" t="str">
            <v>F_CODE</v>
          </cell>
        </row>
      </sheetData>
      <sheetData sheetId="1588">
        <row r="1">
          <cell r="C1" t="str">
            <v>F_CODE</v>
          </cell>
        </row>
      </sheetData>
      <sheetData sheetId="1589">
        <row r="1">
          <cell r="C1" t="str">
            <v>F_CODE</v>
          </cell>
        </row>
      </sheetData>
      <sheetData sheetId="1590">
        <row r="1">
          <cell r="C1" t="str">
            <v>F_CODE</v>
          </cell>
        </row>
      </sheetData>
      <sheetData sheetId="1591">
        <row r="1">
          <cell r="C1" t="str">
            <v>F_CODE</v>
          </cell>
        </row>
      </sheetData>
      <sheetData sheetId="1592">
        <row r="1">
          <cell r="C1" t="str">
            <v>F_CODE</v>
          </cell>
        </row>
      </sheetData>
      <sheetData sheetId="1593">
        <row r="1">
          <cell r="C1" t="str">
            <v>F_CODE</v>
          </cell>
        </row>
      </sheetData>
      <sheetData sheetId="1594">
        <row r="1">
          <cell r="C1" t="str">
            <v>F_CODE</v>
          </cell>
        </row>
      </sheetData>
      <sheetData sheetId="1595">
        <row r="1">
          <cell r="C1" t="str">
            <v>F_CODE</v>
          </cell>
        </row>
      </sheetData>
      <sheetData sheetId="1596">
        <row r="1">
          <cell r="C1" t="str">
            <v>F_CODE</v>
          </cell>
        </row>
      </sheetData>
      <sheetData sheetId="1597">
        <row r="1">
          <cell r="C1" t="str">
            <v>F_CODE</v>
          </cell>
        </row>
      </sheetData>
      <sheetData sheetId="1598">
        <row r="1">
          <cell r="C1" t="str">
            <v>F_CODE</v>
          </cell>
        </row>
      </sheetData>
      <sheetData sheetId="1599">
        <row r="1">
          <cell r="C1" t="str">
            <v>F_CODE</v>
          </cell>
        </row>
      </sheetData>
      <sheetData sheetId="1600">
        <row r="1">
          <cell r="C1" t="str">
            <v>F_CODE</v>
          </cell>
        </row>
      </sheetData>
      <sheetData sheetId="1601">
        <row r="1">
          <cell r="C1" t="str">
            <v>F_CODE</v>
          </cell>
        </row>
      </sheetData>
      <sheetData sheetId="1602">
        <row r="1">
          <cell r="C1" t="str">
            <v>F_CODE</v>
          </cell>
        </row>
      </sheetData>
      <sheetData sheetId="1603">
        <row r="1">
          <cell r="C1" t="str">
            <v>F_CODE</v>
          </cell>
        </row>
      </sheetData>
      <sheetData sheetId="1604">
        <row r="1">
          <cell r="C1" t="str">
            <v>F_CODE</v>
          </cell>
        </row>
      </sheetData>
      <sheetData sheetId="1605">
        <row r="1">
          <cell r="C1" t="str">
            <v>F_CODE</v>
          </cell>
        </row>
      </sheetData>
      <sheetData sheetId="1606">
        <row r="1">
          <cell r="C1" t="str">
            <v>F_CODE</v>
          </cell>
        </row>
      </sheetData>
      <sheetData sheetId="1607">
        <row r="1">
          <cell r="C1" t="str">
            <v>F_CODE</v>
          </cell>
        </row>
      </sheetData>
      <sheetData sheetId="1608">
        <row r="1">
          <cell r="C1" t="str">
            <v>F_CODE</v>
          </cell>
        </row>
      </sheetData>
      <sheetData sheetId="1609">
        <row r="1">
          <cell r="C1" t="str">
            <v>F_CODE</v>
          </cell>
        </row>
      </sheetData>
      <sheetData sheetId="1610">
        <row r="1">
          <cell r="C1" t="str">
            <v>F_CODE</v>
          </cell>
        </row>
      </sheetData>
      <sheetData sheetId="1611">
        <row r="1">
          <cell r="C1" t="str">
            <v>F_CODE</v>
          </cell>
        </row>
      </sheetData>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row r="1">
          <cell r="C1" t="str">
            <v>F_CODE</v>
          </cell>
        </row>
      </sheetData>
      <sheetData sheetId="1618">
        <row r="1">
          <cell r="C1" t="str">
            <v>F_CODE</v>
          </cell>
        </row>
      </sheetData>
      <sheetData sheetId="1619" refreshError="1"/>
      <sheetData sheetId="1620">
        <row r="1">
          <cell r="C1" t="str">
            <v>F_CODE</v>
          </cell>
        </row>
      </sheetData>
      <sheetData sheetId="1621">
        <row r="1">
          <cell r="C1" t="str">
            <v>F_CODE</v>
          </cell>
        </row>
      </sheetData>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ow r="1">
          <cell r="C1" t="str">
            <v>F_CODE</v>
          </cell>
        </row>
      </sheetData>
      <sheetData sheetId="1674">
        <row r="1">
          <cell r="C1" t="str">
            <v>F_CODE</v>
          </cell>
        </row>
      </sheetData>
      <sheetData sheetId="1675">
        <row r="1">
          <cell r="C1" t="str">
            <v>F_CODE</v>
          </cell>
        </row>
      </sheetData>
      <sheetData sheetId="1676">
        <row r="1">
          <cell r="C1" t="str">
            <v>F_CODE</v>
          </cell>
        </row>
      </sheetData>
      <sheetData sheetId="1677">
        <row r="1">
          <cell r="C1" t="str">
            <v>F_CODE</v>
          </cell>
        </row>
      </sheetData>
      <sheetData sheetId="1678">
        <row r="1">
          <cell r="C1" t="str">
            <v>F_CODE</v>
          </cell>
        </row>
      </sheetData>
      <sheetData sheetId="1679">
        <row r="1">
          <cell r="C1" t="str">
            <v>F_CODE</v>
          </cell>
        </row>
      </sheetData>
      <sheetData sheetId="1680">
        <row r="1">
          <cell r="C1" t="str">
            <v>F_CODE</v>
          </cell>
        </row>
      </sheetData>
      <sheetData sheetId="1681">
        <row r="1">
          <cell r="C1" t="str">
            <v>F_CODE</v>
          </cell>
        </row>
      </sheetData>
      <sheetData sheetId="1682">
        <row r="1">
          <cell r="C1" t="str">
            <v>F_CODE</v>
          </cell>
        </row>
      </sheetData>
      <sheetData sheetId="1683">
        <row r="1">
          <cell r="C1" t="str">
            <v>F_CODE</v>
          </cell>
        </row>
      </sheetData>
      <sheetData sheetId="1684">
        <row r="1">
          <cell r="C1" t="str">
            <v>F_CODE</v>
          </cell>
        </row>
      </sheetData>
      <sheetData sheetId="1685">
        <row r="1">
          <cell r="C1" t="str">
            <v>F_CODE</v>
          </cell>
        </row>
      </sheetData>
      <sheetData sheetId="1686">
        <row r="1">
          <cell r="C1" t="str">
            <v>F_CODE</v>
          </cell>
        </row>
      </sheetData>
      <sheetData sheetId="1687">
        <row r="1">
          <cell r="C1" t="str">
            <v>F_CODE</v>
          </cell>
        </row>
      </sheetData>
      <sheetData sheetId="1688">
        <row r="1">
          <cell r="C1" t="str">
            <v>F_CODE</v>
          </cell>
        </row>
      </sheetData>
      <sheetData sheetId="1689">
        <row r="1">
          <cell r="C1" t="str">
            <v>F_CODE</v>
          </cell>
        </row>
      </sheetData>
      <sheetData sheetId="1690">
        <row r="1">
          <cell r="C1" t="str">
            <v>F_CODE</v>
          </cell>
        </row>
      </sheetData>
      <sheetData sheetId="1691">
        <row r="1">
          <cell r="C1" t="str">
            <v>F_CODE</v>
          </cell>
        </row>
      </sheetData>
      <sheetData sheetId="1692">
        <row r="1">
          <cell r="C1" t="str">
            <v>F_CODE</v>
          </cell>
        </row>
      </sheetData>
      <sheetData sheetId="1693">
        <row r="1">
          <cell r="C1" t="str">
            <v>F_CODE</v>
          </cell>
        </row>
      </sheetData>
      <sheetData sheetId="1694">
        <row r="1">
          <cell r="C1" t="str">
            <v>F_CODE</v>
          </cell>
        </row>
      </sheetData>
      <sheetData sheetId="1695">
        <row r="1">
          <cell r="C1" t="str">
            <v>F_CODE</v>
          </cell>
        </row>
      </sheetData>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ow r="1">
          <cell r="C1" t="str">
            <v>F_CODE</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ow r="1">
          <cell r="C1" t="str">
            <v>F_CODE</v>
          </cell>
        </row>
      </sheetData>
      <sheetData sheetId="1822">
        <row r="1">
          <cell r="C1" t="str">
            <v>F_CODE</v>
          </cell>
        </row>
      </sheetData>
      <sheetData sheetId="1823">
        <row r="1">
          <cell r="C1" t="str">
            <v>F_CODE</v>
          </cell>
        </row>
      </sheetData>
      <sheetData sheetId="1824">
        <row r="1">
          <cell r="C1" t="str">
            <v>F_CODE</v>
          </cell>
        </row>
      </sheetData>
      <sheetData sheetId="1825">
        <row r="1">
          <cell r="C1" t="str">
            <v>F_CODE</v>
          </cell>
        </row>
      </sheetData>
      <sheetData sheetId="1826">
        <row r="1">
          <cell r="C1" t="str">
            <v>F_CODE</v>
          </cell>
        </row>
      </sheetData>
      <sheetData sheetId="1827">
        <row r="1">
          <cell r="C1" t="str">
            <v>F_CODE</v>
          </cell>
        </row>
      </sheetData>
      <sheetData sheetId="1828">
        <row r="1">
          <cell r="C1" t="str">
            <v>F_CODE</v>
          </cell>
        </row>
      </sheetData>
      <sheetData sheetId="1829">
        <row r="1">
          <cell r="C1" t="str">
            <v>F_CODE</v>
          </cell>
        </row>
      </sheetData>
      <sheetData sheetId="1830">
        <row r="1">
          <cell r="C1" t="str">
            <v>F_CODE</v>
          </cell>
        </row>
      </sheetData>
      <sheetData sheetId="1831">
        <row r="1">
          <cell r="C1" t="str">
            <v>F_CODE</v>
          </cell>
        </row>
      </sheetData>
      <sheetData sheetId="1832">
        <row r="1">
          <cell r="C1" t="str">
            <v>F_CODE</v>
          </cell>
        </row>
      </sheetData>
      <sheetData sheetId="1833">
        <row r="1">
          <cell r="C1" t="str">
            <v>F_CODE</v>
          </cell>
        </row>
      </sheetData>
      <sheetData sheetId="1834">
        <row r="1">
          <cell r="C1" t="str">
            <v>F_CODE</v>
          </cell>
        </row>
      </sheetData>
      <sheetData sheetId="1835">
        <row r="1">
          <cell r="C1" t="str">
            <v>F_CODE</v>
          </cell>
        </row>
      </sheetData>
      <sheetData sheetId="1836">
        <row r="1">
          <cell r="C1" t="str">
            <v>F_CODE</v>
          </cell>
        </row>
      </sheetData>
      <sheetData sheetId="1837">
        <row r="1">
          <cell r="C1" t="str">
            <v>F_CODE</v>
          </cell>
        </row>
      </sheetData>
      <sheetData sheetId="1838">
        <row r="1">
          <cell r="C1" t="str">
            <v>F_CODE</v>
          </cell>
        </row>
      </sheetData>
      <sheetData sheetId="1839">
        <row r="1">
          <cell r="C1" t="str">
            <v>F_CODE</v>
          </cell>
        </row>
      </sheetData>
      <sheetData sheetId="1840">
        <row r="1">
          <cell r="C1" t="str">
            <v>F_CODE</v>
          </cell>
        </row>
      </sheetData>
      <sheetData sheetId="1841">
        <row r="1">
          <cell r="C1" t="str">
            <v>F_CODE</v>
          </cell>
        </row>
      </sheetData>
      <sheetData sheetId="1842">
        <row r="1">
          <cell r="C1" t="str">
            <v>F_CODE</v>
          </cell>
        </row>
      </sheetData>
      <sheetData sheetId="1843">
        <row r="1">
          <cell r="C1" t="str">
            <v>F_CODE</v>
          </cell>
        </row>
      </sheetData>
      <sheetData sheetId="1844">
        <row r="1">
          <cell r="C1" t="str">
            <v>F_CODE</v>
          </cell>
        </row>
      </sheetData>
      <sheetData sheetId="1845">
        <row r="1">
          <cell r="C1" t="str">
            <v>F_CODE</v>
          </cell>
        </row>
      </sheetData>
      <sheetData sheetId="1846">
        <row r="1">
          <cell r="C1" t="str">
            <v>F_CODE</v>
          </cell>
        </row>
      </sheetData>
      <sheetData sheetId="1847">
        <row r="1">
          <cell r="C1" t="str">
            <v>F_CODE</v>
          </cell>
        </row>
      </sheetData>
      <sheetData sheetId="1848">
        <row r="1">
          <cell r="C1" t="str">
            <v>F_CODE</v>
          </cell>
        </row>
      </sheetData>
      <sheetData sheetId="1849">
        <row r="1">
          <cell r="C1" t="str">
            <v>F_CODE</v>
          </cell>
        </row>
      </sheetData>
      <sheetData sheetId="1850">
        <row r="1">
          <cell r="C1" t="str">
            <v>F_CODE</v>
          </cell>
        </row>
      </sheetData>
      <sheetData sheetId="1851">
        <row r="1">
          <cell r="C1" t="str">
            <v>F_CODE</v>
          </cell>
        </row>
      </sheetData>
      <sheetData sheetId="1852">
        <row r="1">
          <cell r="C1" t="str">
            <v>F_CODE</v>
          </cell>
        </row>
      </sheetData>
      <sheetData sheetId="1853">
        <row r="1">
          <cell r="C1" t="str">
            <v>F_CODE</v>
          </cell>
        </row>
      </sheetData>
      <sheetData sheetId="1854">
        <row r="1">
          <cell r="C1" t="str">
            <v>F_CODE</v>
          </cell>
        </row>
      </sheetData>
      <sheetData sheetId="1855">
        <row r="1">
          <cell r="C1" t="str">
            <v>F_CODE</v>
          </cell>
        </row>
      </sheetData>
      <sheetData sheetId="1856">
        <row r="1">
          <cell r="C1" t="str">
            <v>F_CODE</v>
          </cell>
        </row>
      </sheetData>
      <sheetData sheetId="1857">
        <row r="1">
          <cell r="C1" t="str">
            <v>F_CODE</v>
          </cell>
        </row>
      </sheetData>
      <sheetData sheetId="1858">
        <row r="1">
          <cell r="C1" t="str">
            <v>F_CODE</v>
          </cell>
        </row>
      </sheetData>
      <sheetData sheetId="1859">
        <row r="1">
          <cell r="C1" t="str">
            <v>F_CODE</v>
          </cell>
        </row>
      </sheetData>
      <sheetData sheetId="1860">
        <row r="1">
          <cell r="C1" t="str">
            <v>F_CODE</v>
          </cell>
        </row>
      </sheetData>
      <sheetData sheetId="1861">
        <row r="1">
          <cell r="C1" t="str">
            <v>F_CODE</v>
          </cell>
        </row>
      </sheetData>
      <sheetData sheetId="1862">
        <row r="1">
          <cell r="C1" t="str">
            <v>F_CODE</v>
          </cell>
        </row>
      </sheetData>
      <sheetData sheetId="1863">
        <row r="1">
          <cell r="C1" t="str">
            <v>F_CODE</v>
          </cell>
        </row>
      </sheetData>
      <sheetData sheetId="1864">
        <row r="1">
          <cell r="C1" t="str">
            <v>F_CODE</v>
          </cell>
        </row>
      </sheetData>
      <sheetData sheetId="1865">
        <row r="1">
          <cell r="C1" t="str">
            <v>F_CODE</v>
          </cell>
        </row>
      </sheetData>
      <sheetData sheetId="1866">
        <row r="1">
          <cell r="C1" t="str">
            <v>F_CODE</v>
          </cell>
        </row>
      </sheetData>
      <sheetData sheetId="1867">
        <row r="1">
          <cell r="C1" t="str">
            <v>F_CODE</v>
          </cell>
        </row>
      </sheetData>
      <sheetData sheetId="1868">
        <row r="1">
          <cell r="C1" t="str">
            <v>F_CODE</v>
          </cell>
        </row>
      </sheetData>
      <sheetData sheetId="1869">
        <row r="1">
          <cell r="C1" t="str">
            <v>F_CODE</v>
          </cell>
        </row>
      </sheetData>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ow r="1">
          <cell r="C1" t="str">
            <v>F_CODE</v>
          </cell>
        </row>
      </sheetData>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sheetData sheetId="2044"/>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ow r="1">
          <cell r="C1" t="str">
            <v>F_CODE</v>
          </cell>
        </row>
      </sheetData>
      <sheetData sheetId="2056">
        <row r="1">
          <cell r="C1" t="str">
            <v>F_CODE</v>
          </cell>
        </row>
      </sheetData>
      <sheetData sheetId="2057">
        <row r="1">
          <cell r="C1" t="str">
            <v>F_CODE</v>
          </cell>
        </row>
      </sheetData>
      <sheetData sheetId="2058">
        <row r="1">
          <cell r="C1" t="str">
            <v>F_CODE</v>
          </cell>
        </row>
      </sheetData>
      <sheetData sheetId="2059">
        <row r="1">
          <cell r="C1" t="str">
            <v>F_CODE</v>
          </cell>
        </row>
      </sheetData>
      <sheetData sheetId="2060">
        <row r="1">
          <cell r="C1" t="str">
            <v>F_CODE</v>
          </cell>
        </row>
      </sheetData>
      <sheetData sheetId="2061">
        <row r="1">
          <cell r="C1" t="str">
            <v>F_CODE</v>
          </cell>
        </row>
      </sheetData>
      <sheetData sheetId="2062">
        <row r="1">
          <cell r="C1" t="str">
            <v>F_CODE</v>
          </cell>
        </row>
      </sheetData>
      <sheetData sheetId="2063">
        <row r="1">
          <cell r="C1" t="str">
            <v>F_CODE</v>
          </cell>
        </row>
      </sheetData>
      <sheetData sheetId="2064">
        <row r="1">
          <cell r="C1" t="str">
            <v>F_CODE</v>
          </cell>
        </row>
      </sheetData>
      <sheetData sheetId="2065">
        <row r="1">
          <cell r="C1" t="str">
            <v>F_CODE</v>
          </cell>
        </row>
      </sheetData>
      <sheetData sheetId="2066">
        <row r="1">
          <cell r="C1" t="str">
            <v>F_CODE</v>
          </cell>
        </row>
      </sheetData>
      <sheetData sheetId="2067">
        <row r="1">
          <cell r="C1" t="str">
            <v>F_CODE</v>
          </cell>
        </row>
      </sheetData>
      <sheetData sheetId="2068">
        <row r="1">
          <cell r="C1" t="str">
            <v>F_CODE</v>
          </cell>
        </row>
      </sheetData>
      <sheetData sheetId="2069">
        <row r="1">
          <cell r="C1" t="str">
            <v>F_CODE</v>
          </cell>
        </row>
      </sheetData>
      <sheetData sheetId="2070">
        <row r="1">
          <cell r="C1" t="str">
            <v>F_CODE</v>
          </cell>
        </row>
      </sheetData>
      <sheetData sheetId="2071">
        <row r="1">
          <cell r="C1" t="str">
            <v>F_CODE</v>
          </cell>
        </row>
      </sheetData>
      <sheetData sheetId="2072">
        <row r="1">
          <cell r="C1" t="str">
            <v>F_CODE</v>
          </cell>
        </row>
      </sheetData>
      <sheetData sheetId="2073">
        <row r="1">
          <cell r="C1" t="str">
            <v>F_CODE</v>
          </cell>
        </row>
      </sheetData>
      <sheetData sheetId="2074">
        <row r="1">
          <cell r="C1" t="str">
            <v>F_CODE</v>
          </cell>
        </row>
      </sheetData>
      <sheetData sheetId="2075">
        <row r="1">
          <cell r="C1" t="str">
            <v>F_CODE</v>
          </cell>
        </row>
      </sheetData>
      <sheetData sheetId="2076">
        <row r="1">
          <cell r="C1" t="str">
            <v>F_CODE</v>
          </cell>
        </row>
      </sheetData>
      <sheetData sheetId="2077">
        <row r="1">
          <cell r="C1" t="str">
            <v>F_CODE</v>
          </cell>
        </row>
      </sheetData>
      <sheetData sheetId="2078">
        <row r="1">
          <cell r="C1" t="str">
            <v>F_CODE</v>
          </cell>
        </row>
      </sheetData>
      <sheetData sheetId="2079">
        <row r="1">
          <cell r="C1" t="str">
            <v>F_CODE</v>
          </cell>
        </row>
      </sheetData>
      <sheetData sheetId="2080">
        <row r="1">
          <cell r="C1" t="str">
            <v>F_CODE</v>
          </cell>
        </row>
      </sheetData>
      <sheetData sheetId="2081">
        <row r="1">
          <cell r="C1" t="str">
            <v>F_CODE</v>
          </cell>
        </row>
      </sheetData>
      <sheetData sheetId="2082">
        <row r="1">
          <cell r="C1" t="str">
            <v>F_CODE</v>
          </cell>
        </row>
      </sheetData>
      <sheetData sheetId="2083">
        <row r="1">
          <cell r="C1" t="str">
            <v>F_CODE</v>
          </cell>
        </row>
      </sheetData>
      <sheetData sheetId="2084">
        <row r="1">
          <cell r="C1" t="str">
            <v>F_CODE</v>
          </cell>
        </row>
      </sheetData>
      <sheetData sheetId="2085">
        <row r="1">
          <cell r="C1" t="str">
            <v>F_CODE</v>
          </cell>
        </row>
      </sheetData>
      <sheetData sheetId="2086">
        <row r="1">
          <cell r="C1" t="str">
            <v>F_CODE</v>
          </cell>
        </row>
      </sheetData>
      <sheetData sheetId="2087">
        <row r="1">
          <cell r="C1" t="str">
            <v>F_CODE</v>
          </cell>
        </row>
      </sheetData>
      <sheetData sheetId="2088">
        <row r="1">
          <cell r="C1" t="str">
            <v>F_CODE</v>
          </cell>
        </row>
      </sheetData>
      <sheetData sheetId="2089">
        <row r="1">
          <cell r="C1" t="str">
            <v>F_CODE</v>
          </cell>
        </row>
      </sheetData>
      <sheetData sheetId="2090">
        <row r="1">
          <cell r="C1" t="str">
            <v>F_CODE</v>
          </cell>
        </row>
      </sheetData>
      <sheetData sheetId="2091">
        <row r="1">
          <cell r="C1" t="str">
            <v>F_CODE</v>
          </cell>
        </row>
      </sheetData>
      <sheetData sheetId="2092">
        <row r="1">
          <cell r="C1" t="str">
            <v>F_CODE</v>
          </cell>
        </row>
      </sheetData>
      <sheetData sheetId="2093">
        <row r="1">
          <cell r="C1" t="str">
            <v>F_CODE</v>
          </cell>
        </row>
      </sheetData>
      <sheetData sheetId="2094">
        <row r="1">
          <cell r="C1" t="str">
            <v>F_CODE</v>
          </cell>
        </row>
      </sheetData>
      <sheetData sheetId="2095">
        <row r="1">
          <cell r="C1" t="str">
            <v>F_CODE</v>
          </cell>
        </row>
      </sheetData>
      <sheetData sheetId="2096">
        <row r="1">
          <cell r="C1" t="str">
            <v>F_CODE</v>
          </cell>
        </row>
      </sheetData>
      <sheetData sheetId="2097">
        <row r="1">
          <cell r="C1" t="str">
            <v>F_CODE</v>
          </cell>
        </row>
      </sheetData>
      <sheetData sheetId="2098">
        <row r="1">
          <cell r="C1" t="str">
            <v>F_CODE</v>
          </cell>
        </row>
      </sheetData>
      <sheetData sheetId="2099">
        <row r="1">
          <cell r="C1" t="str">
            <v>F_CODE</v>
          </cell>
        </row>
      </sheetData>
      <sheetData sheetId="2100">
        <row r="1">
          <cell r="C1" t="str">
            <v>F_CODE</v>
          </cell>
        </row>
      </sheetData>
      <sheetData sheetId="2101">
        <row r="1">
          <cell r="C1" t="str">
            <v>F_CODE</v>
          </cell>
        </row>
      </sheetData>
      <sheetData sheetId="2102">
        <row r="1">
          <cell r="C1" t="str">
            <v>F_CODE</v>
          </cell>
        </row>
      </sheetData>
      <sheetData sheetId="2103">
        <row r="1">
          <cell r="C1" t="str">
            <v>F_CODE</v>
          </cell>
        </row>
      </sheetData>
      <sheetData sheetId="2104">
        <row r="1">
          <cell r="C1" t="str">
            <v>F_CODE</v>
          </cell>
        </row>
      </sheetData>
      <sheetData sheetId="2105">
        <row r="1">
          <cell r="C1" t="str">
            <v>F_CODE</v>
          </cell>
        </row>
      </sheetData>
      <sheetData sheetId="2106">
        <row r="1">
          <cell r="C1" t="str">
            <v>F_CODE</v>
          </cell>
        </row>
      </sheetData>
      <sheetData sheetId="2107">
        <row r="1">
          <cell r="C1" t="str">
            <v>F_CODE</v>
          </cell>
        </row>
      </sheetData>
      <sheetData sheetId="2108">
        <row r="1">
          <cell r="C1" t="str">
            <v>F_CODE</v>
          </cell>
        </row>
      </sheetData>
      <sheetData sheetId="2109">
        <row r="1">
          <cell r="C1" t="str">
            <v>F_CODE</v>
          </cell>
        </row>
      </sheetData>
      <sheetData sheetId="2110">
        <row r="1">
          <cell r="C1" t="str">
            <v>F_CODE</v>
          </cell>
        </row>
      </sheetData>
      <sheetData sheetId="2111">
        <row r="1">
          <cell r="C1" t="str">
            <v>F_CODE</v>
          </cell>
        </row>
      </sheetData>
      <sheetData sheetId="2112">
        <row r="1">
          <cell r="C1" t="str">
            <v>F_CODE</v>
          </cell>
        </row>
      </sheetData>
      <sheetData sheetId="2113">
        <row r="1">
          <cell r="C1" t="str">
            <v>F_CODE</v>
          </cell>
        </row>
      </sheetData>
      <sheetData sheetId="2114">
        <row r="1">
          <cell r="C1" t="str">
            <v>F_CODE</v>
          </cell>
        </row>
      </sheetData>
      <sheetData sheetId="2115">
        <row r="1">
          <cell r="C1" t="str">
            <v>F_CODE</v>
          </cell>
        </row>
      </sheetData>
      <sheetData sheetId="2116">
        <row r="1">
          <cell r="C1" t="str">
            <v>F_CODE</v>
          </cell>
        </row>
      </sheetData>
      <sheetData sheetId="2117">
        <row r="1">
          <cell r="C1" t="str">
            <v>F_CODE</v>
          </cell>
        </row>
      </sheetData>
      <sheetData sheetId="2118">
        <row r="1">
          <cell r="C1" t="str">
            <v>F_CODE</v>
          </cell>
        </row>
      </sheetData>
      <sheetData sheetId="2119">
        <row r="1">
          <cell r="C1" t="str">
            <v>F_CODE</v>
          </cell>
        </row>
      </sheetData>
      <sheetData sheetId="2120">
        <row r="1">
          <cell r="C1" t="str">
            <v>F_CODE</v>
          </cell>
        </row>
      </sheetData>
      <sheetData sheetId="2121">
        <row r="1">
          <cell r="C1" t="str">
            <v>F_CODE</v>
          </cell>
        </row>
      </sheetData>
      <sheetData sheetId="2122">
        <row r="1">
          <cell r="C1" t="str">
            <v>F_CODE</v>
          </cell>
        </row>
      </sheetData>
      <sheetData sheetId="2123">
        <row r="1">
          <cell r="C1" t="str">
            <v>F_CODE</v>
          </cell>
        </row>
      </sheetData>
      <sheetData sheetId="2124">
        <row r="1">
          <cell r="C1" t="str">
            <v>F_CODE</v>
          </cell>
        </row>
      </sheetData>
      <sheetData sheetId="2125">
        <row r="1">
          <cell r="C1" t="str">
            <v>F_CODE</v>
          </cell>
        </row>
      </sheetData>
      <sheetData sheetId="2126"/>
      <sheetData sheetId="2127"/>
      <sheetData sheetId="2128"/>
      <sheetData sheetId="2129"/>
      <sheetData sheetId="2130"/>
      <sheetData sheetId="2131"/>
      <sheetData sheetId="2132"/>
      <sheetData sheetId="2133"/>
      <sheetData sheetId="2134"/>
      <sheetData sheetId="2135"/>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sheetData sheetId="2339"/>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ow r="1">
          <cell r="C1" t="str">
            <v>F_CODE</v>
          </cell>
        </row>
      </sheetData>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row r="1">
          <cell r="C1" t="str">
            <v>F_CODE</v>
          </cell>
        </row>
      </sheetData>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row r="1">
          <cell r="C1" t="str">
            <v>F_CODE</v>
          </cell>
        </row>
      </sheetData>
      <sheetData sheetId="2841">
        <row r="1">
          <cell r="C1" t="str">
            <v>F_CODE</v>
          </cell>
        </row>
      </sheetData>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refreshError="1"/>
      <sheetData sheetId="2894" refreshError="1"/>
      <sheetData sheetId="2895" refreshError="1"/>
      <sheetData sheetId="2896"/>
      <sheetData sheetId="2897" refreshError="1"/>
      <sheetData sheetId="2898" refreshError="1"/>
      <sheetData sheetId="2899" refreshError="1"/>
      <sheetData sheetId="2900" refreshError="1"/>
      <sheetData sheetId="2901" refreshError="1"/>
      <sheetData sheetId="2902" refreshError="1"/>
      <sheetData sheetId="2903"/>
      <sheetData sheetId="2904"/>
      <sheetData sheetId="2905"/>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ow r="1">
          <cell r="C1" t="str">
            <v>F_CODE</v>
          </cell>
        </row>
      </sheetData>
      <sheetData sheetId="3048">
        <row r="1">
          <cell r="C1" t="str">
            <v>F_CODE</v>
          </cell>
        </row>
      </sheetData>
      <sheetData sheetId="3049"/>
      <sheetData sheetId="3050"/>
      <sheetData sheetId="3051">
        <row r="1">
          <cell r="C1" t="str">
            <v>F_CODE</v>
          </cell>
        </row>
      </sheetData>
      <sheetData sheetId="3052">
        <row r="1">
          <cell r="C1" t="str">
            <v>F_CODE</v>
          </cell>
        </row>
      </sheetData>
      <sheetData sheetId="3053">
        <row r="1">
          <cell r="C1" t="str">
            <v>F_CODE</v>
          </cell>
        </row>
      </sheetData>
      <sheetData sheetId="3054">
        <row r="1">
          <cell r="C1" t="str">
            <v>F_CODE</v>
          </cell>
        </row>
      </sheetData>
      <sheetData sheetId="3055">
        <row r="1">
          <cell r="C1" t="str">
            <v>F_CODE</v>
          </cell>
        </row>
      </sheetData>
      <sheetData sheetId="3056">
        <row r="1">
          <cell r="C1" t="str">
            <v>F_CODE</v>
          </cell>
        </row>
      </sheetData>
      <sheetData sheetId="3057"/>
      <sheetData sheetId="3058"/>
      <sheetData sheetId="3059">
        <row r="1">
          <cell r="C1" t="str">
            <v>F_CODE</v>
          </cell>
        </row>
      </sheetData>
      <sheetData sheetId="3060">
        <row r="1">
          <cell r="C1" t="str">
            <v>F_CODE</v>
          </cell>
        </row>
      </sheetData>
      <sheetData sheetId="3061">
        <row r="1">
          <cell r="C1" t="str">
            <v>F_CODE</v>
          </cell>
        </row>
      </sheetData>
      <sheetData sheetId="3062">
        <row r="1">
          <cell r="C1" t="str">
            <v>F_CODE</v>
          </cell>
        </row>
      </sheetData>
      <sheetData sheetId="3063">
        <row r="1">
          <cell r="C1" t="str">
            <v>F_CODE</v>
          </cell>
        </row>
      </sheetData>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row r="1">
          <cell r="C1" t="str">
            <v>F_CODE</v>
          </cell>
        </row>
      </sheetData>
      <sheetData sheetId="3072">
        <row r="1">
          <cell r="C1" t="str">
            <v>F_CODE</v>
          </cell>
        </row>
      </sheetData>
      <sheetData sheetId="3073">
        <row r="1">
          <cell r="C1" t="str">
            <v>F_CODE</v>
          </cell>
        </row>
      </sheetData>
      <sheetData sheetId="3074">
        <row r="1">
          <cell r="C1" t="str">
            <v>F_CODE</v>
          </cell>
        </row>
      </sheetData>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ow r="1">
          <cell r="C1" t="str">
            <v>F_CODE</v>
          </cell>
        </row>
      </sheetData>
      <sheetData sheetId="3084"/>
      <sheetData sheetId="3085"/>
      <sheetData sheetId="3086">
        <row r="1">
          <cell r="C1" t="str">
            <v>F_CODE</v>
          </cell>
        </row>
      </sheetData>
      <sheetData sheetId="3087">
        <row r="1">
          <cell r="C1" t="str">
            <v>F_CODE</v>
          </cell>
        </row>
      </sheetData>
      <sheetData sheetId="3088">
        <row r="1">
          <cell r="C1" t="str">
            <v>F_CODE</v>
          </cell>
        </row>
      </sheetData>
      <sheetData sheetId="3089">
        <row r="1">
          <cell r="C1" t="str">
            <v>F_CODE</v>
          </cell>
        </row>
      </sheetData>
      <sheetData sheetId="3090">
        <row r="1">
          <cell r="C1" t="str">
            <v>F_CODE</v>
          </cell>
        </row>
      </sheetData>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ow r="1">
          <cell r="C1" t="str">
            <v>F_CODE</v>
          </cell>
        </row>
      </sheetData>
      <sheetData sheetId="3111">
        <row r="1">
          <cell r="C1" t="str">
            <v>F_CODE</v>
          </cell>
        </row>
      </sheetData>
      <sheetData sheetId="3112"/>
      <sheetData sheetId="3113"/>
      <sheetData sheetId="3114"/>
      <sheetData sheetId="3115">
        <row r="1">
          <cell r="C1" t="str">
            <v>F_CODE</v>
          </cell>
        </row>
      </sheetData>
      <sheetData sheetId="3116">
        <row r="1">
          <cell r="C1" t="str">
            <v>F_CODE</v>
          </cell>
        </row>
      </sheetData>
      <sheetData sheetId="3117">
        <row r="1">
          <cell r="C1" t="str">
            <v>F_CODE</v>
          </cell>
        </row>
      </sheetData>
      <sheetData sheetId="3118">
        <row r="1">
          <cell r="C1" t="str">
            <v>F_CODE</v>
          </cell>
        </row>
      </sheetData>
      <sheetData sheetId="3119">
        <row r="1">
          <cell r="C1" t="str">
            <v>F_CODE</v>
          </cell>
        </row>
      </sheetData>
      <sheetData sheetId="3120">
        <row r="1">
          <cell r="C1" t="str">
            <v>F_CODE</v>
          </cell>
        </row>
      </sheetData>
      <sheetData sheetId="3121">
        <row r="1">
          <cell r="C1" t="str">
            <v>F_CODE</v>
          </cell>
        </row>
      </sheetData>
      <sheetData sheetId="3122">
        <row r="1">
          <cell r="C1" t="str">
            <v>F_CODE</v>
          </cell>
        </row>
      </sheetData>
      <sheetData sheetId="3123">
        <row r="1">
          <cell r="C1" t="str">
            <v>F_CODE</v>
          </cell>
        </row>
      </sheetData>
      <sheetData sheetId="3124">
        <row r="1">
          <cell r="C1" t="str">
            <v>F_CODE</v>
          </cell>
        </row>
      </sheetData>
      <sheetData sheetId="3125">
        <row r="1">
          <cell r="C1" t="str">
            <v>F_CODE</v>
          </cell>
        </row>
      </sheetData>
      <sheetData sheetId="3126">
        <row r="1">
          <cell r="C1" t="str">
            <v>F_CODE</v>
          </cell>
        </row>
      </sheetData>
      <sheetData sheetId="3127">
        <row r="1">
          <cell r="C1" t="str">
            <v>F_CODE</v>
          </cell>
        </row>
      </sheetData>
      <sheetData sheetId="3128">
        <row r="1">
          <cell r="C1" t="str">
            <v>F_CODE</v>
          </cell>
        </row>
      </sheetData>
      <sheetData sheetId="3129">
        <row r="1">
          <cell r="C1" t="str">
            <v>F_CODE</v>
          </cell>
        </row>
      </sheetData>
      <sheetData sheetId="3130">
        <row r="1">
          <cell r="C1" t="str">
            <v>F_CODE</v>
          </cell>
        </row>
      </sheetData>
      <sheetData sheetId="3131">
        <row r="1">
          <cell r="C1" t="str">
            <v>F_CODE</v>
          </cell>
        </row>
      </sheetData>
      <sheetData sheetId="3132">
        <row r="1">
          <cell r="C1" t="str">
            <v>F_CODE</v>
          </cell>
        </row>
      </sheetData>
      <sheetData sheetId="3133">
        <row r="1">
          <cell r="C1" t="str">
            <v>F_CODE</v>
          </cell>
        </row>
      </sheetData>
      <sheetData sheetId="3134">
        <row r="1">
          <cell r="C1" t="str">
            <v>F_CODE</v>
          </cell>
        </row>
      </sheetData>
      <sheetData sheetId="3135">
        <row r="1">
          <cell r="C1" t="str">
            <v>F_CODE</v>
          </cell>
        </row>
      </sheetData>
      <sheetData sheetId="3136">
        <row r="1">
          <cell r="C1" t="str">
            <v>F_CODE</v>
          </cell>
        </row>
      </sheetData>
      <sheetData sheetId="3137">
        <row r="1">
          <cell r="C1" t="str">
            <v>F_CODE</v>
          </cell>
        </row>
      </sheetData>
      <sheetData sheetId="3138">
        <row r="1">
          <cell r="C1" t="str">
            <v>F_CODE</v>
          </cell>
        </row>
      </sheetData>
      <sheetData sheetId="3139">
        <row r="1">
          <cell r="C1" t="str">
            <v>F_CODE</v>
          </cell>
        </row>
      </sheetData>
      <sheetData sheetId="3140">
        <row r="1">
          <cell r="C1" t="str">
            <v>F_CODE</v>
          </cell>
        </row>
      </sheetData>
      <sheetData sheetId="3141">
        <row r="1">
          <cell r="C1" t="str">
            <v>F_CODE</v>
          </cell>
        </row>
      </sheetData>
      <sheetData sheetId="3142">
        <row r="1">
          <cell r="C1" t="str">
            <v>F_CODE</v>
          </cell>
        </row>
      </sheetData>
      <sheetData sheetId="3143">
        <row r="1">
          <cell r="C1" t="str">
            <v>F_CODE</v>
          </cell>
        </row>
      </sheetData>
      <sheetData sheetId="3144">
        <row r="1">
          <cell r="C1" t="str">
            <v>F_CODE</v>
          </cell>
        </row>
      </sheetData>
      <sheetData sheetId="3145">
        <row r="1">
          <cell r="C1" t="str">
            <v>F_CODE</v>
          </cell>
        </row>
      </sheetData>
      <sheetData sheetId="3146">
        <row r="1">
          <cell r="C1" t="str">
            <v>F_CODE</v>
          </cell>
        </row>
      </sheetData>
      <sheetData sheetId="3147">
        <row r="1">
          <cell r="C1" t="str">
            <v>F_CODE</v>
          </cell>
        </row>
      </sheetData>
      <sheetData sheetId="3148">
        <row r="1">
          <cell r="C1" t="str">
            <v>F_CODE</v>
          </cell>
        </row>
      </sheetData>
      <sheetData sheetId="3149">
        <row r="1">
          <cell r="C1" t="str">
            <v>F_CODE</v>
          </cell>
        </row>
      </sheetData>
      <sheetData sheetId="3150">
        <row r="1">
          <cell r="C1" t="str">
            <v>F_CODE</v>
          </cell>
        </row>
      </sheetData>
      <sheetData sheetId="3151">
        <row r="1">
          <cell r="C1" t="str">
            <v>F_CODE</v>
          </cell>
        </row>
      </sheetData>
      <sheetData sheetId="3152">
        <row r="1">
          <cell r="C1" t="str">
            <v>F_CODE</v>
          </cell>
        </row>
      </sheetData>
      <sheetData sheetId="3153">
        <row r="1">
          <cell r="C1" t="str">
            <v>F_CODE</v>
          </cell>
        </row>
      </sheetData>
      <sheetData sheetId="3154">
        <row r="1">
          <cell r="C1" t="str">
            <v>F_CODE</v>
          </cell>
        </row>
      </sheetData>
      <sheetData sheetId="3155">
        <row r="1">
          <cell r="C1" t="str">
            <v>F_CODE</v>
          </cell>
        </row>
      </sheetData>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ow r="1">
          <cell r="C1" t="str">
            <v>F_CODE</v>
          </cell>
        </row>
      </sheetData>
      <sheetData sheetId="3292">
        <row r="1">
          <cell r="C1" t="str">
            <v>F_CODE</v>
          </cell>
        </row>
      </sheetData>
      <sheetData sheetId="3293">
        <row r="1">
          <cell r="C1" t="str">
            <v>F_CODE</v>
          </cell>
        </row>
      </sheetData>
      <sheetData sheetId="3294">
        <row r="1">
          <cell r="C1" t="str">
            <v>F_CODE</v>
          </cell>
        </row>
      </sheetData>
      <sheetData sheetId="3295">
        <row r="1">
          <cell r="C1" t="str">
            <v>F_CODE</v>
          </cell>
        </row>
      </sheetData>
      <sheetData sheetId="3296">
        <row r="1">
          <cell r="C1" t="str">
            <v>F_CODE</v>
          </cell>
        </row>
      </sheetData>
      <sheetData sheetId="3297">
        <row r="1">
          <cell r="C1" t="str">
            <v>F_CODE</v>
          </cell>
        </row>
      </sheetData>
      <sheetData sheetId="3298">
        <row r="1">
          <cell r="C1" t="str">
            <v>F_CODE</v>
          </cell>
        </row>
      </sheetData>
      <sheetData sheetId="3299">
        <row r="1">
          <cell r="C1" t="str">
            <v>F_CODE</v>
          </cell>
        </row>
      </sheetData>
      <sheetData sheetId="3300">
        <row r="1">
          <cell r="C1" t="str">
            <v>F_CODE</v>
          </cell>
        </row>
      </sheetData>
      <sheetData sheetId="3301">
        <row r="1">
          <cell r="C1" t="str">
            <v>F_CODE</v>
          </cell>
        </row>
      </sheetData>
      <sheetData sheetId="3302">
        <row r="1">
          <cell r="C1" t="str">
            <v>F_CODE</v>
          </cell>
        </row>
      </sheetData>
      <sheetData sheetId="3303">
        <row r="1">
          <cell r="C1" t="str">
            <v>F_CODE</v>
          </cell>
        </row>
      </sheetData>
      <sheetData sheetId="3304">
        <row r="1">
          <cell r="C1" t="str">
            <v>F_CODE</v>
          </cell>
        </row>
      </sheetData>
      <sheetData sheetId="3305">
        <row r="1">
          <cell r="C1" t="str">
            <v>F_CODE</v>
          </cell>
        </row>
      </sheetData>
      <sheetData sheetId="3306">
        <row r="1">
          <cell r="C1" t="str">
            <v>F_CODE</v>
          </cell>
        </row>
      </sheetData>
      <sheetData sheetId="3307">
        <row r="1">
          <cell r="C1" t="str">
            <v>F_CODE</v>
          </cell>
        </row>
      </sheetData>
      <sheetData sheetId="3308">
        <row r="1">
          <cell r="C1" t="str">
            <v>F_CODE</v>
          </cell>
        </row>
      </sheetData>
      <sheetData sheetId="3309">
        <row r="1">
          <cell r="C1" t="str">
            <v>F_CODE</v>
          </cell>
        </row>
      </sheetData>
      <sheetData sheetId="3310">
        <row r="1">
          <cell r="C1" t="str">
            <v>F_CODE</v>
          </cell>
        </row>
      </sheetData>
      <sheetData sheetId="3311">
        <row r="1">
          <cell r="C1" t="str">
            <v>F_CODE</v>
          </cell>
        </row>
      </sheetData>
      <sheetData sheetId="3312">
        <row r="1">
          <cell r="C1" t="str">
            <v>F_CODE</v>
          </cell>
        </row>
      </sheetData>
      <sheetData sheetId="3313">
        <row r="1">
          <cell r="C1" t="str">
            <v>F_CODE</v>
          </cell>
        </row>
      </sheetData>
      <sheetData sheetId="3314">
        <row r="1">
          <cell r="C1" t="str">
            <v>F_CODE</v>
          </cell>
        </row>
      </sheetData>
      <sheetData sheetId="3315">
        <row r="1">
          <cell r="C1" t="str">
            <v>F_CODE</v>
          </cell>
        </row>
      </sheetData>
      <sheetData sheetId="3316">
        <row r="1">
          <cell r="C1" t="str">
            <v>F_CODE</v>
          </cell>
        </row>
      </sheetData>
      <sheetData sheetId="3317">
        <row r="1">
          <cell r="C1" t="str">
            <v>F_CODE</v>
          </cell>
        </row>
      </sheetData>
      <sheetData sheetId="3318">
        <row r="1">
          <cell r="C1" t="str">
            <v>F_CODE</v>
          </cell>
        </row>
      </sheetData>
      <sheetData sheetId="3319">
        <row r="1">
          <cell r="C1" t="str">
            <v>F_CODE</v>
          </cell>
        </row>
      </sheetData>
      <sheetData sheetId="3320">
        <row r="1">
          <cell r="C1" t="str">
            <v>F_CODE</v>
          </cell>
        </row>
      </sheetData>
      <sheetData sheetId="3321">
        <row r="1">
          <cell r="C1" t="str">
            <v>F_CODE</v>
          </cell>
        </row>
      </sheetData>
      <sheetData sheetId="3322">
        <row r="1">
          <cell r="C1" t="str">
            <v>F_CODE</v>
          </cell>
        </row>
      </sheetData>
      <sheetData sheetId="3323">
        <row r="1">
          <cell r="C1" t="str">
            <v>F_CODE</v>
          </cell>
        </row>
      </sheetData>
      <sheetData sheetId="3324">
        <row r="1">
          <cell r="C1" t="str">
            <v>F_CODE</v>
          </cell>
        </row>
      </sheetData>
      <sheetData sheetId="3325">
        <row r="1">
          <cell r="C1" t="str">
            <v>F_CODE</v>
          </cell>
        </row>
      </sheetData>
      <sheetData sheetId="3326">
        <row r="1">
          <cell r="C1" t="str">
            <v>F_CODE</v>
          </cell>
        </row>
      </sheetData>
      <sheetData sheetId="3327">
        <row r="1">
          <cell r="C1" t="str">
            <v>F_CODE</v>
          </cell>
        </row>
      </sheetData>
      <sheetData sheetId="3328">
        <row r="1">
          <cell r="C1" t="str">
            <v>F_CODE</v>
          </cell>
        </row>
      </sheetData>
      <sheetData sheetId="3329">
        <row r="1">
          <cell r="C1" t="str">
            <v>F_CODE</v>
          </cell>
        </row>
      </sheetData>
      <sheetData sheetId="3330">
        <row r="1">
          <cell r="C1" t="str">
            <v>F_CODE</v>
          </cell>
        </row>
      </sheetData>
      <sheetData sheetId="3331">
        <row r="1">
          <cell r="C1" t="str">
            <v>F_CODE</v>
          </cell>
        </row>
      </sheetData>
      <sheetData sheetId="3332">
        <row r="1">
          <cell r="C1" t="str">
            <v>F_CODE</v>
          </cell>
        </row>
      </sheetData>
      <sheetData sheetId="3333"/>
      <sheetData sheetId="3334">
        <row r="1">
          <cell r="C1" t="str">
            <v>F_CODE</v>
          </cell>
        </row>
      </sheetData>
      <sheetData sheetId="3335"/>
      <sheetData sheetId="3336">
        <row r="1">
          <cell r="C1" t="str">
            <v>F_CODE</v>
          </cell>
        </row>
      </sheetData>
      <sheetData sheetId="3337">
        <row r="1">
          <cell r="C1" t="str">
            <v>F_CODE</v>
          </cell>
        </row>
      </sheetData>
      <sheetData sheetId="3338">
        <row r="1">
          <cell r="C1" t="str">
            <v>F_CODE</v>
          </cell>
        </row>
      </sheetData>
      <sheetData sheetId="3339">
        <row r="1">
          <cell r="C1" t="str">
            <v>F_CODE</v>
          </cell>
        </row>
      </sheetData>
      <sheetData sheetId="3340">
        <row r="1">
          <cell r="C1" t="str">
            <v>F_CODE</v>
          </cell>
        </row>
      </sheetData>
      <sheetData sheetId="3341">
        <row r="1">
          <cell r="C1" t="str">
            <v>F_CODE</v>
          </cell>
        </row>
      </sheetData>
      <sheetData sheetId="3342">
        <row r="1">
          <cell r="C1" t="str">
            <v>F_CODE</v>
          </cell>
        </row>
      </sheetData>
      <sheetData sheetId="3343">
        <row r="1">
          <cell r="C1" t="str">
            <v>F_CODE</v>
          </cell>
        </row>
      </sheetData>
      <sheetData sheetId="3344">
        <row r="1">
          <cell r="C1" t="str">
            <v>F_CODE</v>
          </cell>
        </row>
      </sheetData>
      <sheetData sheetId="3345">
        <row r="1">
          <cell r="C1" t="str">
            <v>F_CODE</v>
          </cell>
        </row>
      </sheetData>
      <sheetData sheetId="3346">
        <row r="1">
          <cell r="C1" t="str">
            <v>F_CODE</v>
          </cell>
        </row>
      </sheetData>
      <sheetData sheetId="3347">
        <row r="1">
          <cell r="C1" t="str">
            <v>F_CODE</v>
          </cell>
        </row>
      </sheetData>
      <sheetData sheetId="3348">
        <row r="1">
          <cell r="C1" t="str">
            <v>F_CODE</v>
          </cell>
        </row>
      </sheetData>
      <sheetData sheetId="3349">
        <row r="1">
          <cell r="C1" t="str">
            <v>F_CODE</v>
          </cell>
        </row>
      </sheetData>
      <sheetData sheetId="3350">
        <row r="1">
          <cell r="C1" t="str">
            <v>F_CODE</v>
          </cell>
        </row>
      </sheetData>
      <sheetData sheetId="3351">
        <row r="1">
          <cell r="C1" t="str">
            <v>F_CODE</v>
          </cell>
        </row>
      </sheetData>
      <sheetData sheetId="3352">
        <row r="1">
          <cell r="C1" t="str">
            <v>F_CODE</v>
          </cell>
        </row>
      </sheetData>
      <sheetData sheetId="3353">
        <row r="1">
          <cell r="C1" t="str">
            <v>F_CODE</v>
          </cell>
        </row>
      </sheetData>
      <sheetData sheetId="3354">
        <row r="1">
          <cell r="C1" t="str">
            <v>F_CODE</v>
          </cell>
        </row>
      </sheetData>
      <sheetData sheetId="3355">
        <row r="1">
          <cell r="C1" t="str">
            <v>F_CODE</v>
          </cell>
        </row>
      </sheetData>
      <sheetData sheetId="3356">
        <row r="1">
          <cell r="C1" t="str">
            <v>F_CODE</v>
          </cell>
        </row>
      </sheetData>
      <sheetData sheetId="3357">
        <row r="1">
          <cell r="C1" t="str">
            <v>F_CODE</v>
          </cell>
        </row>
      </sheetData>
      <sheetData sheetId="3358">
        <row r="1">
          <cell r="C1" t="str">
            <v>F_CODE</v>
          </cell>
        </row>
      </sheetData>
      <sheetData sheetId="3359">
        <row r="1">
          <cell r="C1" t="str">
            <v>F_CODE</v>
          </cell>
        </row>
      </sheetData>
      <sheetData sheetId="3360">
        <row r="1">
          <cell r="C1" t="str">
            <v>F_CODE</v>
          </cell>
        </row>
      </sheetData>
      <sheetData sheetId="3361">
        <row r="1">
          <cell r="C1" t="str">
            <v>F_CODE</v>
          </cell>
        </row>
      </sheetData>
      <sheetData sheetId="3362">
        <row r="1">
          <cell r="C1" t="str">
            <v>F_CODE</v>
          </cell>
        </row>
      </sheetData>
      <sheetData sheetId="3363">
        <row r="1">
          <cell r="C1" t="str">
            <v>F_CODE</v>
          </cell>
        </row>
      </sheetData>
      <sheetData sheetId="3364">
        <row r="1">
          <cell r="C1" t="str">
            <v>F_CODE</v>
          </cell>
        </row>
      </sheetData>
      <sheetData sheetId="3365">
        <row r="1">
          <cell r="C1" t="str">
            <v>F_CODE</v>
          </cell>
        </row>
      </sheetData>
      <sheetData sheetId="3366">
        <row r="1">
          <cell r="C1" t="str">
            <v>F_CODE</v>
          </cell>
        </row>
      </sheetData>
      <sheetData sheetId="3367">
        <row r="1">
          <cell r="C1" t="str">
            <v>F_CODE</v>
          </cell>
        </row>
      </sheetData>
      <sheetData sheetId="3368">
        <row r="1">
          <cell r="C1" t="str">
            <v>F_CODE</v>
          </cell>
        </row>
      </sheetData>
      <sheetData sheetId="3369">
        <row r="1">
          <cell r="C1" t="str">
            <v>F_CODE</v>
          </cell>
        </row>
      </sheetData>
      <sheetData sheetId="3370">
        <row r="1">
          <cell r="C1" t="str">
            <v>F_CODE</v>
          </cell>
        </row>
      </sheetData>
      <sheetData sheetId="3371">
        <row r="1">
          <cell r="C1" t="str">
            <v>F_CODE</v>
          </cell>
        </row>
      </sheetData>
      <sheetData sheetId="3372">
        <row r="1">
          <cell r="C1" t="str">
            <v>F_CODE</v>
          </cell>
        </row>
      </sheetData>
      <sheetData sheetId="3373">
        <row r="1">
          <cell r="C1" t="str">
            <v>F_CODE</v>
          </cell>
        </row>
      </sheetData>
      <sheetData sheetId="3374">
        <row r="1">
          <cell r="C1" t="str">
            <v>F_CODE</v>
          </cell>
        </row>
      </sheetData>
      <sheetData sheetId="3375">
        <row r="1">
          <cell r="C1" t="str">
            <v>F_CODE</v>
          </cell>
        </row>
      </sheetData>
      <sheetData sheetId="3376">
        <row r="1">
          <cell r="C1" t="str">
            <v>F_CODE</v>
          </cell>
        </row>
      </sheetData>
      <sheetData sheetId="3377">
        <row r="1">
          <cell r="C1" t="str">
            <v>F_CODE</v>
          </cell>
        </row>
      </sheetData>
      <sheetData sheetId="3378">
        <row r="1">
          <cell r="C1" t="str">
            <v>F_CODE</v>
          </cell>
        </row>
      </sheetData>
      <sheetData sheetId="3379">
        <row r="1">
          <cell r="C1" t="str">
            <v>F_CODE</v>
          </cell>
        </row>
      </sheetData>
      <sheetData sheetId="3380">
        <row r="1">
          <cell r="C1" t="str">
            <v>F_CODE</v>
          </cell>
        </row>
      </sheetData>
      <sheetData sheetId="3381">
        <row r="1">
          <cell r="C1" t="str">
            <v>F_CODE</v>
          </cell>
        </row>
      </sheetData>
      <sheetData sheetId="3382">
        <row r="1">
          <cell r="C1" t="str">
            <v>F_CODE</v>
          </cell>
        </row>
      </sheetData>
      <sheetData sheetId="3383">
        <row r="1">
          <cell r="C1" t="str">
            <v>F_CODE</v>
          </cell>
        </row>
      </sheetData>
      <sheetData sheetId="3384">
        <row r="1">
          <cell r="C1" t="str">
            <v>F_CODE</v>
          </cell>
        </row>
      </sheetData>
      <sheetData sheetId="3385">
        <row r="1">
          <cell r="C1" t="str">
            <v>F_CODE</v>
          </cell>
        </row>
      </sheetData>
      <sheetData sheetId="3386">
        <row r="1">
          <cell r="C1" t="str">
            <v>F_CODE</v>
          </cell>
        </row>
      </sheetData>
      <sheetData sheetId="3387">
        <row r="1">
          <cell r="C1" t="str">
            <v>F_CODE</v>
          </cell>
        </row>
      </sheetData>
      <sheetData sheetId="3388">
        <row r="1">
          <cell r="C1" t="str">
            <v>F_CODE</v>
          </cell>
        </row>
      </sheetData>
      <sheetData sheetId="3389">
        <row r="1">
          <cell r="C1" t="str">
            <v>F_CODE</v>
          </cell>
        </row>
      </sheetData>
      <sheetData sheetId="3390">
        <row r="1">
          <cell r="C1" t="str">
            <v>F_CODE</v>
          </cell>
        </row>
      </sheetData>
      <sheetData sheetId="3391">
        <row r="1">
          <cell r="C1" t="str">
            <v>F_CODE</v>
          </cell>
        </row>
      </sheetData>
      <sheetData sheetId="3392">
        <row r="1">
          <cell r="C1" t="str">
            <v>F_CODE</v>
          </cell>
        </row>
      </sheetData>
      <sheetData sheetId="3393">
        <row r="1">
          <cell r="C1" t="str">
            <v>F_CODE</v>
          </cell>
        </row>
      </sheetData>
      <sheetData sheetId="3394">
        <row r="1">
          <cell r="C1" t="str">
            <v>F_CODE</v>
          </cell>
        </row>
      </sheetData>
      <sheetData sheetId="3395">
        <row r="1">
          <cell r="C1" t="str">
            <v>F_CODE</v>
          </cell>
        </row>
      </sheetData>
      <sheetData sheetId="3396">
        <row r="1">
          <cell r="C1" t="str">
            <v>F_CODE</v>
          </cell>
        </row>
      </sheetData>
      <sheetData sheetId="3397">
        <row r="1">
          <cell r="C1" t="str">
            <v>F_CODE</v>
          </cell>
        </row>
      </sheetData>
      <sheetData sheetId="3398">
        <row r="1">
          <cell r="C1" t="str">
            <v>F_CODE</v>
          </cell>
        </row>
      </sheetData>
      <sheetData sheetId="3399">
        <row r="1">
          <cell r="C1" t="str">
            <v>F_CODE</v>
          </cell>
        </row>
      </sheetData>
      <sheetData sheetId="3400">
        <row r="1">
          <cell r="C1" t="str">
            <v>F_CODE</v>
          </cell>
        </row>
      </sheetData>
      <sheetData sheetId="3401">
        <row r="1">
          <cell r="C1" t="str">
            <v>F_CODE</v>
          </cell>
        </row>
      </sheetData>
      <sheetData sheetId="3402">
        <row r="1">
          <cell r="C1" t="str">
            <v>F_CODE</v>
          </cell>
        </row>
      </sheetData>
      <sheetData sheetId="3403">
        <row r="1">
          <cell r="C1" t="str">
            <v>F_CODE</v>
          </cell>
        </row>
      </sheetData>
      <sheetData sheetId="3404">
        <row r="1">
          <cell r="C1" t="str">
            <v>F_CODE</v>
          </cell>
        </row>
      </sheetData>
      <sheetData sheetId="3405">
        <row r="1">
          <cell r="C1" t="str">
            <v>F_CODE</v>
          </cell>
        </row>
      </sheetData>
      <sheetData sheetId="3406">
        <row r="1">
          <cell r="C1" t="str">
            <v>F_CODE</v>
          </cell>
        </row>
      </sheetData>
      <sheetData sheetId="3407">
        <row r="1">
          <cell r="C1" t="str">
            <v>F_CODE</v>
          </cell>
        </row>
      </sheetData>
      <sheetData sheetId="3408">
        <row r="1">
          <cell r="C1" t="str">
            <v>F_CODE</v>
          </cell>
        </row>
      </sheetData>
      <sheetData sheetId="3409">
        <row r="1">
          <cell r="C1" t="str">
            <v>F_CODE</v>
          </cell>
        </row>
      </sheetData>
      <sheetData sheetId="3410">
        <row r="1">
          <cell r="C1" t="str">
            <v>F_CODE</v>
          </cell>
        </row>
      </sheetData>
      <sheetData sheetId="3411">
        <row r="1">
          <cell r="C1" t="str">
            <v>F_CODE</v>
          </cell>
        </row>
      </sheetData>
      <sheetData sheetId="3412">
        <row r="1">
          <cell r="C1" t="str">
            <v>F_CODE</v>
          </cell>
        </row>
      </sheetData>
      <sheetData sheetId="3413">
        <row r="1">
          <cell r="C1" t="str">
            <v>F_CODE</v>
          </cell>
        </row>
      </sheetData>
      <sheetData sheetId="3414">
        <row r="1">
          <cell r="C1" t="str">
            <v>F_CODE</v>
          </cell>
        </row>
      </sheetData>
      <sheetData sheetId="3415">
        <row r="1">
          <cell r="C1" t="str">
            <v>F_CODE</v>
          </cell>
        </row>
      </sheetData>
      <sheetData sheetId="3416">
        <row r="1">
          <cell r="C1" t="str">
            <v>F_CODE</v>
          </cell>
        </row>
      </sheetData>
      <sheetData sheetId="3417"/>
      <sheetData sheetId="3418">
        <row r="1">
          <cell r="C1" t="str">
            <v>F_CODE</v>
          </cell>
        </row>
      </sheetData>
      <sheetData sheetId="3419">
        <row r="1">
          <cell r="C1" t="str">
            <v>F_CODE</v>
          </cell>
        </row>
      </sheetData>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row r="1">
          <cell r="C1" t="str">
            <v>F_CODE</v>
          </cell>
        </row>
      </sheetData>
      <sheetData sheetId="3496">
        <row r="1">
          <cell r="C1" t="str">
            <v>F_CODE</v>
          </cell>
        </row>
      </sheetData>
      <sheetData sheetId="3497">
        <row r="1">
          <cell r="C1" t="str">
            <v>F_CODE</v>
          </cell>
        </row>
      </sheetData>
      <sheetData sheetId="3498">
        <row r="1">
          <cell r="C1" t="str">
            <v>F_CODE</v>
          </cell>
        </row>
      </sheetData>
      <sheetData sheetId="3499">
        <row r="1">
          <cell r="C1" t="str">
            <v>F_CODE</v>
          </cell>
        </row>
      </sheetData>
      <sheetData sheetId="3500">
        <row r="1">
          <cell r="C1" t="str">
            <v>F_CODE</v>
          </cell>
        </row>
      </sheetData>
      <sheetData sheetId="3501">
        <row r="1">
          <cell r="C1" t="str">
            <v>F_CODE</v>
          </cell>
        </row>
      </sheetData>
      <sheetData sheetId="3502">
        <row r="1">
          <cell r="C1" t="str">
            <v>F_CODE</v>
          </cell>
        </row>
      </sheetData>
      <sheetData sheetId="3503">
        <row r="1">
          <cell r="C1" t="str">
            <v>F_CODE</v>
          </cell>
        </row>
      </sheetData>
      <sheetData sheetId="3504">
        <row r="1">
          <cell r="C1" t="str">
            <v>F_CODE</v>
          </cell>
        </row>
      </sheetData>
      <sheetData sheetId="3505">
        <row r="1">
          <cell r="C1" t="str">
            <v>F_CODE</v>
          </cell>
        </row>
      </sheetData>
      <sheetData sheetId="3506">
        <row r="1">
          <cell r="C1" t="str">
            <v>F_CODE</v>
          </cell>
        </row>
      </sheetData>
      <sheetData sheetId="3507">
        <row r="1">
          <cell r="C1" t="str">
            <v>F_CODE</v>
          </cell>
        </row>
      </sheetData>
      <sheetData sheetId="3508">
        <row r="1">
          <cell r="C1" t="str">
            <v>F_CODE</v>
          </cell>
        </row>
      </sheetData>
      <sheetData sheetId="3509">
        <row r="1">
          <cell r="C1" t="str">
            <v>F_CODE</v>
          </cell>
        </row>
      </sheetData>
      <sheetData sheetId="3510">
        <row r="1">
          <cell r="C1" t="str">
            <v>F_CODE</v>
          </cell>
        </row>
      </sheetData>
      <sheetData sheetId="3511">
        <row r="1">
          <cell r="C1" t="str">
            <v>F_CODE</v>
          </cell>
        </row>
      </sheetData>
      <sheetData sheetId="3512">
        <row r="1">
          <cell r="C1" t="str">
            <v>F_CODE</v>
          </cell>
        </row>
      </sheetData>
      <sheetData sheetId="3513">
        <row r="1">
          <cell r="C1" t="str">
            <v>F_CODE</v>
          </cell>
        </row>
      </sheetData>
      <sheetData sheetId="3514">
        <row r="1">
          <cell r="C1" t="str">
            <v>F_CODE</v>
          </cell>
        </row>
      </sheetData>
      <sheetData sheetId="3515">
        <row r="1">
          <cell r="C1" t="str">
            <v>F_CODE</v>
          </cell>
        </row>
      </sheetData>
      <sheetData sheetId="3516">
        <row r="1">
          <cell r="C1" t="str">
            <v>F_CODE</v>
          </cell>
        </row>
      </sheetData>
      <sheetData sheetId="3517">
        <row r="1">
          <cell r="C1" t="str">
            <v>F_CODE</v>
          </cell>
        </row>
      </sheetData>
      <sheetData sheetId="3518">
        <row r="1">
          <cell r="C1" t="str">
            <v>F_CODE</v>
          </cell>
        </row>
      </sheetData>
      <sheetData sheetId="3519">
        <row r="1">
          <cell r="C1" t="str">
            <v>F_CODE</v>
          </cell>
        </row>
      </sheetData>
      <sheetData sheetId="3520">
        <row r="1">
          <cell r="C1" t="str">
            <v>F_CODE</v>
          </cell>
        </row>
      </sheetData>
      <sheetData sheetId="3521">
        <row r="1">
          <cell r="C1" t="str">
            <v>F_CODE</v>
          </cell>
        </row>
      </sheetData>
      <sheetData sheetId="3522">
        <row r="1">
          <cell r="C1" t="str">
            <v>F_CODE</v>
          </cell>
        </row>
      </sheetData>
      <sheetData sheetId="3523">
        <row r="1">
          <cell r="C1" t="str">
            <v>F_CODE</v>
          </cell>
        </row>
      </sheetData>
      <sheetData sheetId="3524">
        <row r="1">
          <cell r="C1" t="str">
            <v>F_CODE</v>
          </cell>
        </row>
      </sheetData>
      <sheetData sheetId="3525">
        <row r="1">
          <cell r="C1" t="str">
            <v>F_CODE</v>
          </cell>
        </row>
      </sheetData>
      <sheetData sheetId="3526">
        <row r="1">
          <cell r="C1" t="str">
            <v>F_CODE</v>
          </cell>
        </row>
      </sheetData>
      <sheetData sheetId="3527">
        <row r="1">
          <cell r="C1" t="str">
            <v>F_CODE</v>
          </cell>
        </row>
      </sheetData>
      <sheetData sheetId="3528">
        <row r="1">
          <cell r="C1" t="str">
            <v>F_CODE</v>
          </cell>
        </row>
      </sheetData>
      <sheetData sheetId="3529">
        <row r="1">
          <cell r="C1" t="str">
            <v>F_CODE</v>
          </cell>
        </row>
      </sheetData>
      <sheetData sheetId="3530">
        <row r="1">
          <cell r="C1" t="str">
            <v>F_CODE</v>
          </cell>
        </row>
      </sheetData>
      <sheetData sheetId="3531">
        <row r="1">
          <cell r="C1" t="str">
            <v>F_CODE</v>
          </cell>
        </row>
      </sheetData>
      <sheetData sheetId="3532">
        <row r="1">
          <cell r="C1" t="str">
            <v>F_CODE</v>
          </cell>
        </row>
      </sheetData>
      <sheetData sheetId="3533">
        <row r="1">
          <cell r="C1" t="str">
            <v>F_CODE</v>
          </cell>
        </row>
      </sheetData>
      <sheetData sheetId="3534">
        <row r="1">
          <cell r="C1" t="str">
            <v>F_CODE</v>
          </cell>
        </row>
      </sheetData>
      <sheetData sheetId="3535">
        <row r="1">
          <cell r="C1" t="str">
            <v>F_CODE</v>
          </cell>
        </row>
      </sheetData>
      <sheetData sheetId="3536">
        <row r="1">
          <cell r="C1" t="str">
            <v>F_CODE</v>
          </cell>
        </row>
      </sheetData>
      <sheetData sheetId="3537">
        <row r="1">
          <cell r="C1" t="str">
            <v>F_CODE</v>
          </cell>
        </row>
      </sheetData>
      <sheetData sheetId="3538">
        <row r="1">
          <cell r="C1" t="str">
            <v>F_CODE</v>
          </cell>
        </row>
      </sheetData>
      <sheetData sheetId="3539">
        <row r="1">
          <cell r="C1" t="str">
            <v>F_CODE</v>
          </cell>
        </row>
      </sheetData>
      <sheetData sheetId="3540">
        <row r="1">
          <cell r="C1" t="str">
            <v>F_CODE</v>
          </cell>
        </row>
      </sheetData>
      <sheetData sheetId="3541">
        <row r="1">
          <cell r="C1" t="str">
            <v>F_CODE</v>
          </cell>
        </row>
      </sheetData>
      <sheetData sheetId="3542">
        <row r="1">
          <cell r="C1" t="str">
            <v>F_CODE</v>
          </cell>
        </row>
      </sheetData>
      <sheetData sheetId="3543">
        <row r="1">
          <cell r="C1" t="str">
            <v>F_CODE</v>
          </cell>
        </row>
      </sheetData>
      <sheetData sheetId="3544">
        <row r="1">
          <cell r="C1" t="str">
            <v>F_CODE</v>
          </cell>
        </row>
      </sheetData>
      <sheetData sheetId="3545">
        <row r="1">
          <cell r="C1" t="str">
            <v>F_CODE</v>
          </cell>
        </row>
      </sheetData>
      <sheetData sheetId="3546">
        <row r="1">
          <cell r="C1" t="str">
            <v>F_CODE</v>
          </cell>
        </row>
      </sheetData>
      <sheetData sheetId="3547">
        <row r="1">
          <cell r="C1" t="str">
            <v>F_CODE</v>
          </cell>
        </row>
      </sheetData>
      <sheetData sheetId="3548">
        <row r="1">
          <cell r="C1" t="str">
            <v>F_CODE</v>
          </cell>
        </row>
      </sheetData>
      <sheetData sheetId="3549">
        <row r="1">
          <cell r="C1" t="str">
            <v>F_CODE</v>
          </cell>
        </row>
      </sheetData>
      <sheetData sheetId="3550">
        <row r="1">
          <cell r="C1" t="str">
            <v>F_CODE</v>
          </cell>
        </row>
      </sheetData>
      <sheetData sheetId="3551">
        <row r="1">
          <cell r="C1" t="str">
            <v>F_CODE</v>
          </cell>
        </row>
      </sheetData>
      <sheetData sheetId="3552">
        <row r="1">
          <cell r="C1" t="str">
            <v>F_CODE</v>
          </cell>
        </row>
      </sheetData>
      <sheetData sheetId="3553">
        <row r="1">
          <cell r="C1" t="str">
            <v>F_CODE</v>
          </cell>
        </row>
      </sheetData>
      <sheetData sheetId="3554">
        <row r="1">
          <cell r="C1" t="str">
            <v>F_CODE</v>
          </cell>
        </row>
      </sheetData>
      <sheetData sheetId="3555">
        <row r="1">
          <cell r="C1" t="str">
            <v>F_CODE</v>
          </cell>
        </row>
      </sheetData>
      <sheetData sheetId="3556">
        <row r="1">
          <cell r="C1" t="str">
            <v>F_CODE</v>
          </cell>
        </row>
      </sheetData>
      <sheetData sheetId="3557">
        <row r="1">
          <cell r="C1" t="str">
            <v>F_CODE</v>
          </cell>
        </row>
      </sheetData>
      <sheetData sheetId="3558">
        <row r="1">
          <cell r="C1" t="str">
            <v>F_CODE</v>
          </cell>
        </row>
      </sheetData>
      <sheetData sheetId="3559">
        <row r="1">
          <cell r="C1" t="str">
            <v>F_CODE</v>
          </cell>
        </row>
      </sheetData>
      <sheetData sheetId="3560">
        <row r="1">
          <cell r="C1" t="str">
            <v>F_CODE</v>
          </cell>
        </row>
      </sheetData>
      <sheetData sheetId="3561">
        <row r="1">
          <cell r="C1" t="str">
            <v>F_CODE</v>
          </cell>
        </row>
      </sheetData>
      <sheetData sheetId="3562">
        <row r="1">
          <cell r="C1" t="str">
            <v>F_CODE</v>
          </cell>
        </row>
      </sheetData>
      <sheetData sheetId="3563">
        <row r="1">
          <cell r="C1" t="str">
            <v>F_CODE</v>
          </cell>
        </row>
      </sheetData>
      <sheetData sheetId="3564">
        <row r="1">
          <cell r="C1" t="str">
            <v>F_CODE</v>
          </cell>
        </row>
      </sheetData>
      <sheetData sheetId="3565">
        <row r="1">
          <cell r="C1" t="str">
            <v>F_CODE</v>
          </cell>
        </row>
      </sheetData>
      <sheetData sheetId="3566">
        <row r="1">
          <cell r="C1" t="str">
            <v>F_CODE</v>
          </cell>
        </row>
      </sheetData>
      <sheetData sheetId="3567">
        <row r="1">
          <cell r="C1" t="str">
            <v>F_CODE</v>
          </cell>
        </row>
      </sheetData>
      <sheetData sheetId="3568">
        <row r="1">
          <cell r="C1" t="str">
            <v>F_CODE</v>
          </cell>
        </row>
      </sheetData>
      <sheetData sheetId="3569">
        <row r="1">
          <cell r="C1" t="str">
            <v>F_CODE</v>
          </cell>
        </row>
      </sheetData>
      <sheetData sheetId="3570">
        <row r="1">
          <cell r="C1" t="str">
            <v>F_CODE</v>
          </cell>
        </row>
      </sheetData>
      <sheetData sheetId="3571">
        <row r="1">
          <cell r="C1" t="str">
            <v>F_CODE</v>
          </cell>
        </row>
      </sheetData>
      <sheetData sheetId="3572">
        <row r="1">
          <cell r="C1" t="str">
            <v>F_CODE</v>
          </cell>
        </row>
      </sheetData>
      <sheetData sheetId="3573">
        <row r="1">
          <cell r="C1" t="str">
            <v>F_CODE</v>
          </cell>
        </row>
      </sheetData>
      <sheetData sheetId="3574">
        <row r="1">
          <cell r="C1" t="str">
            <v>F_CODE</v>
          </cell>
        </row>
      </sheetData>
      <sheetData sheetId="3575">
        <row r="1">
          <cell r="C1" t="str">
            <v>F_CODE</v>
          </cell>
        </row>
      </sheetData>
      <sheetData sheetId="3576">
        <row r="1">
          <cell r="C1" t="str">
            <v>F_CODE</v>
          </cell>
        </row>
      </sheetData>
      <sheetData sheetId="3577">
        <row r="1">
          <cell r="C1" t="str">
            <v>F_CODE</v>
          </cell>
        </row>
      </sheetData>
      <sheetData sheetId="3578">
        <row r="1">
          <cell r="C1" t="str">
            <v>F_CODE</v>
          </cell>
        </row>
      </sheetData>
      <sheetData sheetId="3579">
        <row r="1">
          <cell r="C1" t="str">
            <v>F_CODE</v>
          </cell>
        </row>
      </sheetData>
      <sheetData sheetId="3580">
        <row r="1">
          <cell r="C1" t="str">
            <v>F_CODE</v>
          </cell>
        </row>
      </sheetData>
      <sheetData sheetId="3581">
        <row r="1">
          <cell r="C1" t="str">
            <v>F_CODE</v>
          </cell>
        </row>
      </sheetData>
      <sheetData sheetId="3582">
        <row r="1">
          <cell r="C1" t="str">
            <v>F_CODE</v>
          </cell>
        </row>
      </sheetData>
      <sheetData sheetId="3583">
        <row r="1">
          <cell r="C1" t="str">
            <v>F_CODE</v>
          </cell>
        </row>
      </sheetData>
      <sheetData sheetId="3584">
        <row r="1">
          <cell r="C1" t="str">
            <v>F_CODE</v>
          </cell>
        </row>
      </sheetData>
      <sheetData sheetId="3585">
        <row r="1">
          <cell r="C1" t="str">
            <v>F_CODE</v>
          </cell>
        </row>
      </sheetData>
      <sheetData sheetId="3586">
        <row r="1">
          <cell r="C1" t="str">
            <v>F_CODE</v>
          </cell>
        </row>
      </sheetData>
      <sheetData sheetId="3587">
        <row r="1">
          <cell r="C1" t="str">
            <v>F_CODE</v>
          </cell>
        </row>
      </sheetData>
      <sheetData sheetId="3588">
        <row r="1">
          <cell r="C1" t="str">
            <v>F_CODE</v>
          </cell>
        </row>
      </sheetData>
      <sheetData sheetId="3589">
        <row r="1">
          <cell r="C1" t="str">
            <v>F_CODE</v>
          </cell>
        </row>
      </sheetData>
      <sheetData sheetId="3590">
        <row r="1">
          <cell r="C1" t="str">
            <v>F_CODE</v>
          </cell>
        </row>
      </sheetData>
      <sheetData sheetId="3591">
        <row r="1">
          <cell r="C1" t="str">
            <v>F_CODE</v>
          </cell>
        </row>
      </sheetData>
      <sheetData sheetId="3592">
        <row r="1">
          <cell r="C1" t="str">
            <v>F_CODE</v>
          </cell>
        </row>
      </sheetData>
      <sheetData sheetId="3593">
        <row r="1">
          <cell r="C1" t="str">
            <v>F_CODE</v>
          </cell>
        </row>
      </sheetData>
      <sheetData sheetId="3594">
        <row r="1">
          <cell r="C1" t="str">
            <v>F_CODE</v>
          </cell>
        </row>
      </sheetData>
      <sheetData sheetId="3595">
        <row r="1">
          <cell r="C1" t="str">
            <v>F_CODE</v>
          </cell>
        </row>
      </sheetData>
      <sheetData sheetId="3596">
        <row r="1">
          <cell r="C1" t="str">
            <v>F_CODE</v>
          </cell>
        </row>
      </sheetData>
      <sheetData sheetId="3597">
        <row r="1">
          <cell r="C1" t="str">
            <v>F_CODE</v>
          </cell>
        </row>
      </sheetData>
      <sheetData sheetId="3598">
        <row r="1">
          <cell r="C1" t="str">
            <v>F_CODE</v>
          </cell>
        </row>
      </sheetData>
      <sheetData sheetId="3599">
        <row r="1">
          <cell r="C1" t="str">
            <v>F_CODE</v>
          </cell>
        </row>
      </sheetData>
      <sheetData sheetId="3600">
        <row r="1">
          <cell r="C1" t="str">
            <v>F_CODE</v>
          </cell>
        </row>
      </sheetData>
      <sheetData sheetId="3601">
        <row r="1">
          <cell r="C1" t="str">
            <v>F_CODE</v>
          </cell>
        </row>
      </sheetData>
      <sheetData sheetId="3602">
        <row r="1">
          <cell r="C1" t="str">
            <v>F_CODE</v>
          </cell>
        </row>
      </sheetData>
      <sheetData sheetId="3603">
        <row r="1">
          <cell r="C1" t="str">
            <v>F_CODE</v>
          </cell>
        </row>
      </sheetData>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row r="1">
          <cell r="C1" t="str">
            <v>F_CODE</v>
          </cell>
        </row>
      </sheetData>
      <sheetData sheetId="3717">
        <row r="1">
          <cell r="C1" t="str">
            <v>F_CODE</v>
          </cell>
        </row>
      </sheetData>
      <sheetData sheetId="3718">
        <row r="1">
          <cell r="C1" t="str">
            <v>F_CODE</v>
          </cell>
        </row>
      </sheetData>
      <sheetData sheetId="3719">
        <row r="1">
          <cell r="C1" t="str">
            <v>F_CODE</v>
          </cell>
        </row>
      </sheetData>
      <sheetData sheetId="3720">
        <row r="1">
          <cell r="C1" t="str">
            <v>F_CODE</v>
          </cell>
        </row>
      </sheetData>
      <sheetData sheetId="3721">
        <row r="1">
          <cell r="C1" t="str">
            <v>F_CODE</v>
          </cell>
        </row>
      </sheetData>
      <sheetData sheetId="3722">
        <row r="1">
          <cell r="C1" t="str">
            <v>F_CODE</v>
          </cell>
        </row>
      </sheetData>
      <sheetData sheetId="3723">
        <row r="1">
          <cell r="C1" t="str">
            <v>F_CODE</v>
          </cell>
        </row>
      </sheetData>
      <sheetData sheetId="3724">
        <row r="1">
          <cell r="C1" t="str">
            <v>F_CODE</v>
          </cell>
        </row>
      </sheetData>
      <sheetData sheetId="3725">
        <row r="1">
          <cell r="C1" t="str">
            <v>F_CODE</v>
          </cell>
        </row>
      </sheetData>
      <sheetData sheetId="3726">
        <row r="1">
          <cell r="C1" t="str">
            <v>F_CODE</v>
          </cell>
        </row>
      </sheetData>
      <sheetData sheetId="3727">
        <row r="1">
          <cell r="C1" t="str">
            <v>F_CODE</v>
          </cell>
        </row>
      </sheetData>
      <sheetData sheetId="3728">
        <row r="1">
          <cell r="C1" t="str">
            <v>F_CODE</v>
          </cell>
        </row>
      </sheetData>
      <sheetData sheetId="3729">
        <row r="1">
          <cell r="C1" t="str">
            <v>F_CODE</v>
          </cell>
        </row>
      </sheetData>
      <sheetData sheetId="3730">
        <row r="1">
          <cell r="C1" t="str">
            <v>F_CODE</v>
          </cell>
        </row>
      </sheetData>
      <sheetData sheetId="3731">
        <row r="1">
          <cell r="C1" t="str">
            <v>F_CODE</v>
          </cell>
        </row>
      </sheetData>
      <sheetData sheetId="3732">
        <row r="1">
          <cell r="C1" t="str">
            <v>F_CODE</v>
          </cell>
        </row>
      </sheetData>
      <sheetData sheetId="3733">
        <row r="1">
          <cell r="C1" t="str">
            <v>F_CODE</v>
          </cell>
        </row>
      </sheetData>
      <sheetData sheetId="3734">
        <row r="1">
          <cell r="C1" t="str">
            <v>F_CODE</v>
          </cell>
        </row>
      </sheetData>
      <sheetData sheetId="3735">
        <row r="1">
          <cell r="C1" t="str">
            <v>F_CODE</v>
          </cell>
        </row>
      </sheetData>
      <sheetData sheetId="3736">
        <row r="1">
          <cell r="C1" t="str">
            <v>F_CODE</v>
          </cell>
        </row>
      </sheetData>
      <sheetData sheetId="3737">
        <row r="1">
          <cell r="C1" t="str">
            <v>F_CODE</v>
          </cell>
        </row>
      </sheetData>
      <sheetData sheetId="3738">
        <row r="1">
          <cell r="C1" t="str">
            <v>F_CODE</v>
          </cell>
        </row>
      </sheetData>
      <sheetData sheetId="3739">
        <row r="1">
          <cell r="C1" t="str">
            <v>F_CODE</v>
          </cell>
        </row>
      </sheetData>
      <sheetData sheetId="3740">
        <row r="1">
          <cell r="C1" t="str">
            <v>F_CODE</v>
          </cell>
        </row>
      </sheetData>
      <sheetData sheetId="3741">
        <row r="1">
          <cell r="C1" t="str">
            <v>F_CODE</v>
          </cell>
        </row>
      </sheetData>
      <sheetData sheetId="3742">
        <row r="1">
          <cell r="C1" t="str">
            <v>F_CODE</v>
          </cell>
        </row>
      </sheetData>
      <sheetData sheetId="3743">
        <row r="1">
          <cell r="C1" t="str">
            <v>F_CODE</v>
          </cell>
        </row>
      </sheetData>
      <sheetData sheetId="3744">
        <row r="1">
          <cell r="C1" t="str">
            <v>F_CODE</v>
          </cell>
        </row>
      </sheetData>
      <sheetData sheetId="3745">
        <row r="1">
          <cell r="C1" t="str">
            <v>F_CODE</v>
          </cell>
        </row>
      </sheetData>
      <sheetData sheetId="3746">
        <row r="1">
          <cell r="C1" t="str">
            <v>F_CODE</v>
          </cell>
        </row>
      </sheetData>
      <sheetData sheetId="3747">
        <row r="1">
          <cell r="C1" t="str">
            <v>F_CODE</v>
          </cell>
        </row>
      </sheetData>
      <sheetData sheetId="3748">
        <row r="1">
          <cell r="C1" t="str">
            <v>F_CODE</v>
          </cell>
        </row>
      </sheetData>
      <sheetData sheetId="3749">
        <row r="1">
          <cell r="C1" t="str">
            <v>F_CODE</v>
          </cell>
        </row>
      </sheetData>
      <sheetData sheetId="3750">
        <row r="1">
          <cell r="C1" t="str">
            <v>F_CODE</v>
          </cell>
        </row>
      </sheetData>
      <sheetData sheetId="3751">
        <row r="1">
          <cell r="C1" t="str">
            <v>F_CODE</v>
          </cell>
        </row>
      </sheetData>
      <sheetData sheetId="3752">
        <row r="1">
          <cell r="C1" t="str">
            <v>F_CODE</v>
          </cell>
        </row>
      </sheetData>
      <sheetData sheetId="3753">
        <row r="1">
          <cell r="C1" t="str">
            <v>F_CODE</v>
          </cell>
        </row>
      </sheetData>
      <sheetData sheetId="3754">
        <row r="1">
          <cell r="C1" t="str">
            <v>F_CODE</v>
          </cell>
        </row>
      </sheetData>
      <sheetData sheetId="3755">
        <row r="1">
          <cell r="C1" t="str">
            <v>F_CODE</v>
          </cell>
        </row>
      </sheetData>
      <sheetData sheetId="3756"/>
      <sheetData sheetId="3757"/>
      <sheetData sheetId="3758"/>
      <sheetData sheetId="3759"/>
      <sheetData sheetId="3760"/>
      <sheetData sheetId="3761">
        <row r="1">
          <cell r="C1" t="str">
            <v>F_CODE</v>
          </cell>
        </row>
      </sheetData>
      <sheetData sheetId="3762">
        <row r="1">
          <cell r="C1" t="str">
            <v>F_CODE</v>
          </cell>
        </row>
      </sheetData>
      <sheetData sheetId="3763"/>
      <sheetData sheetId="3764"/>
      <sheetData sheetId="3765"/>
      <sheetData sheetId="3766"/>
      <sheetData sheetId="3767"/>
      <sheetData sheetId="3768"/>
      <sheetData sheetId="3769"/>
      <sheetData sheetId="3770">
        <row r="1">
          <cell r="C1" t="str">
            <v>F_CODE</v>
          </cell>
        </row>
      </sheetData>
      <sheetData sheetId="3771">
        <row r="1">
          <cell r="C1" t="str">
            <v>F_CODE</v>
          </cell>
        </row>
      </sheetData>
      <sheetData sheetId="3772">
        <row r="1">
          <cell r="C1" t="str">
            <v>F_CODE</v>
          </cell>
        </row>
      </sheetData>
      <sheetData sheetId="3773">
        <row r="1">
          <cell r="C1" t="str">
            <v>F_CODE</v>
          </cell>
        </row>
      </sheetData>
      <sheetData sheetId="3774">
        <row r="1">
          <cell r="C1" t="str">
            <v>F_CODE</v>
          </cell>
        </row>
      </sheetData>
      <sheetData sheetId="3775">
        <row r="1">
          <cell r="C1" t="str">
            <v>F_CODE</v>
          </cell>
        </row>
      </sheetData>
      <sheetData sheetId="3776"/>
      <sheetData sheetId="3777"/>
      <sheetData sheetId="3778"/>
      <sheetData sheetId="3779"/>
      <sheetData sheetId="3780"/>
      <sheetData sheetId="3781"/>
      <sheetData sheetId="3782"/>
      <sheetData sheetId="3783"/>
      <sheetData sheetId="3784" refreshError="1"/>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ow r="1">
          <cell r="C1" t="str">
            <v>F_CODE</v>
          </cell>
        </row>
      </sheetData>
      <sheetData sheetId="3893">
        <row r="1">
          <cell r="C1" t="str">
            <v>F_CODE</v>
          </cell>
        </row>
      </sheetData>
      <sheetData sheetId="3894"/>
      <sheetData sheetId="3895">
        <row r="1">
          <cell r="C1" t="str">
            <v>F_CODE</v>
          </cell>
        </row>
      </sheetData>
      <sheetData sheetId="3896"/>
      <sheetData sheetId="3897">
        <row r="1">
          <cell r="C1" t="str">
            <v>F_CODE</v>
          </cell>
        </row>
      </sheetData>
      <sheetData sheetId="3898">
        <row r="1">
          <cell r="C1" t="str">
            <v>F_CODE</v>
          </cell>
        </row>
      </sheetData>
      <sheetData sheetId="3899">
        <row r="1">
          <cell r="C1" t="str">
            <v>F_CODE</v>
          </cell>
        </row>
      </sheetData>
      <sheetData sheetId="3900">
        <row r="1">
          <cell r="C1" t="str">
            <v>F_CODE</v>
          </cell>
        </row>
      </sheetData>
      <sheetData sheetId="3901">
        <row r="1">
          <cell r="C1" t="str">
            <v>F_CODE</v>
          </cell>
        </row>
      </sheetData>
      <sheetData sheetId="3902">
        <row r="1">
          <cell r="C1" t="str">
            <v>F_CODE</v>
          </cell>
        </row>
      </sheetData>
      <sheetData sheetId="3903">
        <row r="1">
          <cell r="C1" t="str">
            <v>F_CODE</v>
          </cell>
        </row>
      </sheetData>
      <sheetData sheetId="3904">
        <row r="1">
          <cell r="C1" t="str">
            <v>F_CODE</v>
          </cell>
        </row>
      </sheetData>
      <sheetData sheetId="3905">
        <row r="1">
          <cell r="C1" t="str">
            <v>F_CODE</v>
          </cell>
        </row>
      </sheetData>
      <sheetData sheetId="3906">
        <row r="1">
          <cell r="C1" t="str">
            <v>F_CODE</v>
          </cell>
        </row>
      </sheetData>
      <sheetData sheetId="3907">
        <row r="1">
          <cell r="C1" t="str">
            <v>F_CODE</v>
          </cell>
        </row>
      </sheetData>
      <sheetData sheetId="3908">
        <row r="1">
          <cell r="C1" t="str">
            <v>F_CODE</v>
          </cell>
        </row>
      </sheetData>
      <sheetData sheetId="3909">
        <row r="1">
          <cell r="C1" t="str">
            <v>F_CODE</v>
          </cell>
        </row>
      </sheetData>
      <sheetData sheetId="3910">
        <row r="1">
          <cell r="C1" t="str">
            <v>F_CODE</v>
          </cell>
        </row>
      </sheetData>
      <sheetData sheetId="3911">
        <row r="1">
          <cell r="C1" t="str">
            <v>F_CODE</v>
          </cell>
        </row>
      </sheetData>
      <sheetData sheetId="3912">
        <row r="1">
          <cell r="C1" t="str">
            <v>F_CODE</v>
          </cell>
        </row>
      </sheetData>
      <sheetData sheetId="3913">
        <row r="1">
          <cell r="C1" t="str">
            <v>F_CODE</v>
          </cell>
        </row>
      </sheetData>
      <sheetData sheetId="3914">
        <row r="1">
          <cell r="C1" t="str">
            <v>F_CODE</v>
          </cell>
        </row>
      </sheetData>
      <sheetData sheetId="3915">
        <row r="1">
          <cell r="C1" t="str">
            <v>F_CODE</v>
          </cell>
        </row>
      </sheetData>
      <sheetData sheetId="3916">
        <row r="1">
          <cell r="C1" t="str">
            <v>F_CODE</v>
          </cell>
        </row>
      </sheetData>
      <sheetData sheetId="3917">
        <row r="1">
          <cell r="C1" t="str">
            <v>F_CODE</v>
          </cell>
        </row>
      </sheetData>
      <sheetData sheetId="3918">
        <row r="1">
          <cell r="C1" t="str">
            <v>F_CODE</v>
          </cell>
        </row>
      </sheetData>
      <sheetData sheetId="3919">
        <row r="1">
          <cell r="C1" t="str">
            <v>F_CODE</v>
          </cell>
        </row>
      </sheetData>
      <sheetData sheetId="3920">
        <row r="1">
          <cell r="C1" t="str">
            <v>F_CODE</v>
          </cell>
        </row>
      </sheetData>
      <sheetData sheetId="3921">
        <row r="1">
          <cell r="C1" t="str">
            <v>F_CODE</v>
          </cell>
        </row>
      </sheetData>
      <sheetData sheetId="3922">
        <row r="1">
          <cell r="C1" t="str">
            <v>F_CODE</v>
          </cell>
        </row>
      </sheetData>
      <sheetData sheetId="3923">
        <row r="1">
          <cell r="C1" t="str">
            <v>F_CODE</v>
          </cell>
        </row>
      </sheetData>
      <sheetData sheetId="3924">
        <row r="1">
          <cell r="C1" t="str">
            <v>F_CODE</v>
          </cell>
        </row>
      </sheetData>
      <sheetData sheetId="3925">
        <row r="1">
          <cell r="C1" t="str">
            <v>F_CODE</v>
          </cell>
        </row>
      </sheetData>
      <sheetData sheetId="3926">
        <row r="1">
          <cell r="C1" t="str">
            <v>F_CODE</v>
          </cell>
        </row>
      </sheetData>
      <sheetData sheetId="3927">
        <row r="1">
          <cell r="C1" t="str">
            <v>F_CODE</v>
          </cell>
        </row>
      </sheetData>
      <sheetData sheetId="3928">
        <row r="1">
          <cell r="C1" t="str">
            <v>F_CODE</v>
          </cell>
        </row>
      </sheetData>
      <sheetData sheetId="3929">
        <row r="1">
          <cell r="C1" t="str">
            <v>F_CODE</v>
          </cell>
        </row>
      </sheetData>
      <sheetData sheetId="3930">
        <row r="1">
          <cell r="C1" t="str">
            <v>F_CODE</v>
          </cell>
        </row>
      </sheetData>
      <sheetData sheetId="3931">
        <row r="1">
          <cell r="C1" t="str">
            <v>F_CODE</v>
          </cell>
        </row>
      </sheetData>
      <sheetData sheetId="3932">
        <row r="1">
          <cell r="C1" t="str">
            <v>F_CODE</v>
          </cell>
        </row>
      </sheetData>
      <sheetData sheetId="3933">
        <row r="1">
          <cell r="C1" t="str">
            <v>F_CODE</v>
          </cell>
        </row>
      </sheetData>
      <sheetData sheetId="3934">
        <row r="1">
          <cell r="C1" t="str">
            <v>F_CODE</v>
          </cell>
        </row>
      </sheetData>
      <sheetData sheetId="3935">
        <row r="1">
          <cell r="C1" t="str">
            <v>F_CODE</v>
          </cell>
        </row>
      </sheetData>
      <sheetData sheetId="3936">
        <row r="1">
          <cell r="C1" t="str">
            <v>F_CODE</v>
          </cell>
        </row>
      </sheetData>
      <sheetData sheetId="3937">
        <row r="1">
          <cell r="C1" t="str">
            <v>F_CODE</v>
          </cell>
        </row>
      </sheetData>
      <sheetData sheetId="3938">
        <row r="1">
          <cell r="C1" t="str">
            <v>F_CODE</v>
          </cell>
        </row>
      </sheetData>
      <sheetData sheetId="3939">
        <row r="1">
          <cell r="C1" t="str">
            <v>F_CODE</v>
          </cell>
        </row>
      </sheetData>
      <sheetData sheetId="3940">
        <row r="1">
          <cell r="C1" t="str">
            <v>F_CODE</v>
          </cell>
        </row>
      </sheetData>
      <sheetData sheetId="3941">
        <row r="1">
          <cell r="C1" t="str">
            <v>F_CODE</v>
          </cell>
        </row>
      </sheetData>
      <sheetData sheetId="3942">
        <row r="1">
          <cell r="C1" t="str">
            <v>F_CODE</v>
          </cell>
        </row>
      </sheetData>
      <sheetData sheetId="3943">
        <row r="1">
          <cell r="C1" t="str">
            <v>F_CODE</v>
          </cell>
        </row>
      </sheetData>
      <sheetData sheetId="3944">
        <row r="1">
          <cell r="C1" t="str">
            <v>F_CODE</v>
          </cell>
        </row>
      </sheetData>
      <sheetData sheetId="3945">
        <row r="1">
          <cell r="C1" t="str">
            <v>F_CODE</v>
          </cell>
        </row>
      </sheetData>
      <sheetData sheetId="3946">
        <row r="1">
          <cell r="C1" t="str">
            <v>F_CODE</v>
          </cell>
        </row>
      </sheetData>
      <sheetData sheetId="3947">
        <row r="1">
          <cell r="C1" t="str">
            <v>F_CODE</v>
          </cell>
        </row>
      </sheetData>
      <sheetData sheetId="3948">
        <row r="1">
          <cell r="C1" t="str">
            <v>F_CODE</v>
          </cell>
        </row>
      </sheetData>
      <sheetData sheetId="3949">
        <row r="1">
          <cell r="C1" t="str">
            <v>F_CODE</v>
          </cell>
        </row>
      </sheetData>
      <sheetData sheetId="3950">
        <row r="1">
          <cell r="C1" t="str">
            <v>F_CODE</v>
          </cell>
        </row>
      </sheetData>
      <sheetData sheetId="3951">
        <row r="1">
          <cell r="C1" t="str">
            <v>F_CODE</v>
          </cell>
        </row>
      </sheetData>
      <sheetData sheetId="3952">
        <row r="1">
          <cell r="C1" t="str">
            <v>F_CODE</v>
          </cell>
        </row>
      </sheetData>
      <sheetData sheetId="3953">
        <row r="1">
          <cell r="C1" t="str">
            <v>F_CODE</v>
          </cell>
        </row>
      </sheetData>
      <sheetData sheetId="3954">
        <row r="1">
          <cell r="C1" t="str">
            <v>F_CODE</v>
          </cell>
        </row>
      </sheetData>
      <sheetData sheetId="3955">
        <row r="1">
          <cell r="C1" t="str">
            <v>F_CODE</v>
          </cell>
        </row>
      </sheetData>
      <sheetData sheetId="3956">
        <row r="1">
          <cell r="C1" t="str">
            <v>F_CODE</v>
          </cell>
        </row>
      </sheetData>
      <sheetData sheetId="3957">
        <row r="1">
          <cell r="C1" t="str">
            <v>F_CODE</v>
          </cell>
        </row>
      </sheetData>
      <sheetData sheetId="3958">
        <row r="1">
          <cell r="C1" t="str">
            <v>F_CODE</v>
          </cell>
        </row>
      </sheetData>
      <sheetData sheetId="3959">
        <row r="1">
          <cell r="C1" t="str">
            <v>F_CODE</v>
          </cell>
        </row>
      </sheetData>
      <sheetData sheetId="3960">
        <row r="1">
          <cell r="C1" t="str">
            <v>F_CODE</v>
          </cell>
        </row>
      </sheetData>
      <sheetData sheetId="3961">
        <row r="1">
          <cell r="C1" t="str">
            <v>F_CODE</v>
          </cell>
        </row>
      </sheetData>
      <sheetData sheetId="3962">
        <row r="1">
          <cell r="C1" t="str">
            <v>F_CODE</v>
          </cell>
        </row>
      </sheetData>
      <sheetData sheetId="3963">
        <row r="1">
          <cell r="C1" t="str">
            <v>F_CODE</v>
          </cell>
        </row>
      </sheetData>
      <sheetData sheetId="3964">
        <row r="1">
          <cell r="C1" t="str">
            <v>F_CODE</v>
          </cell>
        </row>
      </sheetData>
      <sheetData sheetId="3965">
        <row r="1">
          <cell r="C1" t="str">
            <v>F_CODE</v>
          </cell>
        </row>
      </sheetData>
      <sheetData sheetId="3966">
        <row r="1">
          <cell r="C1" t="str">
            <v>F_CODE</v>
          </cell>
        </row>
      </sheetData>
      <sheetData sheetId="3967">
        <row r="1">
          <cell r="C1" t="str">
            <v>F_CODE</v>
          </cell>
        </row>
      </sheetData>
      <sheetData sheetId="3968">
        <row r="1">
          <cell r="C1" t="str">
            <v>F_CODE</v>
          </cell>
        </row>
      </sheetData>
      <sheetData sheetId="3969">
        <row r="1">
          <cell r="C1" t="str">
            <v>F_CODE</v>
          </cell>
        </row>
      </sheetData>
      <sheetData sheetId="3970">
        <row r="1">
          <cell r="C1" t="str">
            <v>F_CODE</v>
          </cell>
        </row>
      </sheetData>
      <sheetData sheetId="3971">
        <row r="1">
          <cell r="C1" t="str">
            <v>F_CODE</v>
          </cell>
        </row>
      </sheetData>
      <sheetData sheetId="3972">
        <row r="1">
          <cell r="C1" t="str">
            <v>F_CODE</v>
          </cell>
        </row>
      </sheetData>
      <sheetData sheetId="3973">
        <row r="1">
          <cell r="C1" t="str">
            <v>F_CODE</v>
          </cell>
        </row>
      </sheetData>
      <sheetData sheetId="3974">
        <row r="1">
          <cell r="C1" t="str">
            <v>F_CODE</v>
          </cell>
        </row>
      </sheetData>
      <sheetData sheetId="3975">
        <row r="1">
          <cell r="C1" t="str">
            <v>F_CODE</v>
          </cell>
        </row>
      </sheetData>
      <sheetData sheetId="3976">
        <row r="1">
          <cell r="C1" t="str">
            <v>F_CODE</v>
          </cell>
        </row>
      </sheetData>
      <sheetData sheetId="3977">
        <row r="1">
          <cell r="C1" t="str">
            <v>F_CODE</v>
          </cell>
        </row>
      </sheetData>
      <sheetData sheetId="3978">
        <row r="1">
          <cell r="C1" t="str">
            <v>F_CODE</v>
          </cell>
        </row>
      </sheetData>
      <sheetData sheetId="3979">
        <row r="1">
          <cell r="C1" t="str">
            <v>F_CODE</v>
          </cell>
        </row>
      </sheetData>
      <sheetData sheetId="3980">
        <row r="1">
          <cell r="C1" t="str">
            <v>F_CODE</v>
          </cell>
        </row>
      </sheetData>
      <sheetData sheetId="3981">
        <row r="1">
          <cell r="C1" t="str">
            <v>F_CODE</v>
          </cell>
        </row>
      </sheetData>
      <sheetData sheetId="3982">
        <row r="1">
          <cell r="C1" t="str">
            <v>F_CODE</v>
          </cell>
        </row>
      </sheetData>
      <sheetData sheetId="3983">
        <row r="1">
          <cell r="C1" t="str">
            <v>F_CODE</v>
          </cell>
        </row>
      </sheetData>
      <sheetData sheetId="3984">
        <row r="1">
          <cell r="C1" t="str">
            <v>F_CODE</v>
          </cell>
        </row>
      </sheetData>
      <sheetData sheetId="3985">
        <row r="1">
          <cell r="C1" t="str">
            <v>F_CODE</v>
          </cell>
        </row>
      </sheetData>
      <sheetData sheetId="3986">
        <row r="1">
          <cell r="C1" t="str">
            <v>F_CODE</v>
          </cell>
        </row>
      </sheetData>
      <sheetData sheetId="3987">
        <row r="1">
          <cell r="C1" t="str">
            <v>F_CODE</v>
          </cell>
        </row>
      </sheetData>
      <sheetData sheetId="3988"/>
      <sheetData sheetId="3989"/>
      <sheetData sheetId="3990">
        <row r="1">
          <cell r="C1" t="str">
            <v>F_CODE</v>
          </cell>
        </row>
      </sheetData>
      <sheetData sheetId="3991">
        <row r="1">
          <cell r="C1" t="str">
            <v>F_CODE</v>
          </cell>
        </row>
      </sheetData>
      <sheetData sheetId="3992">
        <row r="1">
          <cell r="C1" t="str">
            <v>F_CODE</v>
          </cell>
        </row>
      </sheetData>
      <sheetData sheetId="3993">
        <row r="1">
          <cell r="C1" t="str">
            <v>F_CODE</v>
          </cell>
        </row>
      </sheetData>
      <sheetData sheetId="3994"/>
      <sheetData sheetId="3995"/>
      <sheetData sheetId="3996"/>
      <sheetData sheetId="3997"/>
      <sheetData sheetId="3998">
        <row r="1">
          <cell r="C1" t="str">
            <v>F_CODE</v>
          </cell>
        </row>
      </sheetData>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row r="1">
          <cell r="C1" t="str">
            <v>F_CODE</v>
          </cell>
        </row>
      </sheetData>
      <sheetData sheetId="4097">
        <row r="1">
          <cell r="C1" t="str">
            <v>F_CODE</v>
          </cell>
        </row>
      </sheetData>
      <sheetData sheetId="4098">
        <row r="1">
          <cell r="C1" t="str">
            <v>F_CODE</v>
          </cell>
        </row>
      </sheetData>
      <sheetData sheetId="4099">
        <row r="1">
          <cell r="C1" t="str">
            <v>F_CODE</v>
          </cell>
        </row>
      </sheetData>
      <sheetData sheetId="4100">
        <row r="1">
          <cell r="C1" t="str">
            <v>F_CODE</v>
          </cell>
        </row>
      </sheetData>
      <sheetData sheetId="4101">
        <row r="1">
          <cell r="C1" t="str">
            <v>F_CODE</v>
          </cell>
        </row>
      </sheetData>
      <sheetData sheetId="4102">
        <row r="1">
          <cell r="C1" t="str">
            <v>F_CODE</v>
          </cell>
        </row>
      </sheetData>
      <sheetData sheetId="4103">
        <row r="1">
          <cell r="C1" t="str">
            <v>F_CODE</v>
          </cell>
        </row>
      </sheetData>
      <sheetData sheetId="4104">
        <row r="1">
          <cell r="C1" t="str">
            <v>F_CODE</v>
          </cell>
        </row>
      </sheetData>
      <sheetData sheetId="4105">
        <row r="1">
          <cell r="C1" t="str">
            <v>F_CODE</v>
          </cell>
        </row>
      </sheetData>
      <sheetData sheetId="4106">
        <row r="1">
          <cell r="C1" t="str">
            <v>F_CODE</v>
          </cell>
        </row>
      </sheetData>
      <sheetData sheetId="4107">
        <row r="1">
          <cell r="C1" t="str">
            <v>F_CODE</v>
          </cell>
        </row>
      </sheetData>
      <sheetData sheetId="4108">
        <row r="1">
          <cell r="C1" t="str">
            <v>F_CODE</v>
          </cell>
        </row>
      </sheetData>
      <sheetData sheetId="4109">
        <row r="1">
          <cell r="C1" t="str">
            <v>F_CODE</v>
          </cell>
        </row>
      </sheetData>
      <sheetData sheetId="4110">
        <row r="1">
          <cell r="C1" t="str">
            <v>F_CODE</v>
          </cell>
        </row>
      </sheetData>
      <sheetData sheetId="4111">
        <row r="1">
          <cell r="C1" t="str">
            <v>F_CODE</v>
          </cell>
        </row>
      </sheetData>
      <sheetData sheetId="4112">
        <row r="1">
          <cell r="C1" t="str">
            <v>F_CODE</v>
          </cell>
        </row>
      </sheetData>
      <sheetData sheetId="4113">
        <row r="1">
          <cell r="C1" t="str">
            <v>F_CODE</v>
          </cell>
        </row>
      </sheetData>
      <sheetData sheetId="4114">
        <row r="1">
          <cell r="C1" t="str">
            <v>F_CODE</v>
          </cell>
        </row>
      </sheetData>
      <sheetData sheetId="4115">
        <row r="1">
          <cell r="C1" t="str">
            <v>F_CODE</v>
          </cell>
        </row>
      </sheetData>
      <sheetData sheetId="4116">
        <row r="1">
          <cell r="C1" t="str">
            <v>F_CODE</v>
          </cell>
        </row>
      </sheetData>
      <sheetData sheetId="4117">
        <row r="1">
          <cell r="C1" t="str">
            <v>F_CODE</v>
          </cell>
        </row>
      </sheetData>
      <sheetData sheetId="4118">
        <row r="1">
          <cell r="C1" t="str">
            <v>F_CODE</v>
          </cell>
        </row>
      </sheetData>
      <sheetData sheetId="4119">
        <row r="1">
          <cell r="C1" t="str">
            <v>F_CODE</v>
          </cell>
        </row>
      </sheetData>
      <sheetData sheetId="4120">
        <row r="1">
          <cell r="C1" t="str">
            <v>F_CODE</v>
          </cell>
        </row>
      </sheetData>
      <sheetData sheetId="4121">
        <row r="1">
          <cell r="C1" t="str">
            <v>F_CODE</v>
          </cell>
        </row>
      </sheetData>
      <sheetData sheetId="4122">
        <row r="1">
          <cell r="C1" t="str">
            <v>F_CODE</v>
          </cell>
        </row>
      </sheetData>
      <sheetData sheetId="4123">
        <row r="1">
          <cell r="C1" t="str">
            <v>F_CODE</v>
          </cell>
        </row>
      </sheetData>
      <sheetData sheetId="4124">
        <row r="1">
          <cell r="C1" t="str">
            <v>F_CODE</v>
          </cell>
        </row>
      </sheetData>
      <sheetData sheetId="4125">
        <row r="1">
          <cell r="C1" t="str">
            <v>F_CODE</v>
          </cell>
        </row>
      </sheetData>
      <sheetData sheetId="4126">
        <row r="1">
          <cell r="C1" t="str">
            <v>F_CODE</v>
          </cell>
        </row>
      </sheetData>
      <sheetData sheetId="4127">
        <row r="1">
          <cell r="C1" t="str">
            <v>F_CODE</v>
          </cell>
        </row>
      </sheetData>
      <sheetData sheetId="4128">
        <row r="1">
          <cell r="C1" t="str">
            <v>F_CODE</v>
          </cell>
        </row>
      </sheetData>
      <sheetData sheetId="4129">
        <row r="1">
          <cell r="C1" t="str">
            <v>F_CODE</v>
          </cell>
        </row>
      </sheetData>
      <sheetData sheetId="4130">
        <row r="1">
          <cell r="C1" t="str">
            <v>F_CODE</v>
          </cell>
        </row>
      </sheetData>
      <sheetData sheetId="4131">
        <row r="1">
          <cell r="C1" t="str">
            <v>F_CODE</v>
          </cell>
        </row>
      </sheetData>
      <sheetData sheetId="4132">
        <row r="1">
          <cell r="C1" t="str">
            <v>F_CODE</v>
          </cell>
        </row>
      </sheetData>
      <sheetData sheetId="4133">
        <row r="1">
          <cell r="C1" t="str">
            <v>F_CODE</v>
          </cell>
        </row>
      </sheetData>
      <sheetData sheetId="4134">
        <row r="1">
          <cell r="C1" t="str">
            <v>F_CODE</v>
          </cell>
        </row>
      </sheetData>
      <sheetData sheetId="4135">
        <row r="1">
          <cell r="C1" t="str">
            <v>F_CODE</v>
          </cell>
        </row>
      </sheetData>
      <sheetData sheetId="4136">
        <row r="1">
          <cell r="C1" t="str">
            <v>F_CODE</v>
          </cell>
        </row>
      </sheetData>
      <sheetData sheetId="4137">
        <row r="1">
          <cell r="C1" t="str">
            <v>F_CODE</v>
          </cell>
        </row>
      </sheetData>
      <sheetData sheetId="4138">
        <row r="1">
          <cell r="C1" t="str">
            <v>F_CODE</v>
          </cell>
        </row>
      </sheetData>
      <sheetData sheetId="4139">
        <row r="1">
          <cell r="C1" t="str">
            <v>F_CODE</v>
          </cell>
        </row>
      </sheetData>
      <sheetData sheetId="4140">
        <row r="1">
          <cell r="C1" t="str">
            <v>F_CODE</v>
          </cell>
        </row>
      </sheetData>
      <sheetData sheetId="4141">
        <row r="1">
          <cell r="C1" t="str">
            <v>F_CODE</v>
          </cell>
        </row>
      </sheetData>
      <sheetData sheetId="4142">
        <row r="1">
          <cell r="C1" t="str">
            <v>F_CODE</v>
          </cell>
        </row>
      </sheetData>
      <sheetData sheetId="4143">
        <row r="1">
          <cell r="C1" t="str">
            <v>F_CODE</v>
          </cell>
        </row>
      </sheetData>
      <sheetData sheetId="4144">
        <row r="1">
          <cell r="C1" t="str">
            <v>F_CODE</v>
          </cell>
        </row>
      </sheetData>
      <sheetData sheetId="4145">
        <row r="1">
          <cell r="C1" t="str">
            <v>F_CODE</v>
          </cell>
        </row>
      </sheetData>
      <sheetData sheetId="4146">
        <row r="1">
          <cell r="C1" t="str">
            <v>F_CODE</v>
          </cell>
        </row>
      </sheetData>
      <sheetData sheetId="4147">
        <row r="1">
          <cell r="C1" t="str">
            <v>F_CODE</v>
          </cell>
        </row>
      </sheetData>
      <sheetData sheetId="4148">
        <row r="1">
          <cell r="C1" t="str">
            <v>F_CODE</v>
          </cell>
        </row>
      </sheetData>
      <sheetData sheetId="4149">
        <row r="1">
          <cell r="C1" t="str">
            <v>F_CODE</v>
          </cell>
        </row>
      </sheetData>
      <sheetData sheetId="4150">
        <row r="1">
          <cell r="C1" t="str">
            <v>F_CODE</v>
          </cell>
        </row>
      </sheetData>
      <sheetData sheetId="4151">
        <row r="1">
          <cell r="C1" t="str">
            <v>F_CODE</v>
          </cell>
        </row>
      </sheetData>
      <sheetData sheetId="4152">
        <row r="1">
          <cell r="C1" t="str">
            <v>F_CODE</v>
          </cell>
        </row>
      </sheetData>
      <sheetData sheetId="4153">
        <row r="1">
          <cell r="C1" t="str">
            <v>F_CODE</v>
          </cell>
        </row>
      </sheetData>
      <sheetData sheetId="4154">
        <row r="1">
          <cell r="C1" t="str">
            <v>F_CODE</v>
          </cell>
        </row>
      </sheetData>
      <sheetData sheetId="4155">
        <row r="1">
          <cell r="C1" t="str">
            <v>F_CODE</v>
          </cell>
        </row>
      </sheetData>
      <sheetData sheetId="4156">
        <row r="1">
          <cell r="C1" t="str">
            <v>F_CODE</v>
          </cell>
        </row>
      </sheetData>
      <sheetData sheetId="4157">
        <row r="1">
          <cell r="C1" t="str">
            <v>F_CODE</v>
          </cell>
        </row>
      </sheetData>
      <sheetData sheetId="4158">
        <row r="1">
          <cell r="C1" t="str">
            <v>F_CODE</v>
          </cell>
        </row>
      </sheetData>
      <sheetData sheetId="4159">
        <row r="1">
          <cell r="C1" t="str">
            <v>F_CODE</v>
          </cell>
        </row>
      </sheetData>
      <sheetData sheetId="4160">
        <row r="1">
          <cell r="C1" t="str">
            <v>F_CODE</v>
          </cell>
        </row>
      </sheetData>
      <sheetData sheetId="4161">
        <row r="1">
          <cell r="C1" t="str">
            <v>F_CODE</v>
          </cell>
        </row>
      </sheetData>
      <sheetData sheetId="4162">
        <row r="1">
          <cell r="C1" t="str">
            <v>F_CODE</v>
          </cell>
        </row>
      </sheetData>
      <sheetData sheetId="4163">
        <row r="1">
          <cell r="C1" t="str">
            <v>F_CODE</v>
          </cell>
        </row>
      </sheetData>
      <sheetData sheetId="4164">
        <row r="1">
          <cell r="C1" t="str">
            <v>F_CODE</v>
          </cell>
        </row>
      </sheetData>
      <sheetData sheetId="4165">
        <row r="1">
          <cell r="C1" t="str">
            <v>F_CODE</v>
          </cell>
        </row>
      </sheetData>
      <sheetData sheetId="4166">
        <row r="1">
          <cell r="C1" t="str">
            <v>F_CODE</v>
          </cell>
        </row>
      </sheetData>
      <sheetData sheetId="4167">
        <row r="1">
          <cell r="C1" t="str">
            <v>F_CODE</v>
          </cell>
        </row>
      </sheetData>
      <sheetData sheetId="4168">
        <row r="1">
          <cell r="C1" t="str">
            <v>F_CODE</v>
          </cell>
        </row>
      </sheetData>
      <sheetData sheetId="4169">
        <row r="1">
          <cell r="C1" t="str">
            <v>F_CODE</v>
          </cell>
        </row>
      </sheetData>
      <sheetData sheetId="4170">
        <row r="1">
          <cell r="C1" t="str">
            <v>F_CODE</v>
          </cell>
        </row>
      </sheetData>
      <sheetData sheetId="4171">
        <row r="1">
          <cell r="C1" t="str">
            <v>F_CODE</v>
          </cell>
        </row>
      </sheetData>
      <sheetData sheetId="4172">
        <row r="1">
          <cell r="C1" t="str">
            <v>F_CODE</v>
          </cell>
        </row>
      </sheetData>
      <sheetData sheetId="4173">
        <row r="1">
          <cell r="C1" t="str">
            <v>F_CODE</v>
          </cell>
        </row>
      </sheetData>
      <sheetData sheetId="4174">
        <row r="1">
          <cell r="C1" t="str">
            <v>F_CODE</v>
          </cell>
        </row>
      </sheetData>
      <sheetData sheetId="4175">
        <row r="1">
          <cell r="C1" t="str">
            <v>F_CODE</v>
          </cell>
        </row>
      </sheetData>
      <sheetData sheetId="4176">
        <row r="1">
          <cell r="C1" t="str">
            <v>F_CODE</v>
          </cell>
        </row>
      </sheetData>
      <sheetData sheetId="4177">
        <row r="1">
          <cell r="C1" t="str">
            <v>F_CODE</v>
          </cell>
        </row>
      </sheetData>
      <sheetData sheetId="4178">
        <row r="1">
          <cell r="C1" t="str">
            <v>F_CODE</v>
          </cell>
        </row>
      </sheetData>
      <sheetData sheetId="4179">
        <row r="1">
          <cell r="C1" t="str">
            <v>F_CODE</v>
          </cell>
        </row>
      </sheetData>
      <sheetData sheetId="4180">
        <row r="1">
          <cell r="C1" t="str">
            <v>F_CODE</v>
          </cell>
        </row>
      </sheetData>
      <sheetData sheetId="4181">
        <row r="1">
          <cell r="C1" t="str">
            <v>F_CODE</v>
          </cell>
        </row>
      </sheetData>
      <sheetData sheetId="4182">
        <row r="1">
          <cell r="C1" t="str">
            <v>F_CODE</v>
          </cell>
        </row>
      </sheetData>
      <sheetData sheetId="4183">
        <row r="1">
          <cell r="C1" t="str">
            <v>F_CODE</v>
          </cell>
        </row>
      </sheetData>
      <sheetData sheetId="4184">
        <row r="1">
          <cell r="C1" t="str">
            <v>F_CODE</v>
          </cell>
        </row>
      </sheetData>
      <sheetData sheetId="4185">
        <row r="1">
          <cell r="C1" t="str">
            <v>F_CODE</v>
          </cell>
        </row>
      </sheetData>
      <sheetData sheetId="4186">
        <row r="1">
          <cell r="C1" t="str">
            <v>F_CODE</v>
          </cell>
        </row>
      </sheetData>
      <sheetData sheetId="4187">
        <row r="1">
          <cell r="C1" t="str">
            <v>F_CODE</v>
          </cell>
        </row>
      </sheetData>
      <sheetData sheetId="4188">
        <row r="1">
          <cell r="C1" t="str">
            <v>F_CODE</v>
          </cell>
        </row>
      </sheetData>
      <sheetData sheetId="4189">
        <row r="1">
          <cell r="C1" t="str">
            <v>F_CODE</v>
          </cell>
        </row>
      </sheetData>
      <sheetData sheetId="4190">
        <row r="1">
          <cell r="C1" t="str">
            <v>F_CODE</v>
          </cell>
        </row>
      </sheetData>
      <sheetData sheetId="4191">
        <row r="1">
          <cell r="C1" t="str">
            <v>F_CODE</v>
          </cell>
        </row>
      </sheetData>
      <sheetData sheetId="4192">
        <row r="1">
          <cell r="C1" t="str">
            <v>F_CODE</v>
          </cell>
        </row>
      </sheetData>
      <sheetData sheetId="4193">
        <row r="1">
          <cell r="C1" t="str">
            <v>F_CODE</v>
          </cell>
        </row>
      </sheetData>
      <sheetData sheetId="4194">
        <row r="1">
          <cell r="C1" t="str">
            <v>F_CODE</v>
          </cell>
        </row>
      </sheetData>
      <sheetData sheetId="4195">
        <row r="1">
          <cell r="C1" t="str">
            <v>F_CODE</v>
          </cell>
        </row>
      </sheetData>
      <sheetData sheetId="4196">
        <row r="1">
          <cell r="C1" t="str">
            <v>F_CODE</v>
          </cell>
        </row>
      </sheetData>
      <sheetData sheetId="4197">
        <row r="1">
          <cell r="C1" t="str">
            <v>F_CODE</v>
          </cell>
        </row>
      </sheetData>
      <sheetData sheetId="4198">
        <row r="1">
          <cell r="C1" t="str">
            <v>F_CODE</v>
          </cell>
        </row>
      </sheetData>
      <sheetData sheetId="4199">
        <row r="1">
          <cell r="C1" t="str">
            <v>F_CODE</v>
          </cell>
        </row>
      </sheetData>
      <sheetData sheetId="4200">
        <row r="1">
          <cell r="C1" t="str">
            <v>F_CODE</v>
          </cell>
        </row>
      </sheetData>
      <sheetData sheetId="4201">
        <row r="1">
          <cell r="C1" t="str">
            <v>F_CODE</v>
          </cell>
        </row>
      </sheetData>
      <sheetData sheetId="4202">
        <row r="1">
          <cell r="C1" t="str">
            <v>F_CODE</v>
          </cell>
        </row>
      </sheetData>
      <sheetData sheetId="4203">
        <row r="1">
          <cell r="C1" t="str">
            <v>F_CODE</v>
          </cell>
        </row>
      </sheetData>
      <sheetData sheetId="4204">
        <row r="1">
          <cell r="C1" t="str">
            <v>F_CODE</v>
          </cell>
        </row>
      </sheetData>
      <sheetData sheetId="4205">
        <row r="1">
          <cell r="C1" t="str">
            <v>F_CODE</v>
          </cell>
        </row>
      </sheetData>
      <sheetData sheetId="4206">
        <row r="1">
          <cell r="C1" t="str">
            <v>F_CODE</v>
          </cell>
        </row>
      </sheetData>
      <sheetData sheetId="4207">
        <row r="1">
          <cell r="C1" t="str">
            <v>F_CODE</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row r="1">
          <cell r="C1" t="str">
            <v>F_CODE</v>
          </cell>
        </row>
      </sheetData>
      <sheetData sheetId="4272">
        <row r="1">
          <cell r="C1" t="str">
            <v>F_CODE</v>
          </cell>
        </row>
      </sheetData>
      <sheetData sheetId="4273">
        <row r="1">
          <cell r="C1" t="str">
            <v>F_CODE</v>
          </cell>
        </row>
      </sheetData>
      <sheetData sheetId="4274">
        <row r="1">
          <cell r="C1" t="str">
            <v>F_CODE</v>
          </cell>
        </row>
      </sheetData>
      <sheetData sheetId="4275">
        <row r="1">
          <cell r="C1" t="str">
            <v>F_CODE</v>
          </cell>
        </row>
      </sheetData>
      <sheetData sheetId="4276">
        <row r="1">
          <cell r="C1" t="str">
            <v>F_CODE</v>
          </cell>
        </row>
      </sheetData>
      <sheetData sheetId="4277"/>
      <sheetData sheetId="4278"/>
      <sheetData sheetId="4279"/>
      <sheetData sheetId="4280"/>
      <sheetData sheetId="4281"/>
      <sheetData sheetId="4282"/>
      <sheetData sheetId="4283"/>
      <sheetData sheetId="4284"/>
      <sheetData sheetId="4285"/>
      <sheetData sheetId="4286"/>
      <sheetData sheetId="4287">
        <row r="1">
          <cell r="C1" t="str">
            <v>F_CODE</v>
          </cell>
        </row>
      </sheetData>
      <sheetData sheetId="4288">
        <row r="1">
          <cell r="C1" t="str">
            <v>F_CODE</v>
          </cell>
        </row>
      </sheetData>
      <sheetData sheetId="4289">
        <row r="1">
          <cell r="C1" t="str">
            <v>F_CODE</v>
          </cell>
        </row>
      </sheetData>
      <sheetData sheetId="4290">
        <row r="1">
          <cell r="C1" t="str">
            <v>F_CODE</v>
          </cell>
        </row>
      </sheetData>
      <sheetData sheetId="4291">
        <row r="1">
          <cell r="C1" t="str">
            <v>F_CODE</v>
          </cell>
        </row>
      </sheetData>
      <sheetData sheetId="4292">
        <row r="1">
          <cell r="C1" t="str">
            <v>F_CODE</v>
          </cell>
        </row>
      </sheetData>
      <sheetData sheetId="4293">
        <row r="1">
          <cell r="C1" t="str">
            <v>F_CODE</v>
          </cell>
        </row>
      </sheetData>
      <sheetData sheetId="4294">
        <row r="1">
          <cell r="C1" t="str">
            <v>F_CODE</v>
          </cell>
        </row>
      </sheetData>
      <sheetData sheetId="4295">
        <row r="1">
          <cell r="C1" t="str">
            <v>F_CODE</v>
          </cell>
        </row>
      </sheetData>
      <sheetData sheetId="4296">
        <row r="1">
          <cell r="C1" t="str">
            <v>F_CODE</v>
          </cell>
        </row>
      </sheetData>
      <sheetData sheetId="4297">
        <row r="1">
          <cell r="C1" t="str">
            <v>F_CODE</v>
          </cell>
        </row>
      </sheetData>
      <sheetData sheetId="4298">
        <row r="1">
          <cell r="C1" t="str">
            <v>F_CODE</v>
          </cell>
        </row>
      </sheetData>
      <sheetData sheetId="4299">
        <row r="1">
          <cell r="C1" t="str">
            <v>F_CODE</v>
          </cell>
        </row>
      </sheetData>
      <sheetData sheetId="4300">
        <row r="1">
          <cell r="C1" t="str">
            <v>F_CODE</v>
          </cell>
        </row>
      </sheetData>
      <sheetData sheetId="4301">
        <row r="1">
          <cell r="C1" t="str">
            <v>F_CODE</v>
          </cell>
        </row>
      </sheetData>
      <sheetData sheetId="4302">
        <row r="1">
          <cell r="C1" t="str">
            <v>F_CODE</v>
          </cell>
        </row>
      </sheetData>
      <sheetData sheetId="4303">
        <row r="1">
          <cell r="C1" t="str">
            <v>F_CODE</v>
          </cell>
        </row>
      </sheetData>
      <sheetData sheetId="4304"/>
      <sheetData sheetId="4305">
        <row r="1">
          <cell r="C1" t="str">
            <v>F_CODE</v>
          </cell>
        </row>
      </sheetData>
      <sheetData sheetId="4306">
        <row r="1">
          <cell r="C1" t="str">
            <v>F_CODE</v>
          </cell>
        </row>
      </sheetData>
      <sheetData sheetId="4307">
        <row r="1">
          <cell r="C1" t="str">
            <v>F_CODE</v>
          </cell>
        </row>
      </sheetData>
      <sheetData sheetId="4308">
        <row r="1">
          <cell r="C1" t="str">
            <v>F_CODE</v>
          </cell>
        </row>
      </sheetData>
      <sheetData sheetId="4309">
        <row r="1">
          <cell r="C1" t="str">
            <v>F_CODE</v>
          </cell>
        </row>
      </sheetData>
      <sheetData sheetId="4310">
        <row r="1">
          <cell r="C1" t="str">
            <v>F_CODE</v>
          </cell>
        </row>
      </sheetData>
      <sheetData sheetId="4311">
        <row r="1">
          <cell r="C1" t="str">
            <v>F_CODE</v>
          </cell>
        </row>
      </sheetData>
      <sheetData sheetId="4312">
        <row r="1">
          <cell r="C1" t="str">
            <v>F_CODE</v>
          </cell>
        </row>
      </sheetData>
      <sheetData sheetId="4313">
        <row r="1">
          <cell r="C1" t="str">
            <v>F_CODE</v>
          </cell>
        </row>
      </sheetData>
      <sheetData sheetId="4314">
        <row r="1">
          <cell r="C1" t="str">
            <v>F_CODE</v>
          </cell>
        </row>
      </sheetData>
      <sheetData sheetId="4315">
        <row r="1">
          <cell r="C1" t="str">
            <v>F_CODE</v>
          </cell>
        </row>
      </sheetData>
      <sheetData sheetId="4316">
        <row r="1">
          <cell r="C1" t="str">
            <v>F_CODE</v>
          </cell>
        </row>
      </sheetData>
      <sheetData sheetId="4317">
        <row r="1">
          <cell r="C1" t="str">
            <v>F_CODE</v>
          </cell>
        </row>
      </sheetData>
      <sheetData sheetId="4318">
        <row r="1">
          <cell r="C1" t="str">
            <v>F_CODE</v>
          </cell>
        </row>
      </sheetData>
      <sheetData sheetId="4319">
        <row r="1">
          <cell r="C1" t="str">
            <v>F_CODE</v>
          </cell>
        </row>
      </sheetData>
      <sheetData sheetId="4320">
        <row r="1">
          <cell r="C1" t="str">
            <v>F_CODE</v>
          </cell>
        </row>
      </sheetData>
      <sheetData sheetId="4321">
        <row r="1">
          <cell r="C1" t="str">
            <v>F_CODE</v>
          </cell>
        </row>
      </sheetData>
      <sheetData sheetId="4322"/>
      <sheetData sheetId="4323"/>
      <sheetData sheetId="4324">
        <row r="1">
          <cell r="C1" t="str">
            <v>F_CODE</v>
          </cell>
        </row>
      </sheetData>
      <sheetData sheetId="4325">
        <row r="1">
          <cell r="C1" t="str">
            <v>F_CODE</v>
          </cell>
        </row>
      </sheetData>
      <sheetData sheetId="4326">
        <row r="1">
          <cell r="C1" t="str">
            <v>F_CODE</v>
          </cell>
        </row>
      </sheetData>
      <sheetData sheetId="4327">
        <row r="1">
          <cell r="C1" t="str">
            <v>F_CODE</v>
          </cell>
        </row>
      </sheetData>
      <sheetData sheetId="4328">
        <row r="1">
          <cell r="C1" t="str">
            <v>F_CODE</v>
          </cell>
        </row>
      </sheetData>
      <sheetData sheetId="4329">
        <row r="1">
          <cell r="C1" t="str">
            <v>F_CODE</v>
          </cell>
        </row>
      </sheetData>
      <sheetData sheetId="4330">
        <row r="1">
          <cell r="C1" t="str">
            <v>F_CODE</v>
          </cell>
        </row>
      </sheetData>
      <sheetData sheetId="4331"/>
      <sheetData sheetId="4332"/>
      <sheetData sheetId="4333"/>
      <sheetData sheetId="4334">
        <row r="1">
          <cell r="C1" t="str">
            <v>F_CODE</v>
          </cell>
        </row>
      </sheetData>
      <sheetData sheetId="4335">
        <row r="1">
          <cell r="C1" t="str">
            <v>F_CODE</v>
          </cell>
        </row>
      </sheetData>
      <sheetData sheetId="4336"/>
      <sheetData sheetId="4337"/>
      <sheetData sheetId="4338"/>
      <sheetData sheetId="4339"/>
      <sheetData sheetId="4340"/>
      <sheetData sheetId="4341"/>
      <sheetData sheetId="4342"/>
      <sheetData sheetId="4343"/>
      <sheetData sheetId="4344"/>
      <sheetData sheetId="4345"/>
      <sheetData sheetId="4346">
        <row r="1">
          <cell r="C1" t="str">
            <v>F_CODE</v>
          </cell>
        </row>
      </sheetData>
      <sheetData sheetId="4347">
        <row r="1">
          <cell r="C1" t="str">
            <v>F_CODE</v>
          </cell>
        </row>
      </sheetData>
      <sheetData sheetId="4348">
        <row r="1">
          <cell r="C1" t="str">
            <v>F_CODE</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ow r="1">
          <cell r="C1" t="str">
            <v>F_CODE</v>
          </cell>
        </row>
      </sheetData>
      <sheetData sheetId="4483">
        <row r="1">
          <cell r="C1" t="str">
            <v>F_CODE</v>
          </cell>
        </row>
      </sheetData>
      <sheetData sheetId="4484">
        <row r="1">
          <cell r="C1" t="str">
            <v>F_CODE</v>
          </cell>
        </row>
      </sheetData>
      <sheetData sheetId="4485">
        <row r="1">
          <cell r="C1" t="str">
            <v>F_CODE</v>
          </cell>
        </row>
      </sheetData>
      <sheetData sheetId="4486">
        <row r="1">
          <cell r="C1" t="str">
            <v>F_CODE</v>
          </cell>
        </row>
      </sheetData>
      <sheetData sheetId="4487">
        <row r="1">
          <cell r="C1" t="str">
            <v>F_CODE</v>
          </cell>
        </row>
      </sheetData>
      <sheetData sheetId="4488">
        <row r="1">
          <cell r="C1" t="str">
            <v>F_CODE</v>
          </cell>
        </row>
      </sheetData>
      <sheetData sheetId="4489">
        <row r="1">
          <cell r="C1" t="str">
            <v>F_CODE</v>
          </cell>
        </row>
      </sheetData>
      <sheetData sheetId="4490">
        <row r="1">
          <cell r="C1" t="str">
            <v>F_CODE</v>
          </cell>
        </row>
      </sheetData>
      <sheetData sheetId="4491">
        <row r="1">
          <cell r="C1" t="str">
            <v>F_CODE</v>
          </cell>
        </row>
      </sheetData>
      <sheetData sheetId="4492">
        <row r="1">
          <cell r="C1" t="str">
            <v>F_CODE</v>
          </cell>
        </row>
      </sheetData>
      <sheetData sheetId="4493">
        <row r="1">
          <cell r="C1" t="str">
            <v>F_CODE</v>
          </cell>
        </row>
      </sheetData>
      <sheetData sheetId="4494">
        <row r="1">
          <cell r="C1" t="str">
            <v>F_CODE</v>
          </cell>
        </row>
      </sheetData>
      <sheetData sheetId="4495">
        <row r="1">
          <cell r="C1" t="str">
            <v>F_CODE</v>
          </cell>
        </row>
      </sheetData>
      <sheetData sheetId="4496">
        <row r="1">
          <cell r="C1" t="str">
            <v>F_CODE</v>
          </cell>
        </row>
      </sheetData>
      <sheetData sheetId="4497">
        <row r="1">
          <cell r="C1" t="str">
            <v>F_CODE</v>
          </cell>
        </row>
      </sheetData>
      <sheetData sheetId="4498">
        <row r="1">
          <cell r="C1" t="str">
            <v>F_CODE</v>
          </cell>
        </row>
      </sheetData>
      <sheetData sheetId="4499">
        <row r="1">
          <cell r="C1" t="str">
            <v>F_CODE</v>
          </cell>
        </row>
      </sheetData>
      <sheetData sheetId="4500">
        <row r="1">
          <cell r="C1" t="str">
            <v>F_CODE</v>
          </cell>
        </row>
      </sheetData>
      <sheetData sheetId="4501">
        <row r="1">
          <cell r="C1" t="str">
            <v>F_CODE</v>
          </cell>
        </row>
      </sheetData>
      <sheetData sheetId="4502">
        <row r="1">
          <cell r="C1" t="str">
            <v>F_CODE</v>
          </cell>
        </row>
      </sheetData>
      <sheetData sheetId="4503">
        <row r="1">
          <cell r="C1" t="str">
            <v>F_CODE</v>
          </cell>
        </row>
      </sheetData>
      <sheetData sheetId="4504">
        <row r="1">
          <cell r="C1" t="str">
            <v>F_CODE</v>
          </cell>
        </row>
      </sheetData>
      <sheetData sheetId="4505">
        <row r="1">
          <cell r="C1" t="str">
            <v>F_CODE</v>
          </cell>
        </row>
      </sheetData>
      <sheetData sheetId="4506">
        <row r="1">
          <cell r="C1" t="str">
            <v>F_CODE</v>
          </cell>
        </row>
      </sheetData>
      <sheetData sheetId="4507">
        <row r="1">
          <cell r="C1" t="str">
            <v>F_CODE</v>
          </cell>
        </row>
      </sheetData>
      <sheetData sheetId="4508">
        <row r="1">
          <cell r="C1" t="str">
            <v>F_CODE</v>
          </cell>
        </row>
      </sheetData>
      <sheetData sheetId="4509">
        <row r="1">
          <cell r="C1" t="str">
            <v>F_CODE</v>
          </cell>
        </row>
      </sheetData>
      <sheetData sheetId="4510">
        <row r="1">
          <cell r="C1" t="str">
            <v>F_CODE</v>
          </cell>
        </row>
      </sheetData>
      <sheetData sheetId="4511">
        <row r="1">
          <cell r="C1" t="str">
            <v>F_CODE</v>
          </cell>
        </row>
      </sheetData>
      <sheetData sheetId="4512">
        <row r="1">
          <cell r="C1" t="str">
            <v>F_CODE</v>
          </cell>
        </row>
      </sheetData>
      <sheetData sheetId="4513">
        <row r="1">
          <cell r="C1" t="str">
            <v>F_CODE</v>
          </cell>
        </row>
      </sheetData>
      <sheetData sheetId="4514">
        <row r="1">
          <cell r="C1" t="str">
            <v>F_CODE</v>
          </cell>
        </row>
      </sheetData>
      <sheetData sheetId="4515">
        <row r="1">
          <cell r="C1" t="str">
            <v>F_CODE</v>
          </cell>
        </row>
      </sheetData>
      <sheetData sheetId="4516">
        <row r="1">
          <cell r="C1" t="str">
            <v>F_CODE</v>
          </cell>
        </row>
      </sheetData>
      <sheetData sheetId="4517">
        <row r="1">
          <cell r="C1" t="str">
            <v>F_CODE</v>
          </cell>
        </row>
      </sheetData>
      <sheetData sheetId="4518">
        <row r="1">
          <cell r="C1" t="str">
            <v>F_CODE</v>
          </cell>
        </row>
      </sheetData>
      <sheetData sheetId="4519">
        <row r="1">
          <cell r="C1" t="str">
            <v>F_CODE</v>
          </cell>
        </row>
      </sheetData>
      <sheetData sheetId="4520">
        <row r="1">
          <cell r="C1" t="str">
            <v>F_CODE</v>
          </cell>
        </row>
      </sheetData>
      <sheetData sheetId="4521">
        <row r="1">
          <cell r="C1" t="str">
            <v>F_CODE</v>
          </cell>
        </row>
      </sheetData>
      <sheetData sheetId="4522">
        <row r="1">
          <cell r="C1" t="str">
            <v>F_CODE</v>
          </cell>
        </row>
      </sheetData>
      <sheetData sheetId="4523">
        <row r="1">
          <cell r="C1" t="str">
            <v>F_CODE</v>
          </cell>
        </row>
      </sheetData>
      <sheetData sheetId="4524">
        <row r="1">
          <cell r="C1" t="str">
            <v>F_CODE</v>
          </cell>
        </row>
      </sheetData>
      <sheetData sheetId="4525">
        <row r="1">
          <cell r="C1" t="str">
            <v>F_CODE</v>
          </cell>
        </row>
      </sheetData>
      <sheetData sheetId="4526">
        <row r="1">
          <cell r="C1" t="str">
            <v>F_CODE</v>
          </cell>
        </row>
      </sheetData>
      <sheetData sheetId="4527">
        <row r="1">
          <cell r="C1" t="str">
            <v>F_CODE</v>
          </cell>
        </row>
      </sheetData>
      <sheetData sheetId="4528">
        <row r="1">
          <cell r="C1" t="str">
            <v>F_CODE</v>
          </cell>
        </row>
      </sheetData>
      <sheetData sheetId="4529">
        <row r="1">
          <cell r="C1" t="str">
            <v>F_CODE</v>
          </cell>
        </row>
      </sheetData>
      <sheetData sheetId="4530">
        <row r="1">
          <cell r="C1" t="str">
            <v>F_CODE</v>
          </cell>
        </row>
      </sheetData>
      <sheetData sheetId="4531">
        <row r="1">
          <cell r="C1" t="str">
            <v>F_CODE</v>
          </cell>
        </row>
      </sheetData>
      <sheetData sheetId="4532">
        <row r="1">
          <cell r="C1" t="str">
            <v>F_CODE</v>
          </cell>
        </row>
      </sheetData>
      <sheetData sheetId="4533">
        <row r="1">
          <cell r="C1" t="str">
            <v>F_CODE</v>
          </cell>
        </row>
      </sheetData>
      <sheetData sheetId="4534">
        <row r="1">
          <cell r="C1" t="str">
            <v>F_CODE</v>
          </cell>
        </row>
      </sheetData>
      <sheetData sheetId="4535">
        <row r="1">
          <cell r="C1" t="str">
            <v>F_CODE</v>
          </cell>
        </row>
      </sheetData>
      <sheetData sheetId="4536">
        <row r="1">
          <cell r="C1" t="str">
            <v>F_CODE</v>
          </cell>
        </row>
      </sheetData>
      <sheetData sheetId="4537">
        <row r="1">
          <cell r="C1" t="str">
            <v>F_CODE</v>
          </cell>
        </row>
      </sheetData>
      <sheetData sheetId="4538">
        <row r="1">
          <cell r="C1" t="str">
            <v>F_CODE</v>
          </cell>
        </row>
      </sheetData>
      <sheetData sheetId="4539">
        <row r="1">
          <cell r="C1" t="str">
            <v>F_CODE</v>
          </cell>
        </row>
      </sheetData>
      <sheetData sheetId="4540">
        <row r="1">
          <cell r="C1" t="str">
            <v>F_CODE</v>
          </cell>
        </row>
      </sheetData>
      <sheetData sheetId="4541">
        <row r="1">
          <cell r="C1" t="str">
            <v>F_CODE</v>
          </cell>
        </row>
      </sheetData>
      <sheetData sheetId="4542">
        <row r="1">
          <cell r="C1" t="str">
            <v>F_CODE</v>
          </cell>
        </row>
      </sheetData>
      <sheetData sheetId="4543"/>
      <sheetData sheetId="4544"/>
      <sheetData sheetId="4545">
        <row r="1">
          <cell r="C1" t="str">
            <v>F_CODE</v>
          </cell>
        </row>
      </sheetData>
      <sheetData sheetId="4546">
        <row r="1">
          <cell r="C1" t="str">
            <v>F_CODE</v>
          </cell>
        </row>
      </sheetData>
      <sheetData sheetId="4547">
        <row r="1">
          <cell r="C1" t="str">
            <v>F_CODE</v>
          </cell>
        </row>
      </sheetData>
      <sheetData sheetId="4548">
        <row r="1">
          <cell r="C1" t="str">
            <v>F_CODE</v>
          </cell>
        </row>
      </sheetData>
      <sheetData sheetId="4549"/>
      <sheetData sheetId="4550"/>
      <sheetData sheetId="4551"/>
      <sheetData sheetId="4552"/>
      <sheetData sheetId="4553">
        <row r="1">
          <cell r="C1" t="str">
            <v>F_CODE</v>
          </cell>
        </row>
      </sheetData>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refreshError="1"/>
      <sheetData sheetId="4634" refreshError="1"/>
      <sheetData sheetId="4635" refreshError="1"/>
      <sheetData sheetId="4636" refreshError="1"/>
      <sheetData sheetId="4637" refreshError="1"/>
      <sheetData sheetId="4638" refreshError="1"/>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인사자료총집계"/>
      <sheetName val="9811"/>
      <sheetName val="Total"/>
      <sheetName val="01AC"/>
      <sheetName val="Sheet1 _2_"/>
      <sheetName val="DATE"/>
      <sheetName val="갑지"/>
      <sheetName val="집계표"/>
      <sheetName val="TEST1"/>
      <sheetName val="설계조건"/>
      <sheetName val="프랜트면허"/>
      <sheetName val="토목주소"/>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괄표"/>
      <sheetName val="재료비"/>
      <sheetName val="경비총괄표"/>
      <sheetName val="1. 검사비외"/>
      <sheetName val="3.공사운영비"/>
      <sheetName val="2.외주공사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기초집계표"/>
      <sheetName val="CPM챠트"/>
      <sheetName val="일정계산"/>
    </sheetNames>
    <sheetDataSet>
      <sheetData sheetId="0" refreshError="1"/>
      <sheetData sheetId="1" refreshError="1"/>
      <sheetData sheetId="2" refreshError="1">
        <row r="6">
          <cell r="C6" t="str">
            <v>선인고등학교개축(이전재배치)공사</v>
          </cell>
        </row>
        <row r="7">
          <cell r="C7" t="str">
            <v>인천시 남구 도화동 206-1번지외 5필지</v>
          </cell>
        </row>
        <row r="8">
          <cell r="C8" t="str">
            <v>2001. 5. 15 - 2002. 7. 24 (총 436일)</v>
          </cell>
        </row>
        <row r="10">
          <cell r="B10" t="str">
            <v>공     종    명</v>
          </cell>
        </row>
        <row r="13">
          <cell r="G13">
            <v>1</v>
          </cell>
        </row>
        <row r="132">
          <cell r="B132" t="str">
            <v>1. 건축공사</v>
          </cell>
          <cell r="G132">
            <v>0.04</v>
          </cell>
        </row>
      </sheetData>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기초집계표"/>
      <sheetName val="CPM챠트 "/>
      <sheetName val="일정계산 "/>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시공비2"/>
      <sheetName val="DOOR"/>
      <sheetName val="STEEL"/>
      <sheetName val="비교표"/>
      <sheetName val="예산표 "/>
      <sheetName val="SUMMARY"/>
      <sheetName val="REMARK"/>
      <sheetName val="시공비"/>
      <sheetName val="M-UP"/>
      <sheetName val="상주비"/>
      <sheetName val="물량표"/>
      <sheetName val="특수"/>
      <sheetName val="GLASS"/>
      <sheetName val="GRANITE"/>
      <sheetName val="PAINT"/>
      <sheetName val="PAINT (2)"/>
      <sheetName val="VOLUMN"/>
      <sheetName val="물량표 (2)"/>
      <sheetName val="MOCK-UP"/>
      <sheetName val="물량표(신)"/>
      <sheetName val="Y-WORK"/>
      <sheetName val="일위대가"/>
      <sheetName val="G019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비교표"/>
      <sheetName val="비교표"/>
      <sheetName val="SUMMARY(S)"/>
      <sheetName val="SUMMARY (2)"/>
      <sheetName val="GRANITE"/>
      <sheetName val="REMARK(S)"/>
      <sheetName val="시공비"/>
      <sheetName val="상주비"/>
      <sheetName val="M-UP"/>
      <sheetName val="물량표S"/>
      <sheetName val="특수부속S"/>
      <sheetName val="GLASS(S)"/>
      <sheetName val="예산표(S)"/>
      <sheetName val="예산표 (2)"/>
      <sheetName val="PAINT"/>
      <sheetName val="MOCK-UP"/>
      <sheetName val="PAINT (2)"/>
      <sheetName val="PAINT (3)"/>
      <sheetName val="PAINT (4)"/>
      <sheetName val="물량표"/>
      <sheetName val="물량표(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sum(tender)"/>
      <sheetName val="ST'L SHT"/>
      <sheetName val="1.2t SUS"/>
      <sheetName val="SUS PAN"/>
      <sheetName val="시공비 (적용)"/>
      <sheetName val="시공비2"/>
      <sheetName val="시공비(신)"/>
      <sheetName val="DOOR"/>
      <sheetName val="STEEL"/>
      <sheetName val="비교표"/>
      <sheetName val="예산표 "/>
      <sheetName val="SUMMARY"/>
      <sheetName val="REMARK"/>
      <sheetName val="시공비"/>
      <sheetName val="상주비(중국)"/>
      <sheetName val="M-UP(신)"/>
      <sheetName val="물량표(신)"/>
      <sheetName val="물량표(나열) (2)"/>
      <sheetName val="특수(신)"/>
      <sheetName val="특수 (2)"/>
      <sheetName val="GLASS"/>
      <sheetName val="GRANITE"/>
      <sheetName val="GLASS 견적의뢰"/>
      <sheetName val="PAINT"/>
      <sheetName val="PAINT (2)"/>
      <sheetName val="VOLUMN(신)"/>
      <sheetName val="Sheet1"/>
      <sheetName val="TYPE (A)"/>
      <sheetName val="TYPE (A''') (2)"/>
      <sheetName val="TYPE (B) "/>
      <sheetName val="TYPE (B''')  (2)"/>
      <sheetName val="TYPE (C) "/>
      <sheetName val="TYPE (D) "/>
      <sheetName val="AL &amp; AREA SUM"/>
      <sheetName val="GLASS 물량산출 (2)"/>
      <sheetName val="GLASS비교"/>
      <sheetName val="GLASS물량구분 (2)"/>
      <sheetName val="PLANAR"/>
      <sheetName val="PLANAR(신)"/>
      <sheetName val="ROOF(신) (2)"/>
      <sheetName val="SUMMARY(신)"/>
      <sheetName val="MOCK-UP"/>
      <sheetName val="물량표"/>
      <sheetName val="물량표S"/>
    </sheetNames>
    <sheetDataSet>
      <sheetData sheetId="0"/>
      <sheetData sheetId="1" refreshError="1"/>
      <sheetData sheetId="2"/>
      <sheetData sheetId="3" refreshError="1"/>
      <sheetData sheetId="4" refreshError="1"/>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부대대비"/>
      <sheetName val="냉연집계"/>
      <sheetName val="Sheet3"/>
      <sheetName val="신우"/>
      <sheetName val="I一般比"/>
      <sheetName val="과천MAIN"/>
      <sheetName val="TEL"/>
      <sheetName val="교각계산"/>
      <sheetName val="DATE"/>
      <sheetName val="sheets"/>
      <sheetName val="예산M12A"/>
      <sheetName val="일위대가목차"/>
      <sheetName val="일위대가"/>
      <sheetName val="노임단가"/>
      <sheetName val="경비_원본"/>
      <sheetName val="대비"/>
      <sheetName val="내역서(총)"/>
      <sheetName val="직재"/>
      <sheetName val="감가상각"/>
      <sheetName val="J直材4"/>
      <sheetName val="공사원가계산서"/>
      <sheetName val="TOTAL"/>
      <sheetName val="FANDBS"/>
      <sheetName val="GRDATA"/>
      <sheetName val="SHAFTDBSE"/>
      <sheetName val="단가비교표"/>
      <sheetName val="견적서"/>
      <sheetName val="수량산출서"/>
      <sheetName val="N賃率-職"/>
      <sheetName val="plan&amp;section of foundation"/>
      <sheetName val="노원열병합  건축공사기성내역서"/>
      <sheetName val="민속촌메뉴"/>
      <sheetName val="업무"/>
      <sheetName val="code"/>
      <sheetName val="내역"/>
      <sheetName val="개요"/>
      <sheetName val="주소록"/>
      <sheetName val="자재단가비교표"/>
      <sheetName val="전기일위대가"/>
      <sheetName val="DATA"/>
      <sheetName val="설직재-1"/>
      <sheetName val="노임"/>
      <sheetName val="Sheet1"/>
      <sheetName val="화재 탐지 설비"/>
      <sheetName val="工완성공사율"/>
      <sheetName val="공사현황"/>
      <sheetName val="설계조건"/>
      <sheetName val="직노"/>
      <sheetName val="20관리비율"/>
      <sheetName val="도"/>
      <sheetName val="Sheet2"/>
      <sheetName val="EACT10"/>
      <sheetName val="터널조도"/>
      <sheetName val="실행내역서 "/>
      <sheetName val="부하계산서"/>
      <sheetName val="CT "/>
      <sheetName val="ABUT수량-A1"/>
      <sheetName val="발신정보"/>
      <sheetName val="기본일위"/>
      <sheetName val="2F 회의실견적(5_14 일대)"/>
      <sheetName val="NOMUBI"/>
      <sheetName val="sw1"/>
      <sheetName val="실행철강하도"/>
      <sheetName val="동원(3)"/>
      <sheetName val="예정(3)"/>
      <sheetName val="인건-측정"/>
      <sheetName val="조도계산서 (도서)"/>
      <sheetName val="동력부하(도산)"/>
      <sheetName val="명세서"/>
      <sheetName val="경산"/>
      <sheetName val="C-노임단가"/>
      <sheetName val="입찰안"/>
      <sheetName val="유림골조"/>
      <sheetName val="Sheet14"/>
      <sheetName val="Sheet13"/>
      <sheetName val="danga"/>
      <sheetName val="ilch"/>
      <sheetName val="소비자가"/>
      <sheetName val="6호기"/>
      <sheetName val="Y-WORK"/>
      <sheetName val="을지"/>
      <sheetName val="DB"/>
      <sheetName val="건축내역"/>
      <sheetName val="기성금내역서"/>
      <sheetName val="일위단가"/>
      <sheetName val="합천내역"/>
      <sheetName val="1안"/>
      <sheetName val="음료실행"/>
      <sheetName val="APT내역"/>
      <sheetName val="부대시설"/>
      <sheetName val="기둥(원형)"/>
      <sheetName val="소상 &quot;1&quot;"/>
      <sheetName val="copy"/>
      <sheetName val="재집"/>
      <sheetName val="을"/>
      <sheetName val="DB단가"/>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조명시설"/>
      <sheetName val="예산변경사항"/>
      <sheetName val="세부내역"/>
      <sheetName val="정공공사"/>
      <sheetName val="Sheet5"/>
      <sheetName val="갑지"/>
      <sheetName val="인건비"/>
      <sheetName val="공사내역"/>
      <sheetName val="BID"/>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CP-E2 (품셈표)"/>
      <sheetName val="조도계산(1)"/>
      <sheetName val="U-TYPE(1)"/>
      <sheetName val="설비"/>
      <sheetName val="종배수관"/>
      <sheetName val="전차선로 물량표"/>
      <sheetName val="와동25-3(변경)"/>
      <sheetName val="반중력식옹벽3.5"/>
      <sheetName val="일위대가목록"/>
      <sheetName val="품목납기"/>
      <sheetName val="001"/>
      <sheetName val="60명당사(총괄)"/>
      <sheetName val="기초대가"/>
      <sheetName val="97"/>
      <sheetName val="WORK"/>
      <sheetName val="김재복부장님"/>
      <sheetName val="70%"/>
      <sheetName val="Macro1"/>
      <sheetName val="Macro2"/>
      <sheetName val="중기사용료"/>
      <sheetName val="1.설계조건"/>
      <sheetName val="전기단가조사서"/>
      <sheetName val="자재단가"/>
      <sheetName val="K1자재(3차등)"/>
      <sheetName val="실행비교"/>
      <sheetName val="덕전리"/>
      <sheetName val="선급금신청서"/>
      <sheetName val="CT_"/>
      <sheetName val="2F_회의실견적(5_14_일대)"/>
      <sheetName val="조도계산서_(도서)"/>
      <sheetName val="96물가_CODE"/>
      <sheetName val="CP-E2_(품셈표)"/>
      <sheetName val="여과지동"/>
      <sheetName val="기초자료"/>
      <sheetName val="GAEYO"/>
      <sheetName val="내역서1999.8최종"/>
      <sheetName val="단가표"/>
      <sheetName val="사통"/>
      <sheetName val="원가계산서"/>
      <sheetName val="타견적1"/>
      <sheetName val="타견적2"/>
      <sheetName val="타견적3"/>
      <sheetName val="통신원가"/>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부하LOAD"/>
      <sheetName val="견적대비 견적서"/>
      <sheetName val="신규 수주분(사용자 정의)"/>
      <sheetName val="단가산출(변경없음)"/>
      <sheetName val="OPT7"/>
      <sheetName val="UserData"/>
      <sheetName val="환율"/>
      <sheetName val="Sheet9"/>
      <sheetName val="원가"/>
      <sheetName val="6PILE  (돌출)"/>
      <sheetName val="운반"/>
      <sheetName val="UR2-Calculation"/>
      <sheetName val="금액집계"/>
      <sheetName val="터파기및재료"/>
      <sheetName val="CONCRETE"/>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밸브설치"/>
      <sheetName val="단"/>
      <sheetName val="화재_탐지_설비"/>
      <sheetName val="11.단가비교표_"/>
      <sheetName val="16.기계경비산출내역_"/>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날개벽수량표"/>
      <sheetName val="전기"/>
      <sheetName val="단가목록"/>
      <sheetName val="대창(장성)"/>
      <sheetName val="기성"/>
      <sheetName val="부속동"/>
      <sheetName val="공사개요(좌)"/>
      <sheetName val="직공비"/>
      <sheetName val="매입세율"/>
      <sheetName val="공사개요"/>
      <sheetName val="Sheet7"/>
      <sheetName val="어음광고주"/>
      <sheetName val="VE절감"/>
      <sheetName val="물량표S"/>
      <sheetName val="금액내역서"/>
      <sheetName val="물가시세"/>
      <sheetName val="ITEM"/>
      <sheetName val="type-F"/>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CTEMCOST"/>
      <sheetName val="백암비스타내역"/>
      <sheetName val="기계내역"/>
      <sheetName val="소상_&quot;1&quot;"/>
      <sheetName val="공통가설"/>
      <sheetName val="입출재고현황 (2)"/>
      <sheetName val="심사계산"/>
      <sheetName val="심사물량"/>
      <sheetName val="7.1 자재단가표(케이블)"/>
      <sheetName val="FPA"/>
      <sheetName val="Data Vol"/>
      <sheetName val="순수개발"/>
      <sheetName val="전체"/>
      <sheetName val="차수"/>
      <sheetName val="Galaxy 소비자가격표"/>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가로등기초"/>
      <sheetName val="BASIC (2)"/>
      <sheetName val="원가 (2)"/>
      <sheetName val="대치판정"/>
      <sheetName val="rate"/>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TRE TABLE"/>
      <sheetName val="내부부하"/>
      <sheetName val="건축원가계산서"/>
      <sheetName val="dt0301"/>
      <sheetName val="dtt0301"/>
      <sheetName val="목록"/>
      <sheetName val="LOAD-46"/>
      <sheetName val="부하(성남)"/>
      <sheetName val="토공계산서(부체도로)"/>
      <sheetName val="설계내역(2001)"/>
      <sheetName val="본체"/>
      <sheetName val="토목"/>
      <sheetName val="자재운반단가일람표"/>
      <sheetName val="자료"/>
      <sheetName val="우각부보강"/>
      <sheetName val="실행"/>
      <sheetName val="품산출서"/>
      <sheetName val="견내"/>
      <sheetName val="매립"/>
      <sheetName val="FACTOR"/>
      <sheetName val="Cost bd-&quot;A&quot;"/>
      <sheetName val="실정공사비단가표"/>
      <sheetName val="PROCESS"/>
      <sheetName val="일위대가(계측기설치)"/>
      <sheetName val="말뚝지지력산정"/>
      <sheetName val="예산대비"/>
      <sheetName val="공문"/>
      <sheetName val="DRUM"/>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7단가"/>
      <sheetName val="약품공급2"/>
      <sheetName val="dtxl"/>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단면가정"/>
      <sheetName val="7내역"/>
      <sheetName val="표지판단위"/>
      <sheetName val="설계"/>
      <sheetName val="BUS제원1"/>
      <sheetName val="협조전"/>
      <sheetName val="NEYOK"/>
      <sheetName val="외주가공"/>
      <sheetName val="담장산출"/>
      <sheetName val="BOX"/>
      <sheetName val="건축내역서"/>
      <sheetName val="1-1"/>
      <sheetName val="차도조도계산"/>
      <sheetName val="DLA"/>
      <sheetName val=" 견적서"/>
      <sheetName val="소업1교"/>
      <sheetName val="변경갑지"/>
      <sheetName val="증감(갑지)"/>
      <sheetName val="손익차9월2"/>
      <sheetName val="단가"/>
      <sheetName val="노무비 근거"/>
      <sheetName val="도근좌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단가조사서"/>
      <sheetName val="목차"/>
      <sheetName val="간지"/>
      <sheetName val="간선계산"/>
      <sheetName val="배수내역 (2)"/>
      <sheetName val="입상내역"/>
      <sheetName val="CB"/>
      <sheetName val="단위수량"/>
      <sheetName val=" HIT-&gt;HMC 견적(3900)"/>
      <sheetName val="토사(PE)"/>
      <sheetName val="Ekog10"/>
      <sheetName val="코드표"/>
      <sheetName val="기초단가"/>
      <sheetName val="11"/>
      <sheetName val="Baby일위대가"/>
      <sheetName val="FAB별"/>
      <sheetName val="견적(갑지)"/>
      <sheetName val="재1"/>
      <sheetName val="I.설계조건"/>
      <sheetName val="기초자료입력"/>
      <sheetName val="건축집계표"/>
      <sheetName val="전선 및 전선관"/>
      <sheetName val="청주(철골발주의뢰서)"/>
      <sheetName val="정렬"/>
      <sheetName val="분전함신설"/>
      <sheetName val="접지1종"/>
      <sheetName val="자재테이블"/>
      <sheetName val="산출금액내역"/>
      <sheetName val="A-4"/>
      <sheetName val="실행간접비용"/>
      <sheetName val="3련 BOX"/>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위중량"/>
      <sheetName val="자재조사표(참고용)"/>
      <sheetName val="품셈집계표"/>
      <sheetName val="일반부표집계표"/>
      <sheetName val="계약내력"/>
      <sheetName val="공주-교대(A1)"/>
      <sheetName val="cost"/>
      <sheetName val="상승노임"/>
      <sheetName val="변화치수"/>
      <sheetName val="시행후면적"/>
      <sheetName val="수지예산"/>
      <sheetName val="설계명세서"/>
      <sheetName val="물량산출근거"/>
      <sheetName val="수량산출서 갑지"/>
      <sheetName val="단가대비"/>
      <sheetName val="소요자재"/>
      <sheetName val="ROOF(ALKALI)"/>
      <sheetName val="일위대가(4층원격)"/>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공종별내역서"/>
      <sheetName val="자판실행"/>
      <sheetName val="설계예산서(2016년 보안등 신설공사 단가계약-).xls"/>
      <sheetName val="가격표"/>
      <sheetName val="우수"/>
      <sheetName val="연령현황"/>
      <sheetName val="__"/>
      <sheetName val="DIAPHRAGM"/>
      <sheetName val="원계약서"/>
      <sheetName val="총괄내역"/>
      <sheetName val="목표세부명세"/>
      <sheetName val="DHEQSUPT"/>
      <sheetName val="DATA1"/>
      <sheetName val="원가입력"/>
      <sheetName val="교통대책내역"/>
      <sheetName val="수량집계"/>
      <sheetName val="수량산출서 (2)"/>
      <sheetName val="Customer Databas"/>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맨홀토공"/>
      <sheetName val="암거공"/>
      <sheetName val="배수통관(좌)"/>
      <sheetName val="매크로"/>
      <sheetName val="암거"/>
      <sheetName val="포장공"/>
      <sheetName val="배수공"/>
      <sheetName val="분류작업"/>
      <sheetName val="기본자료"/>
      <sheetName val="2002상반기노임기준"/>
      <sheetName val="안정계산"/>
      <sheetName val="전체현황"/>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주요측점"/>
      <sheetName val="시화점실행"/>
      <sheetName val="__MAIN"/>
      <sheetName val="회로내역(승인)"/>
      <sheetName val="안정검토(온1)"/>
      <sheetName val="관급"/>
      <sheetName val="투찰(하수)"/>
      <sheetName val="Site Expenses"/>
      <sheetName val="TYPE-A"/>
      <sheetName val="TARGET"/>
      <sheetName val="원형맨홀수량"/>
      <sheetName val="기기리스트"/>
      <sheetName val="01"/>
      <sheetName val="연돌일위집계"/>
      <sheetName val="자재"/>
      <sheetName val="시행예산"/>
      <sheetName val=" 냉각수펌프"/>
      <sheetName val="CATV"/>
      <sheetName val="CAL"/>
      <sheetName val="COVER-P"/>
      <sheetName val="3BL공동구 수량"/>
      <sheetName val="수안보-MBR1"/>
      <sheetName val="L형 옹벽"/>
      <sheetName val="샘플표지"/>
      <sheetName val="물가연동제"/>
      <sheetName val="1. 설계조건 2.단면가정 3. 하중계산"/>
      <sheetName val="DATA 입력란"/>
      <sheetName val="금융비용"/>
      <sheetName val="주안3차A-A"/>
      <sheetName val="유림총괄"/>
      <sheetName val="본실행경비"/>
      <sheetName val="입찰견적보고서"/>
      <sheetName val="Controls"/>
      <sheetName val="참조"/>
      <sheetName val="해상PCB"/>
      <sheetName val="9호관로"/>
      <sheetName val="출입자명단"/>
      <sheetName val="뚝토공"/>
      <sheetName val="AHU집계"/>
      <sheetName val="BOQ(전체)"/>
      <sheetName val="1-3.조건,바닥판 "/>
      <sheetName val="첨부1-1"/>
      <sheetName val="콘_재료분리(1)"/>
      <sheetName val="유지관_x0000_"/>
      <sheetName val="위치조서"/>
      <sheetName val="안정검토(온1瀀"/>
      <sheetName val="안정검토(온1瀕"/>
      <sheetName val="식재퀀濟叏"/>
      <sheetName val="집계"/>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맨홀토공산출"/>
      <sheetName val="COVER"/>
      <sheetName val="식재က"/>
      <sheetName val="식재Ⴒ꿦휅"/>
      <sheetName val="총蚨ϖ"/>
      <sheetName val="총蓨ώ"/>
      <sheetName val="총벝l"/>
      <sheetName val="총벝ê"/>
      <sheetName val="일위대가1"/>
      <sheetName val="원형측구(B-type)"/>
      <sheetName val="최종견"/>
      <sheetName val="sun"/>
      <sheetName val="예산M11A"/>
      <sheetName val="자료입력"/>
      <sheetName val="경사수로"/>
      <sheetName val="D16"/>
      <sheetName val="D25"/>
      <sheetName val="D22"/>
      <sheetName val="우棌"/>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총_x0000_ϭ"/>
      <sheetName val="우륀"/>
      <sheetName val="식재ط"/>
      <sheetName val="몰탈재료산출"/>
      <sheetName val="G.R300경비"/>
      <sheetName val="국지도70호선-수량"/>
      <sheetName val="기성내역서"/>
      <sheetName val="15100"/>
      <sheetName val="현장지지물물량"/>
      <sheetName val="두앙"/>
      <sheetName val="총_x0005__x0000_"/>
      <sheetName val="총_x0002__x0000_"/>
      <sheetName val="총肸"/>
      <sheetName val="단위수량산출"/>
      <sheetName val="6. 직접경비"/>
      <sheetName val="기초안정검토"/>
      <sheetName val="우배수"/>
      <sheetName val="지주목시비량산출서"/>
      <sheetName val="예시 (수정 및 삭제금지)"/>
      <sheetName val="재료비"/>
      <sheetName val="보온자재단가표"/>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지급자재조서"/>
      <sheetName val="상-교대(A1-A2)"/>
      <sheetName val="소운반"/>
      <sheetName val="VENDOR LIST"/>
      <sheetName val="일보"/>
      <sheetName val="기력고압전동기"/>
      <sheetName val="OH공량old"/>
      <sheetName val="PIPE"/>
      <sheetName val="FLANGE"/>
      <sheetName val="VALVE"/>
      <sheetName val="1을"/>
      <sheetName val="오존실배관내역"/>
      <sheetName val="특별교실"/>
      <sheetName val="EPro"/>
      <sheetName val="8-1"/>
      <sheetName val="교차구"/>
      <sheetName val="대전-교대(A1-A2)"/>
      <sheetName val="TYPE1"/>
      <sheetName val="입력자료모음"/>
      <sheetName val="설명"/>
      <sheetName val="wing"/>
      <sheetName val="98비정기소모"/>
      <sheetName val="원가계산서(공사)"/>
      <sheetName val="구조물철거타공정이월"/>
      <sheetName val="2000년1차"/>
      <sheetName val="수목데이타 "/>
      <sheetName val="단가_1_"/>
      <sheetName val="하부철근수량"/>
      <sheetName val="적용기준"/>
      <sheetName val="실행내역 "/>
      <sheetName val="토공(우물통,기타)_"/>
      <sheetName val="내역서_(2)"/>
      <sheetName val="횡_연장"/>
      <sheetName val="토공(우물통,기타)_2"/>
      <sheetName val="내역서_(2)2"/>
      <sheetName val="횡_연장2"/>
      <sheetName val="토공(우물통,기타)_1"/>
      <sheetName val="내역서_(2)1"/>
      <sheetName val="횡_연장1"/>
      <sheetName val="일위목차"/>
      <sheetName val="식재가격"/>
      <sheetName val="식재총괄"/>
      <sheetName val="일위목록"/>
      <sheetName val="DS기성최종"/>
      <sheetName val="DS설변내역서"/>
      <sheetName val="일위대가(건축)"/>
      <sheetName val="지주토목내역서"/>
      <sheetName val="E.P.T수량산출서"/>
      <sheetName val="ⴭⴭⴭⴭⴭ"/>
      <sheetName val="교각별수량"/>
      <sheetName val="단가적용기준"/>
      <sheetName val="대로근거"/>
      <sheetName val="98지급계획"/>
      <sheetName val="맨홀수량산출"/>
      <sheetName val="24.보증금(전신전화가입권)"/>
      <sheetName val="계정code"/>
      <sheetName val="시산표"/>
      <sheetName val="비교1"/>
      <sheetName val="단가대비표 표지"/>
      <sheetName val="2000시행"/>
      <sheetName val="예산내역서"/>
      <sheetName val="Macro(전선)"/>
      <sheetName val="사전공사"/>
      <sheetName val="1,2공구원가계산서"/>
      <sheetName val="2공구산출내역"/>
      <sheetName val="1공구산출내역서"/>
      <sheetName val="단면치수"/>
      <sheetName val="일반공사"/>
      <sheetName val="데리네이타현황"/>
      <sheetName val="사  업  비  수  지  예  산  서"/>
      <sheetName val="암거(내역)"/>
      <sheetName val="1. 설계서-갑지"/>
      <sheetName val="2. 설계서-을지"/>
      <sheetName val="3. 산출기계"/>
      <sheetName val="4. 산출전기"/>
      <sheetName val="5. 일위대가목록"/>
      <sheetName val="6. 일위대가 "/>
      <sheetName val="7. 물가조사"/>
      <sheetName val="8. 견적대비"/>
      <sheetName val="9. 시중노임"/>
      <sheetName val="CALCULATION"/>
      <sheetName val="총Ῐᅯ"/>
      <sheetName val="총缀⇐"/>
      <sheetName val="총葨ù"/>
      <sheetName val="총䮘໪"/>
      <sheetName val="총요약서"/>
      <sheetName val="총ꘓÀ"/>
      <sheetName val="총鎠ັ"/>
      <sheetName val="총㳨⎱"/>
      <sheetName val="총౐ʥ"/>
      <sheetName val="3.공통공사대비"/>
      <sheetName val="월말"/>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TABLE DB"/>
      <sheetName val="쌍용 data base"/>
      <sheetName val="guard(mac)"/>
      <sheetName val="추가예산"/>
      <sheetName val="Sheet4"/>
      <sheetName val="산수배수"/>
      <sheetName val="Proposal"/>
      <sheetName val="배수공 시멘트 및 골재량 산출"/>
      <sheetName val="원가계산하도"/>
      <sheetName val="총ꊐ˕"/>
      <sheetName val="총ꊐʮ"/>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준검_내역서"/>
      <sheetName val="여방토공_"/>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통합"/>
      <sheetName val="물가"/>
      <sheetName val="총_x0000__x0000_"/>
      <sheetName val="안정검토(온1"/>
      <sheetName val="안정검토(온1렷"/>
      <sheetName val="총_xdfcc_"/>
      <sheetName val="토적"/>
      <sheetName val="관로공표지"/>
      <sheetName val="마산방향"/>
      <sheetName val="사리부설"/>
      <sheetName val="횡배수관재료-"/>
      <sheetName val="계산서(직선부)"/>
      <sheetName val="포장재료집계표"/>
      <sheetName val="콘크리트측구연장"/>
      <sheetName val="-몰탈콘크리트"/>
      <sheetName val="-배수구조물공토공"/>
      <sheetName val="요율"/>
      <sheetName val="일위집계(기존)"/>
      <sheetName val="제경비"/>
      <sheetName val="실행예산서"/>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9.1지하2층하부보"/>
      <sheetName val="anchor"/>
      <sheetName val="서울대규장각_가시설흙막이_"/>
      <sheetName val="산근1"/>
      <sheetName val="장비"/>
      <sheetName val="노무"/>
      <sheetName val="BSD (2)"/>
      <sheetName val="옹벽1"/>
      <sheetName val="기본DATA"/>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내역서(삼호)"/>
      <sheetName val="규격"/>
      <sheetName val="입고장부 (4)"/>
      <sheetName val="공사손익실적"/>
      <sheetName val="기초공"/>
      <sheetName val="견적보고(총액)"/>
      <sheetName val="C.배수관공"/>
      <sheetName val="비용"/>
      <sheetName val="4.2.1 마루높이 검토"/>
      <sheetName val="타견적(을)"/>
      <sheetName val="SANTOGO"/>
      <sheetName val="SANBAISU"/>
      <sheetName val="3.현장배치"/>
      <sheetName val="STEEL BOX 단면설계(SEC.8)"/>
      <sheetName val="PIPE내역(FCN)"/>
      <sheetName val="토적표"/>
      <sheetName val="Front"/>
      <sheetName val="역T형교대(말뚝기초)"/>
      <sheetName val="구천"/>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물량표"/>
      <sheetName val="각종양식"/>
      <sheetName val="BREAKDOWN(철거설치_x0011_"/>
      <sheetName val="BREAKDOWN(철거설치Æ"/>
      <sheetName val="대상공사(조_x0011__x0000__x0000_"/>
      <sheetName val="종합단가표"/>
      <sheetName val="woo(mac)"/>
      <sheetName val="FOOTING단면력"/>
      <sheetName val="F4-F7"/>
      <sheetName val="근생APT-신마감"/>
      <sheetName val="복지관_FIART"/>
      <sheetName val="근생APT-FIART"/>
      <sheetName val="근생-FIART"/>
      <sheetName val="공통부대비"/>
      <sheetName val="23"/>
      <sheetName val="사업수지"/>
      <sheetName val="2001년 건설노임"/>
      <sheetName val="단가일람"/>
      <sheetName val="돈암사업"/>
      <sheetName val="식재품셈"/>
      <sheetName val="회로내역(승인䠎"/>
      <sheetName val="회로내역(승인Ԉ"/>
      <sheetName val="평가데이터"/>
      <sheetName val="직접인건비"/>
      <sheetName val="사용성검토"/>
      <sheetName val="깨기수량"/>
      <sheetName val="보험료산출"/>
      <sheetName val="설비내역서"/>
      <sheetName val="전기내역서"/>
      <sheetName val="SW개발대상목록(기능점수)"/>
      <sheetName val="단락전류-A"/>
      <sheetName val="총_x0010__x0000_"/>
      <sheetName val="주식"/>
      <sheetName val="본사공가현황"/>
      <sheetName val="11.자재단가"/>
      <sheetName val="NEGO"/>
      <sheetName val="직접경비"/>
      <sheetName val="물가자료"/>
      <sheetName val="부대집계1"/>
      <sheetName val="가도단위"/>
      <sheetName val="간접"/>
      <sheetName val="3BL공동구 수_x0000_"/>
      <sheetName val="3BL공동구 수嚠"/>
      <sheetName val="3BL공동구 수吐"/>
      <sheetName val="노무단가"/>
      <sheetName val="EQ-R1"/>
      <sheetName val="수목단가"/>
      <sheetName val="시설수량표"/>
      <sheetName val="식재수량표"/>
      <sheetName val="설계서을"/>
      <sheetName val="가압장구체수량산출서"/>
      <sheetName val="단 box"/>
      <sheetName val="설계내역서"/>
      <sheetName val="원본"/>
      <sheetName val="금주1교"/>
      <sheetName val="투찰"/>
      <sheetName val="철근량"/>
      <sheetName val="신림자금"/>
      <sheetName val=" 총괄표"/>
      <sheetName val="수량산출서-2"/>
      <sheetName val="시설물일위"/>
      <sheetName val="전기자료"/>
      <sheetName val="CVT산정"/>
      <sheetName val="우수공"/>
      <sheetName val="기계경비일람"/>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현장식당(1)"/>
      <sheetName val="양수장"/>
      <sheetName val="양수장내역"/>
      <sheetName val="1.개요"/>
      <sheetName val="범례표"/>
      <sheetName val="증감내역서"/>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암거ၒ"/>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회사기초자료"/>
      <sheetName val="잔공사현황"/>
      <sheetName val="TEST1"/>
      <sheetName val="단漰_x001d_潼"/>
      <sheetName val="가시설단위수량"/>
      <sheetName val="eq_data"/>
      <sheetName val="현장관리비"/>
      <sheetName val="집수정(600-700)"/>
      <sheetName val="1.2.1 마루높이결정"/>
      <sheetName val="군자4교하부-Ö_x0000_"/>
      <sheetName val="제품별"/>
      <sheetName val="구조물터파기수량집계"/>
      <sheetName val="부적합유형"/>
      <sheetName val="부적합 유형"/>
      <sheetName val="05년"/>
      <sheetName val="Calcs"/>
      <sheetName val="설계내역"/>
      <sheetName val="이름정의"/>
      <sheetName val="데이터"/>
      <sheetName val=" 내역"/>
      <sheetName val="내역서01"/>
      <sheetName val="INFO"/>
      <sheetName val="지장물C"/>
      <sheetName val="투찰금액"/>
      <sheetName val="암거날개벽"/>
      <sheetName val="공내역"/>
      <sheetName val="[TOTAL.xls]______D_2001_______3"/>
      <sheetName val="[TOTAL.xls]______D_2001_______2"/>
      <sheetName val="[TOTAL.xls]______D_2001_______4"/>
      <sheetName val="REINF."/>
      <sheetName val="SKETCH"/>
      <sheetName val="LOADS"/>
      <sheetName val="design criteria"/>
      <sheetName val="CHECK1"/>
      <sheetName val="[TOTAL.xls]__4_c_1_________TO_2"/>
      <sheetName val="예산조서"/>
      <sheetName val="최적단면"/>
      <sheetName val="3.CCTV설비공사"/>
      <sheetName val="b"/>
      <sheetName val="Bill 2.2 Villa 2 beds"/>
      <sheetName val="一発シート"/>
      <sheetName val="노무비(전지2기)"/>
      <sheetName val="노임단가표"/>
      <sheetName val="소일위대가코드표"/>
      <sheetName val="날개벽(시점좌측)"/>
      <sheetName val="내역(입찰)"/>
      <sheetName val="건축공사 집계표"/>
      <sheetName val="골조"/>
      <sheetName val="외천교"/>
      <sheetName val="표지 (2)"/>
      <sheetName val="지사인원사무실"/>
      <sheetName val="DOGI"/>
      <sheetName val="원가서"/>
      <sheetName val="물가시세표"/>
      <sheetName val="감액총괄표"/>
      <sheetName val="내역(영일)"/>
      <sheetName val="관람석제출"/>
      <sheetName val="총집계표"/>
      <sheetName val="공양식"/>
      <sheetName val="진행 DATA (2)"/>
      <sheetName val="품의양"/>
      <sheetName val="계수시트"/>
      <sheetName val="골조시행"/>
      <sheetName val="BOX1"/>
      <sheetName val="제안서입력"/>
      <sheetName val="절감계산"/>
      <sheetName val="전체내역 (2)"/>
      <sheetName val="c_balju"/>
      <sheetName val="VS P-Q"/>
      <sheetName val="sheet10"/>
      <sheetName val="단면 (2)"/>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설계산출기초"/>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예산계획"/>
      <sheetName val="DHEQSU_x0000__x0000_"/>
      <sheetName val="입찰보고"/>
      <sheetName val="가도공"/>
      <sheetName val="산출내역서"/>
      <sheetName val="전기일위목록"/>
      <sheetName val="일반부표"/>
      <sheetName val="일위산출"/>
      <sheetName val="94"/>
      <sheetName val="안정검토(온1ȕ"/>
      <sheetName val="실행예산"/>
      <sheetName val="[TOTAL.xls]______D_2001_______5"/>
      <sheetName val="[TOTAL.xls]______D_2001_______6"/>
      <sheetName val="[TOTAL.xls]______D_2001_______7"/>
      <sheetName val="TARG＠ͷ"/>
      <sheetName val="설䨕쟛ꀀ"/>
      <sheetName val="총Ć_x0000_"/>
      <sheetName val="일위집계표"/>
      <sheetName val="유화"/>
      <sheetName val="98NS-N"/>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조건 (A)"/>
      <sheetName val="(포장)BOQ-실적공사"/>
      <sheetName val="b_balju_cho"/>
      <sheetName val="샘플표⁑"/>
      <sheetName val="샘플표⣨"/>
      <sheetName val="샘플표쁑"/>
      <sheetName val="샘플표샨"/>
      <sheetName val="견적내역서"/>
      <sheetName val="2.재료비"/>
      <sheetName val="1.인건비"/>
      <sheetName val="횡배수관"/>
      <sheetName val="중간부"/>
      <sheetName val="내역(2000년)"/>
      <sheetName val="일집"/>
      <sheetName val="총?"/>
      <sheetName val="안"/>
      <sheetName val="간접비"/>
      <sheetName val="남춘천IC접속_x0000__x0000__x0005__x0000_"/>
      <sheetName val="Sheet16"/>
      <sheetName val="교각토공"/>
      <sheetName val="각형맨홀"/>
      <sheetName val="공사요율"/>
      <sheetName val="수량산출서 (ૐƴ"/>
      <sheetName val="수량산출서 (柖"/>
      <sheetName val="수량산출서 (_x0000__x0000_"/>
      <sheetName val="수량산출서 (葔ǯ"/>
      <sheetName val="본댐설계"/>
      <sheetName val="암거É"/>
      <sheetName val="유지관_xddc0_"/>
      <sheetName val="MEMORY"/>
      <sheetName val="순공사비"/>
      <sheetName val="실내건축일위대가"/>
      <sheetName val="_______________2021______2021_2"/>
      <sheetName val="ITB COST"/>
      <sheetName val="건축2"/>
      <sheetName val="인천제철"/>
      <sheetName val="인부신상자료"/>
      <sheetName val="DAN"/>
      <sheetName val="백호우계수"/>
      <sheetName val="노무비단가"/>
      <sheetName val="자  재"/>
      <sheetName val="건축외주"/>
      <sheetName val="CAT_5"/>
      <sheetName val="원형_x0000__x0000_Ԁ_x0000_"/>
      <sheetName val="샘플표⃨"/>
      <sheetName val="2.1  노무비 평균단가산출"/>
      <sheetName val="VVVVVVVa"/>
      <sheetName val="노임단가명세표"/>
      <sheetName val="총괄뀀"/>
      <sheetName val="인사자료총집계"/>
      <sheetName val="연락처"/>
      <sheetName val="총_xdfb0_"/>
      <sheetName val="총헾⽢"/>
      <sheetName val="안정검토(온1쀀"/>
      <sheetName val="본부소개"/>
      <sheetName val="Bill_2_2_Villa_2_beds"/>
      <sheetName val="G.R300경颳"/>
      <sheetName val="유림䳆꽆"/>
      <sheetName val="음봉방향"/>
      <sheetName val="GI-LIST"/>
      <sheetName val="_Users_USER_Downloads_________2"/>
      <sheetName val="1차 내역서"/>
      <sheetName val="토적계산서"/>
      <sheetName val="군자4교하부-ז_x0000_"/>
      <sheetName val="단가조사표"/>
      <sheetName val="cash"/>
      <sheetName val="kich thuoc"/>
      <sheetName val="DTHH"/>
      <sheetName val="투자효율분석"/>
      <sheetName val="상세내역서"/>
      <sheetName val="#2-3 일위대가"/>
      <sheetName val="#2-4 단가대비표"/>
      <sheetName val="가설건물"/>
      <sheetName val="PROJECT BRIEF(EX.NEW)"/>
      <sheetName val="업무분장"/>
      <sheetName val="설계명세"/>
      <sheetName val="급수공사"/>
      <sheetName val="1.설계기준 "/>
      <sheetName val="배수내역"/>
      <sheetName val="집 계 표"/>
      <sheetName val="7.PILE  (돌출)"/>
      <sheetName val="1.우편집중내역서"/>
      <sheetName val="장비가동"/>
      <sheetName val="현장경비"/>
      <sheetName val="지원5월"/>
      <sheetName val="단중표"/>
      <sheetName val="초기화면1"/>
      <sheetName val="제잡비계산"/>
      <sheetName val="지불내역(장비비)"/>
      <sheetName val="CAPVC"/>
      <sheetName val="토목내역"/>
      <sheetName val=" 갑  지 "/>
      <sheetName val="BM"/>
      <sheetName val="Adimi bldg"/>
      <sheetName val="Pump House"/>
      <sheetName val="Fuel Regu Station"/>
      <sheetName val="FRP배관단가(만수)"/>
      <sheetName val="만수배관단가"/>
      <sheetName val="보차도경계석"/>
      <sheetName val="GEN"/>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CPM챠트"/>
      <sheetName val="1.설계기준"/>
      <sheetName val="계측-정부노임단가"/>
      <sheetName val="연령_x0000__x0000_"/>
      <sheetName val="파일"/>
      <sheetName val="시멘트"/>
      <sheetName val="지명 안내게시판"/>
      <sheetName val="기계상세"/>
      <sheetName val="FC-101"/>
      <sheetName val="TB-내역서"/>
      <sheetName val="SILICATE"/>
      <sheetName val="Option"/>
      <sheetName val="BLR-S"/>
      <sheetName val="뜃맟뭁돽띿맟?-BLDG"/>
      <sheetName val="원가계산(샷시포함총괄ESC)"/>
      <sheetName val="h-013211-2"/>
      <sheetName val="G2설비도급"/>
      <sheetName val="DUT-BAT1"/>
      <sheetName val="CAUDIT"/>
      <sheetName val="적용환율"/>
      <sheetName val="경계석수량집계"/>
      <sheetName val="계산서(직선부_x0000_"/>
      <sheetName val="pile bearing capa &amp; arrenge"/>
      <sheetName val="design load"/>
      <sheetName val="working load at the btm ft."/>
      <sheetName val="stability check"/>
      <sheetName val="WEON"/>
      <sheetName val="주안3차A-_x0000_"/>
      <sheetName val="교육계획"/>
      <sheetName val="문서처리전"/>
      <sheetName val="운용방안"/>
      <sheetName val="database"/>
      <sheetName val="방배동내역 (총괄)"/>
      <sheetName val="cost9702"/>
      <sheetName val="법인카드정산내역서7월"/>
      <sheetName val="법인카드정산내역서7월 (2)"/>
      <sheetName val="법인카드정산내역서8월 (3)"/>
      <sheetName val="법인카드정산내역서8월"/>
      <sheetName val="SCH"/>
      <sheetName val="PART_DISCOUNT"/>
      <sheetName val="_내역"/>
      <sheetName val="시설장비"/>
      <sheetName val="양식"/>
      <sheetName val="계산DATA입력"/>
      <sheetName val="상세 계산 내역"/>
      <sheetName val="계산정보"/>
      <sheetName val="적용토목"/>
      <sheetName val="지하"/>
      <sheetName val="1호인버트수량"/>
      <sheetName val="차량구입"/>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TOTAL_xls]___________________2"/>
      <sheetName val="TOTAL_xls"/>
      <sheetName val="조정금액결과표_(차수별)"/>
      <sheetName val="_총괄표"/>
      <sheetName val="대상공사(조"/>
      <sheetName val="5_모델링"/>
      <sheetName val="REINF_"/>
      <sheetName val="design_criteria"/>
      <sheetName val="2_재료비"/>
      <sheetName val="1_인건비"/>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EQT-ESTN"/>
      <sheetName val="0226"/>
      <sheetName val="기성내역"/>
      <sheetName val="C &amp; G RHS"/>
      <sheetName val="토사聢ἂ堃ꊐ"/>
      <sheetName val="설계예산"/>
      <sheetName val="2-1. 경관조명 내역총괄표"/>
      <sheetName val="3.하중산정4.지지력"/>
      <sheetName val="지수적용공사비내역서"/>
      <sheetName val="L형집계"/>
      <sheetName val="3BL공동구 수_x0005_"/>
      <sheetName val="환산TB"/>
      <sheetName val="월별손익"/>
      <sheetName val="SHEET PILE단가"/>
      <sheetName val="일위대가(가설)"/>
      <sheetName val="노면및방향"/>
      <sheetName val="eq__mobilization"/>
      <sheetName val="기준가"/>
      <sheetName val="Summary Sheets"/>
      <sheetName val="구성비"/>
      <sheetName val="1월"/>
      <sheetName val="xxxxxx"/>
      <sheetName val="Sheet6"/>
      <sheetName val="Sheet8"/>
      <sheetName val="Sheet11"/>
      <sheetName val="Sheet12"/>
      <sheetName val="Sheet15"/>
      <sheetName val="펌프부하"/>
      <sheetName val="공사대장"/>
      <sheetName val="작업일ၒ"/>
      <sheetName val="TIE-INS"/>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토류Y_x0000_"/>
      <sheetName val="제출내역 (2)"/>
      <sheetName val="비탈면보호공수량산출"/>
      <sheetName val="하중_x0000__x0000_"/>
      <sheetName val="샘플표_xd800_"/>
      <sheetName val="LG제품"/>
      <sheetName val="신축이음"/>
      <sheetName val="개거호형별수량"/>
      <sheetName val="SORCE1"/>
      <sheetName val="File_관급"/>
      <sheetName val="X17-TOTAL"/>
      <sheetName val="내역서(재노경)"/>
      <sheetName val="현금및현금등가물"/>
      <sheetName val="동력"/>
      <sheetName val="맨홀토공수량"/>
      <sheetName val="양식_자재단가조사표"/>
      <sheetName val="구동"/>
      <sheetName val="2유플(내부협의안)"/>
      <sheetName val="유지㐠ͮ"/>
      <sheetName val="유지⠨ᥚ"/>
      <sheetName val="DC등"/>
      <sheetName val="경비"/>
      <sheetName val="금액산정"/>
      <sheetName val="제수"/>
      <sheetName val="TOTAL_BOQ"/>
      <sheetName val="100만평"/>
      <sheetName val="개략"/>
      <sheetName val="DATASHT2"/>
      <sheetName val="대비2"/>
      <sheetName val="단가총괄표"/>
      <sheetName val="관급단가"/>
      <sheetName val="[TOTAL.xls]__4_c_1_________TO_3"/>
      <sheetName val="재정비직인"/>
      <sheetName val="재정비내역"/>
      <sheetName val="지적고시내역"/>
      <sheetName val="현장지지물_x0000__x0000_"/>
      <sheetName val="횡배수관집"/>
      <sheetName val="횡배수관집_x0000__x0000_餀_x0000__x0000__x0000__x0000_"/>
      <sheetName val="수자재단위당"/>
      <sheetName val="잔토반출1월(허길욱)"/>
      <sheetName val="연말 정산"/>
      <sheetName val="1SPAN"/>
      <sheetName val="기기嶘◙ﰐ"/>
      <sheetName val="Site Exp_x0000__x0000_Ā_x0002__x0000_"/>
      <sheetName val="Site Exp_x0000__x0000_∀_x0002__x0000_"/>
      <sheetName val="L형 옹_x0000_"/>
      <sheetName val="C__Users_skya1_Desktop________2"/>
      <sheetName val="말뚝물량"/>
      <sheetName val="POL6차-PIPING"/>
      <sheetName val="준검_내역_x0000_"/>
      <sheetName val="부하집계표"/>
      <sheetName val="FCU (2)"/>
      <sheetName val="36+45-113-18+19+20I"/>
      <sheetName val="조건_(A)"/>
      <sheetName val="ITB_COST"/>
      <sheetName val="1_설계기준_"/>
      <sheetName val="집_계_표"/>
      <sheetName val="BREAKDOWN(철거설치"/>
      <sheetName val="1_설계기준"/>
      <sheetName val="[TOTAL_xls]__4_c_1_________TO_2"/>
      <sheetName val="DA"/>
      <sheetName val="내역서(펌프장)"/>
      <sheetName val="재료집계"/>
      <sheetName val="안정계ၒ"/>
      <sheetName val="EE-PROP"/>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sheetData sheetId="483"/>
      <sheetData sheetId="484"/>
      <sheetData sheetId="485">
        <row r="1">
          <cell r="A1" t="str">
            <v>단  종</v>
          </cell>
        </row>
      </sheetData>
      <sheetData sheetId="486">
        <row r="1">
          <cell r="A1" t="str">
            <v>단  종</v>
          </cell>
        </row>
      </sheetData>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ow r="1">
          <cell r="A1" t="str">
            <v>단  종</v>
          </cell>
        </row>
      </sheetData>
      <sheetData sheetId="685">
        <row r="1">
          <cell r="A1" t="str">
            <v>단  종</v>
          </cell>
        </row>
      </sheetData>
      <sheetData sheetId="686">
        <row r="1">
          <cell r="A1" t="str">
            <v>단  종</v>
          </cell>
        </row>
      </sheetData>
      <sheetData sheetId="687">
        <row r="1">
          <cell r="A1" t="str">
            <v>단  종</v>
          </cell>
        </row>
      </sheetData>
      <sheetData sheetId="688">
        <row r="1">
          <cell r="A1" t="str">
            <v>단  종</v>
          </cell>
        </row>
      </sheetData>
      <sheetData sheetId="689">
        <row r="1">
          <cell r="A1" t="str">
            <v>단  종</v>
          </cell>
        </row>
      </sheetData>
      <sheetData sheetId="690">
        <row r="1">
          <cell r="A1" t="str">
            <v>단  종</v>
          </cell>
        </row>
      </sheetData>
      <sheetData sheetId="691">
        <row r="1">
          <cell r="A1" t="str">
            <v>단  종</v>
          </cell>
        </row>
      </sheetData>
      <sheetData sheetId="692">
        <row r="1">
          <cell r="A1" t="str">
            <v>단  종</v>
          </cell>
        </row>
      </sheetData>
      <sheetData sheetId="693">
        <row r="1">
          <cell r="A1" t="str">
            <v>단  종</v>
          </cell>
        </row>
      </sheetData>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1">
          <cell r="A1" t="str">
            <v>단  종</v>
          </cell>
        </row>
      </sheetData>
      <sheetData sheetId="800">
        <row r="1">
          <cell r="A1" t="str">
            <v>단  종</v>
          </cell>
        </row>
      </sheetData>
      <sheetData sheetId="801">
        <row r="1">
          <cell r="A1" t="str">
            <v>단  종</v>
          </cell>
        </row>
      </sheetData>
      <sheetData sheetId="802">
        <row r="1">
          <cell r="A1" t="str">
            <v>단  종</v>
          </cell>
        </row>
      </sheetData>
      <sheetData sheetId="803">
        <row r="1">
          <cell r="A1" t="str">
            <v>단  종</v>
          </cell>
        </row>
      </sheetData>
      <sheetData sheetId="804">
        <row r="1">
          <cell r="A1" t="str">
            <v>단  종</v>
          </cell>
        </row>
      </sheetData>
      <sheetData sheetId="805">
        <row r="1">
          <cell r="A1" t="str">
            <v>단  종</v>
          </cell>
        </row>
      </sheetData>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ow r="1">
          <cell r="A1" t="str">
            <v>단  종</v>
          </cell>
        </row>
      </sheetData>
      <sheetData sheetId="953">
        <row r="1">
          <cell r="A1" t="str">
            <v>단  종</v>
          </cell>
        </row>
      </sheetData>
      <sheetData sheetId="954">
        <row r="1">
          <cell r="A1" t="str">
            <v>단  종</v>
          </cell>
        </row>
      </sheetData>
      <sheetData sheetId="955">
        <row r="1">
          <cell r="A1" t="str">
            <v>단  종</v>
          </cell>
        </row>
      </sheetData>
      <sheetData sheetId="956">
        <row r="1">
          <cell r="A1" t="str">
            <v>단  종</v>
          </cell>
        </row>
      </sheetData>
      <sheetData sheetId="957" refreshError="1"/>
      <sheetData sheetId="958">
        <row r="1">
          <cell r="A1" t="str">
            <v>단  종</v>
          </cell>
        </row>
      </sheetData>
      <sheetData sheetId="959">
        <row r="1">
          <cell r="A1" t="str">
            <v>단  종</v>
          </cell>
        </row>
      </sheetData>
      <sheetData sheetId="960">
        <row r="1">
          <cell r="A1" t="str">
            <v>단  종</v>
          </cell>
        </row>
      </sheetData>
      <sheetData sheetId="961" refreshError="1"/>
      <sheetData sheetId="962">
        <row r="1">
          <cell r="A1" t="str">
            <v>단  종</v>
          </cell>
        </row>
      </sheetData>
      <sheetData sheetId="963"/>
      <sheetData sheetId="964">
        <row r="1">
          <cell r="A1" t="str">
            <v>단  종</v>
          </cell>
        </row>
      </sheetData>
      <sheetData sheetId="965">
        <row r="1">
          <cell r="A1" t="str">
            <v>단  종</v>
          </cell>
        </row>
      </sheetData>
      <sheetData sheetId="966" refreshError="1"/>
      <sheetData sheetId="967" refreshError="1"/>
      <sheetData sheetId="968"/>
      <sheetData sheetId="969" refreshError="1"/>
      <sheetData sheetId="970" refreshError="1"/>
      <sheetData sheetId="971" refreshError="1"/>
      <sheetData sheetId="972">
        <row r="1">
          <cell r="A1" t="str">
            <v>단  종</v>
          </cell>
        </row>
      </sheetData>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sheetData sheetId="1127"/>
      <sheetData sheetId="1128"/>
      <sheetData sheetId="1129"/>
      <sheetData sheetId="1130"/>
      <sheetData sheetId="1131"/>
      <sheetData sheetId="1132"/>
      <sheetData sheetId="1133"/>
      <sheetData sheetId="1134" refreshError="1"/>
      <sheetData sheetId="1135" refreshError="1"/>
      <sheetData sheetId="1136" refreshError="1"/>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ow r="1">
          <cell r="A1" t="str">
            <v>단  종</v>
          </cell>
        </row>
      </sheetData>
      <sheetData sheetId="1194">
        <row r="1">
          <cell r="A1" t="str">
            <v>단  종</v>
          </cell>
        </row>
      </sheetData>
      <sheetData sheetId="1195">
        <row r="1">
          <cell r="A1" t="str">
            <v>단  종</v>
          </cell>
        </row>
      </sheetData>
      <sheetData sheetId="1196">
        <row r="1">
          <cell r="A1" t="str">
            <v>단  종</v>
          </cell>
        </row>
      </sheetData>
      <sheetData sheetId="1197">
        <row r="1">
          <cell r="A1" t="str">
            <v>단  종</v>
          </cell>
        </row>
      </sheetData>
      <sheetData sheetId="1198">
        <row r="1">
          <cell r="A1" t="str">
            <v>단  종</v>
          </cell>
        </row>
      </sheetData>
      <sheetData sheetId="1199">
        <row r="1">
          <cell r="A1" t="str">
            <v>단  종</v>
          </cell>
        </row>
      </sheetData>
      <sheetData sheetId="1200">
        <row r="1">
          <cell r="A1" t="str">
            <v>단  종</v>
          </cell>
        </row>
      </sheetData>
      <sheetData sheetId="1201">
        <row r="1">
          <cell r="A1" t="str">
            <v>단  종</v>
          </cell>
        </row>
      </sheetData>
      <sheetData sheetId="1202">
        <row r="1">
          <cell r="A1" t="str">
            <v>단  종</v>
          </cell>
        </row>
      </sheetData>
      <sheetData sheetId="1203">
        <row r="1">
          <cell r="A1" t="str">
            <v>단  종</v>
          </cell>
        </row>
      </sheetData>
      <sheetData sheetId="1204">
        <row r="1">
          <cell r="A1" t="str">
            <v>단  종</v>
          </cell>
        </row>
      </sheetData>
      <sheetData sheetId="1205">
        <row r="1">
          <cell r="A1" t="str">
            <v>단  종</v>
          </cell>
        </row>
      </sheetData>
      <sheetData sheetId="1206">
        <row r="1">
          <cell r="A1" t="str">
            <v>단  종</v>
          </cell>
        </row>
      </sheetData>
      <sheetData sheetId="1207">
        <row r="1">
          <cell r="A1" t="str">
            <v>단  종</v>
          </cell>
        </row>
      </sheetData>
      <sheetData sheetId="1208">
        <row r="1">
          <cell r="A1" t="str">
            <v>단  종</v>
          </cell>
        </row>
      </sheetData>
      <sheetData sheetId="1209">
        <row r="1">
          <cell r="A1" t="str">
            <v>단  종</v>
          </cell>
        </row>
      </sheetData>
      <sheetData sheetId="1210">
        <row r="1">
          <cell r="A1" t="str">
            <v>단  종</v>
          </cell>
        </row>
      </sheetData>
      <sheetData sheetId="1211">
        <row r="1">
          <cell r="A1" t="str">
            <v>단  종</v>
          </cell>
        </row>
      </sheetData>
      <sheetData sheetId="1212" refreshError="1"/>
      <sheetData sheetId="1213" refreshError="1"/>
      <sheetData sheetId="1214" refreshError="1"/>
      <sheetData sheetId="1215">
        <row r="1">
          <cell r="A1" t="str">
            <v>단  종</v>
          </cell>
        </row>
      </sheetData>
      <sheetData sheetId="1216">
        <row r="1">
          <cell r="A1" t="str">
            <v>단  종</v>
          </cell>
        </row>
      </sheetData>
      <sheetData sheetId="1217">
        <row r="1">
          <cell r="A1" t="str">
            <v>단  종</v>
          </cell>
        </row>
      </sheetData>
      <sheetData sheetId="1218">
        <row r="1">
          <cell r="A1" t="str">
            <v>단  종</v>
          </cell>
        </row>
      </sheetData>
      <sheetData sheetId="1219">
        <row r="1">
          <cell r="A1" t="str">
            <v>단  종</v>
          </cell>
        </row>
      </sheetData>
      <sheetData sheetId="1220">
        <row r="1">
          <cell r="A1" t="str">
            <v>단  종</v>
          </cell>
        </row>
      </sheetData>
      <sheetData sheetId="1221">
        <row r="1">
          <cell r="A1" t="str">
            <v>단  종</v>
          </cell>
        </row>
      </sheetData>
      <sheetData sheetId="1222">
        <row r="1">
          <cell r="A1" t="str">
            <v>단  종</v>
          </cell>
        </row>
      </sheetData>
      <sheetData sheetId="1223">
        <row r="1">
          <cell r="A1" t="str">
            <v>단  종</v>
          </cell>
        </row>
      </sheetData>
      <sheetData sheetId="1224">
        <row r="1">
          <cell r="A1" t="str">
            <v>단  종</v>
          </cell>
        </row>
      </sheetData>
      <sheetData sheetId="1225">
        <row r="1">
          <cell r="A1" t="str">
            <v>단  종</v>
          </cell>
        </row>
      </sheetData>
      <sheetData sheetId="1226">
        <row r="1">
          <cell r="A1" t="str">
            <v>단  종</v>
          </cell>
        </row>
      </sheetData>
      <sheetData sheetId="1227">
        <row r="1">
          <cell r="A1" t="str">
            <v>단  종</v>
          </cell>
        </row>
      </sheetData>
      <sheetData sheetId="1228">
        <row r="1">
          <cell r="A1" t="str">
            <v>단  종</v>
          </cell>
        </row>
      </sheetData>
      <sheetData sheetId="1229">
        <row r="1">
          <cell r="A1" t="str">
            <v>단  종</v>
          </cell>
        </row>
      </sheetData>
      <sheetData sheetId="1230">
        <row r="1">
          <cell r="A1" t="str">
            <v>단  종</v>
          </cell>
        </row>
      </sheetData>
      <sheetData sheetId="1231">
        <row r="1">
          <cell r="A1" t="str">
            <v>단  종</v>
          </cell>
        </row>
      </sheetData>
      <sheetData sheetId="1232">
        <row r="1">
          <cell r="A1" t="str">
            <v>단  종</v>
          </cell>
        </row>
      </sheetData>
      <sheetData sheetId="1233">
        <row r="1">
          <cell r="A1" t="str">
            <v>단  종</v>
          </cell>
        </row>
      </sheetData>
      <sheetData sheetId="1234">
        <row r="1">
          <cell r="A1" t="str">
            <v>단  종</v>
          </cell>
        </row>
      </sheetData>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row r="1">
          <cell r="A1" t="str">
            <v>단  종</v>
          </cell>
        </row>
      </sheetData>
      <sheetData sheetId="1241">
        <row r="1">
          <cell r="A1" t="str">
            <v>단  종</v>
          </cell>
        </row>
      </sheetData>
      <sheetData sheetId="1242">
        <row r="1">
          <cell r="A1" t="str">
            <v>단  종</v>
          </cell>
        </row>
      </sheetData>
      <sheetData sheetId="1243">
        <row r="1">
          <cell r="A1" t="str">
            <v>단  종</v>
          </cell>
        </row>
      </sheetData>
      <sheetData sheetId="1244">
        <row r="1">
          <cell r="A1" t="str">
            <v>단  종</v>
          </cell>
        </row>
      </sheetData>
      <sheetData sheetId="1245">
        <row r="1">
          <cell r="A1" t="str">
            <v>단  종</v>
          </cell>
        </row>
      </sheetData>
      <sheetData sheetId="1246">
        <row r="1">
          <cell r="A1" t="str">
            <v>단  종</v>
          </cell>
        </row>
      </sheetData>
      <sheetData sheetId="1247">
        <row r="1">
          <cell r="A1" t="str">
            <v>단  종</v>
          </cell>
        </row>
      </sheetData>
      <sheetData sheetId="1248">
        <row r="1">
          <cell r="A1" t="str">
            <v>단  종</v>
          </cell>
        </row>
      </sheetData>
      <sheetData sheetId="1249">
        <row r="1">
          <cell r="A1" t="str">
            <v>단  종</v>
          </cell>
        </row>
      </sheetData>
      <sheetData sheetId="1250">
        <row r="1">
          <cell r="A1" t="str">
            <v>단  종</v>
          </cell>
        </row>
      </sheetData>
      <sheetData sheetId="1251">
        <row r="1">
          <cell r="A1" t="str">
            <v>단  종</v>
          </cell>
        </row>
      </sheetData>
      <sheetData sheetId="1252">
        <row r="1">
          <cell r="A1" t="str">
            <v>단  종</v>
          </cell>
        </row>
      </sheetData>
      <sheetData sheetId="1253">
        <row r="1">
          <cell r="A1" t="str">
            <v>단  종</v>
          </cell>
        </row>
      </sheetData>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refreshError="1"/>
      <sheetData sheetId="1516"/>
      <sheetData sheetId="1517" refreshError="1"/>
      <sheetData sheetId="1518" refreshError="1"/>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sheetData sheetId="1614" refreshError="1"/>
      <sheetData sheetId="1615" refreshError="1"/>
      <sheetData sheetId="1616" refreshError="1"/>
      <sheetData sheetId="1617" refreshError="1"/>
      <sheetData sheetId="1618"/>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refreshError="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refreshError="1"/>
      <sheetData sheetId="1869" refreshError="1"/>
      <sheetData sheetId="1870" refreshError="1"/>
      <sheetData sheetId="1871" refreshError="1"/>
      <sheetData sheetId="1872" refreshError="1"/>
      <sheetData sheetId="1873" refreshError="1"/>
      <sheetData sheetId="1874"/>
      <sheetData sheetId="1875" refreshError="1"/>
      <sheetData sheetId="1876" refreshError="1"/>
      <sheetData sheetId="1877" refreshError="1"/>
      <sheetData sheetId="1878"/>
      <sheetData sheetId="1879" refreshError="1"/>
      <sheetData sheetId="1880" refreshError="1"/>
      <sheetData sheetId="1881" refreshError="1"/>
      <sheetData sheetId="1882"/>
      <sheetData sheetId="1883" refreshError="1"/>
      <sheetData sheetId="1884" refreshError="1"/>
      <sheetData sheetId="1885" refreshError="1"/>
      <sheetData sheetId="1886" refreshError="1"/>
      <sheetData sheetId="1887" refreshError="1"/>
      <sheetData sheetId="1888" refreshError="1"/>
      <sheetData sheetId="1889"/>
      <sheetData sheetId="1890"/>
      <sheetData sheetId="1891"/>
      <sheetData sheetId="1892"/>
      <sheetData sheetId="1893"/>
      <sheetData sheetId="1894"/>
      <sheetData sheetId="1895"/>
      <sheetData sheetId="1896" refreshError="1"/>
      <sheetData sheetId="1897" refreshError="1"/>
      <sheetData sheetId="1898" refreshError="1"/>
      <sheetData sheetId="1899" refreshError="1"/>
      <sheetData sheetId="190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RAHMEN"/>
      <sheetName val="BID"/>
      <sheetName val="기초공"/>
      <sheetName val="기둥(원형)"/>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물량표"/>
      <sheetName val="원가"/>
      <sheetName val="목차"/>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수목데이타 "/>
      <sheetName val="조명시설"/>
      <sheetName val="단가비교표"/>
      <sheetName val="내역"/>
      <sheetName val="소방"/>
      <sheetName val="갑지"/>
      <sheetName val="집계표"/>
      <sheetName val="금액내역서"/>
      <sheetName val="내역서 (총괄)"/>
      <sheetName val="산출근거"/>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수량산출"/>
      <sheetName val="3BL공동구 수량"/>
      <sheetName val="DATA"/>
      <sheetName val="투찰"/>
      <sheetName val="노임"/>
      <sheetName val="노무비"/>
      <sheetName val="20관리비율"/>
      <sheetName val="납부서"/>
      <sheetName val="공종목록표"/>
      <sheetName val="파일의이용"/>
      <sheetName val="원본(갑지)"/>
      <sheetName val="WORK"/>
      <sheetName val="전기"/>
      <sheetName val="변경품셈총괄"/>
      <sheetName val="내역서1999.8최종"/>
      <sheetName val="일위대가(계측기설치)"/>
      <sheetName val="하이스캔(내수용)"/>
      <sheetName val="정부노임단가"/>
      <sheetName val="NOMUBI"/>
      <sheetName val="단가산출"/>
      <sheetName val="6PILE  (돌출)"/>
      <sheetName val="단가표 "/>
      <sheetName val="기계공사"/>
      <sheetName val="공사비총"/>
      <sheetName val="을 2"/>
      <sheetName val="을 1"/>
      <sheetName val="손익분석"/>
      <sheetName val="Sheet1"/>
      <sheetName val="제-노임"/>
      <sheetName val="시행후면적"/>
      <sheetName val="수지예산"/>
      <sheetName val="C-직노1"/>
      <sheetName val="차액보증"/>
      <sheetName val="갑지1"/>
      <sheetName val="일위대가목차"/>
      <sheetName val="관급자재"/>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부하계산서"/>
      <sheetName val="골조시행"/>
      <sheetName val="노임이"/>
      <sheetName val="부하(성남)"/>
      <sheetName val="1ST"/>
      <sheetName val="건축"/>
      <sheetName val="지주목시비량산출서"/>
      <sheetName val="ZURRIEQ"/>
      <sheetName val="계화배수"/>
      <sheetName val="횡배수관토공수량"/>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D-경비1"/>
      <sheetName val="수량계산"/>
      <sheetName val="산출2-기기동력"/>
      <sheetName val="데이타"/>
      <sheetName val="부하"/>
      <sheetName val="전기일위대가"/>
      <sheetName val="지급자재조서"/>
      <sheetName val="말뚝물량"/>
      <sheetName val="설계명세서"/>
      <sheetName val="기별"/>
      <sheetName val="공사설명서외"/>
      <sheetName val="간선길이"/>
      <sheetName val="Macro"/>
      <sheetName val="현장관리비"/>
      <sheetName val="Macro(차단기)"/>
      <sheetName val="Macro(전선)"/>
      <sheetName val="광속"/>
      <sheetName val="Macro(전등)"/>
      <sheetName val="토공(우물통,기타) "/>
      <sheetName val="날짜체크"/>
      <sheetName val="ABUT수량-A1"/>
      <sheetName val="갑지(추정)"/>
      <sheetName val=" 견적서"/>
      <sheetName val="산출"/>
      <sheetName val="공조덕트"/>
      <sheetName val="ITEM"/>
      <sheetName val="고창터널(고창방향)"/>
      <sheetName val="TABLE"/>
      <sheetName val="관람석제출"/>
      <sheetName val="_____________My_Documents_____2"/>
      <sheetName val="진주방향"/>
      <sheetName val="마산방향"/>
      <sheetName val="마산방향철근집계"/>
      <sheetName val="Macro1"/>
      <sheetName val="전차선로 물량표"/>
      <sheetName val="특별교실"/>
      <sheetName val="98수문일위"/>
      <sheetName val="Sheet1 (2)"/>
      <sheetName val="호안공"/>
      <sheetName val="danga"/>
      <sheetName val="ilch"/>
      <sheetName val="을"/>
      <sheetName val="기둥(원형)"/>
      <sheetName val="단가"/>
      <sheetName val="물가자료"/>
      <sheetName val="단위수량"/>
      <sheetName val="암거공"/>
      <sheetName val="부대집계1"/>
      <sheetName val="대비"/>
      <sheetName val="단가책자"/>
      <sheetName val="간접재료비산출표-27-30"/>
      <sheetName val="명세서"/>
      <sheetName val="입력변수"/>
      <sheetName val="신우"/>
      <sheetName val="MOTOR"/>
      <sheetName val="표지1"/>
      <sheetName val="Tool"/>
      <sheetName val="그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출결의서(5월)"/>
      <sheetName val="지출결의서 (6월)"/>
      <sheetName val="외주실행품의서(준공)"/>
      <sheetName val="외주실행품의서A-1 (2)"/>
      <sheetName val="지출결의서(1-3)"/>
      <sheetName val="미지급명세서(장비대,노무비 만)"/>
      <sheetName val="4월 인건비"/>
    </sheetNames>
    <sheetDataSet>
      <sheetData sheetId="0" refreshError="1"/>
      <sheetData sheetId="1" refreshError="1"/>
      <sheetData sheetId="2" refreshError="1"/>
      <sheetData sheetId="3" refreshError="1"/>
      <sheetData sheetId="4" refreshError="1">
        <row r="2">
          <cell r="A2" t="str">
            <v>( 4/27∼5/25 ) 자 금 집 행 명 서</v>
          </cell>
        </row>
        <row r="5">
          <cell r="A5" t="str">
            <v>■ 현장명: 오동근린공원 보수 정비공사</v>
          </cell>
          <cell r="H5" t="str">
            <v xml:space="preserve">        작성자 :   김명수   (인)</v>
          </cell>
        </row>
        <row r="6">
          <cell r="A6" t="str">
            <v>일  자</v>
          </cell>
          <cell r="B6" t="str">
            <v>적         요</v>
          </cell>
          <cell r="C6" t="str">
            <v>거 래 처</v>
          </cell>
          <cell r="D6" t="str">
            <v>입 금 액</v>
          </cell>
          <cell r="E6" t="str">
            <v>집    행    액</v>
          </cell>
          <cell r="H6" t="str">
            <v>잔    액</v>
          </cell>
        </row>
        <row r="7">
          <cell r="E7" t="str">
            <v>공급가</v>
          </cell>
          <cell r="F7" t="str">
            <v>V.A.T</v>
          </cell>
          <cell r="G7" t="str">
            <v>계</v>
          </cell>
        </row>
      </sheetData>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실행철강하도"/>
      <sheetName val="노무비 근거"/>
      <sheetName val="화재 탐지 설비"/>
      <sheetName val="단위단가"/>
      <sheetName val="2"/>
      <sheetName val="수량산출서-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입력"/>
      <sheetName val="원가"/>
      <sheetName val="실행"/>
      <sheetName val="설계"/>
      <sheetName val="설계갑지"/>
      <sheetName val="설계내역"/>
      <sheetName val="집계표"/>
      <sheetName val="내역산출"/>
      <sheetName val="실행철강하도"/>
      <sheetName val="제출내역 (2)"/>
      <sheetName val="SG"/>
      <sheetName val="1.설계조건"/>
      <sheetName val="DATE"/>
      <sheetName val="중기사용료"/>
    </sheetNames>
    <sheetDataSet>
      <sheetData sheetId="0" refreshError="1"/>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
      <sheetName val="데이타"/>
      <sheetName val="식재인부"/>
      <sheetName val="工완성공사율"/>
      <sheetName val="신우"/>
      <sheetName val="합천내역"/>
      <sheetName val="9GNG운반"/>
      <sheetName val="정공공사"/>
      <sheetName val="수량산출(음암)"/>
      <sheetName val="대치판정"/>
      <sheetName val="CTEMCOST"/>
      <sheetName val="일위총괄표"/>
      <sheetName val="송라초중학교(final)"/>
      <sheetName val="약품설비"/>
      <sheetName val="매립"/>
      <sheetName val="N賃率-職"/>
      <sheetName val="제출내역 (2)"/>
      <sheetName val="공사원가계산서"/>
      <sheetName val="여과지동"/>
      <sheetName val="기초자료"/>
      <sheetName val="일위대가"/>
      <sheetName val="내역"/>
      <sheetName val="내역서1"/>
      <sheetName val="99노임기준"/>
      <sheetName val="갑지"/>
      <sheetName val="집계표"/>
      <sheetName val="단가 및 재료비"/>
      <sheetName val="중기사용료산출근거"/>
      <sheetName val="을"/>
      <sheetName val="일위대가표"/>
      <sheetName val="예총"/>
      <sheetName val="1단계"/>
      <sheetName val="철집"/>
      <sheetName val="일위대가목차"/>
      <sheetName val="01"/>
      <sheetName val="약품공급2"/>
      <sheetName val="2.대외공문"/>
      <sheetName val="H-PILE수량집계"/>
      <sheetName val="H PILE수량"/>
      <sheetName val="한일양산"/>
      <sheetName val="설계명세서"/>
      <sheetName val="부하계산서"/>
      <sheetName val="입찰안"/>
      <sheetName val="#REF"/>
      <sheetName val="일위목록"/>
      <sheetName val="MOTOR"/>
      <sheetName val="안전장치"/>
      <sheetName val="합의경상"/>
      <sheetName val="사통"/>
      <sheetName val="EP0618"/>
      <sheetName val="샘플표지"/>
      <sheetName val="1안"/>
      <sheetName val="T13(P68~72,78)"/>
      <sheetName val="Sheet1"/>
      <sheetName val="수지표"/>
      <sheetName val="셀명"/>
      <sheetName val="총괄표"/>
      <sheetName val="중강당 내역"/>
      <sheetName val="증감대비"/>
      <sheetName val="공조기"/>
      <sheetName val="AHU집계"/>
      <sheetName val="공조기휀"/>
      <sheetName val="C3"/>
      <sheetName val="FA설치명세"/>
      <sheetName val="DATA"/>
      <sheetName val="포장집계"/>
      <sheetName val="포장연장"/>
      <sheetName val="입고장부 (4)"/>
      <sheetName val="준공조서"/>
      <sheetName val="공사준공계"/>
      <sheetName val="준공검사보고서"/>
      <sheetName val="을부담운반비"/>
      <sheetName val="수량산출서"/>
      <sheetName val="견"/>
      <sheetName val="Ⅲ.설계명세서"/>
      <sheetName val="106C0300"/>
      <sheetName val="1검토보고서"/>
      <sheetName val="건축내역"/>
      <sheetName val="갑지(추정)"/>
      <sheetName val="J直材4"/>
      <sheetName val="구체"/>
      <sheetName val="좌측날개벽"/>
      <sheetName val="우측날개벽"/>
      <sheetName val="표지"/>
      <sheetName val="총괄실행예산서"/>
      <sheetName val="설계기준"/>
      <sheetName val="내역1"/>
      <sheetName val="단가"/>
      <sheetName val="공문"/>
      <sheetName val="강교(Sub)"/>
      <sheetName val="날개벽"/>
      <sheetName val="소방"/>
      <sheetName val="SUMMARY"/>
      <sheetName val="양식"/>
      <sheetName val="일위1"/>
      <sheetName val="화재 탐지 설비"/>
      <sheetName val="요율"/>
      <sheetName val="단가산출"/>
      <sheetName val="일위대가목록"/>
      <sheetName val="Total"/>
      <sheetName val="실행철강하도"/>
      <sheetName val="자동제어"/>
      <sheetName val="일위대가(가설)"/>
      <sheetName val="개산공사비"/>
      <sheetName val="단가표"/>
      <sheetName val="도급"/>
      <sheetName val="BasePriceList"/>
      <sheetName val="교량하부공"/>
      <sheetName val="내부부하"/>
      <sheetName val="재집"/>
      <sheetName val="직재"/>
      <sheetName val="원가계산서"/>
      <sheetName val="PANEL_중량산출"/>
      <sheetName val="역T형교대(말뚝기초)"/>
      <sheetName val="수량산출기초(케블등)"/>
      <sheetName val="XL4Poppy"/>
      <sheetName val="Sheet14"/>
      <sheetName val="밸브설치"/>
      <sheetName val="노임단가"/>
      <sheetName val="Sheet13"/>
      <sheetName val="발전기"/>
      <sheetName val="재료비"/>
      <sheetName val="건축"/>
      <sheetName val="용수량(생활용수)"/>
      <sheetName val="1. 설계조건 2.단면가정 3. 하중계산"/>
      <sheetName val="DATA 입력란"/>
      <sheetName val="월별지출"/>
      <sheetName val="일용직급여"/>
      <sheetName val="일용직"/>
      <sheetName val="공사착공계"/>
      <sheetName val="편성절차"/>
      <sheetName val="GAEYO"/>
      <sheetName val="일위대가(1)"/>
      <sheetName val="간접경상비"/>
      <sheetName val="캔개발배경"/>
      <sheetName val="캔판매목표"/>
      <sheetName val="시장"/>
      <sheetName val="일정표"/>
      <sheetName val="오억미만"/>
      <sheetName val="경비"/>
      <sheetName val="품셈표"/>
      <sheetName val="Macro1"/>
      <sheetName val="인사자료총집계"/>
      <sheetName val="시화점실행"/>
      <sheetName val="인제내역"/>
      <sheetName val="단가일람표"/>
      <sheetName val="총_구조물공"/>
      <sheetName val="UNIT"/>
      <sheetName val="대창(함평)"/>
      <sheetName val="대창(장성)"/>
      <sheetName val="대창(함평)-창열"/>
      <sheetName val="1.설계조건"/>
      <sheetName val="LeadSchedule"/>
      <sheetName val="식재"/>
      <sheetName val="시설물"/>
      <sheetName val="식재출력용"/>
      <sheetName val="유지관리"/>
      <sheetName val="최초설계"/>
      <sheetName val="관급자재대"/>
      <sheetName val="포장수량"/>
      <sheetName val="가도공"/>
      <sheetName val="SCANCHEM"/>
      <sheetName val="노무"/>
      <sheetName val="내역을"/>
      <sheetName val="AILC004"/>
      <sheetName val="소요자재"/>
      <sheetName val="수목데이타"/>
      <sheetName val="GI-LIST"/>
      <sheetName val="22전선(P)"/>
      <sheetName val="22전선(L)"/>
      <sheetName val="22전선(R)"/>
      <sheetName val="1.수인터널"/>
      <sheetName val="내역전기"/>
      <sheetName val="공종집계"/>
      <sheetName val="하도급계획"/>
      <sheetName val="내역서1999.8최종"/>
      <sheetName val="도체종-상수표"/>
      <sheetName val="내역서(총)"/>
      <sheetName val="배수통관(좌)"/>
      <sheetName val="3.하중산정4.지지력"/>
      <sheetName val="기안"/>
      <sheetName val="연습"/>
      <sheetName val="예산명세서"/>
      <sheetName val="자료입력"/>
      <sheetName val="Sheet2"/>
      <sheetName val="단순공사비단가표"/>
      <sheetName val="9509"/>
      <sheetName val="MA"/>
      <sheetName val="템플릿"/>
      <sheetName val="Sheet5"/>
      <sheetName val="GT 1050x650"/>
      <sheetName val="내역서2안"/>
      <sheetName val="Front"/>
      <sheetName val="wall"/>
      <sheetName val="공사설계"/>
      <sheetName val="조명시설"/>
      <sheetName val="8.3해석단면 선정"/>
      <sheetName val="맨홀"/>
      <sheetName val="DATE"/>
      <sheetName val="판넬"/>
      <sheetName val="토공"/>
      <sheetName val="자재대"/>
      <sheetName val="현장관리비 산출내역"/>
      <sheetName val="건축집계표"/>
      <sheetName val="6호기"/>
      <sheetName val="횡배수관토공수량"/>
      <sheetName val="옥외"/>
      <sheetName val="단가비교표"/>
      <sheetName val="I一般比"/>
      <sheetName val="과천MAIN"/>
      <sheetName val="원가 (2)"/>
      <sheetName val="노임"/>
      <sheetName val="ABUT수량-A1"/>
      <sheetName val="2F 회의실견적(5_14 일대)"/>
      <sheetName val="예가표"/>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자재단가"/>
      <sheetName val="동원(3)"/>
      <sheetName val="예정(3)"/>
      <sheetName val="터널조도"/>
      <sheetName val="6PILE  (돌출)"/>
      <sheetName val="조도계산서 (도서)"/>
      <sheetName val="copy"/>
      <sheetName val="CT "/>
      <sheetName val="실행내역서 "/>
      <sheetName val="N賃率_職"/>
      <sheetName val="일_4_"/>
      <sheetName val="내역서1-2"/>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연동내역"/>
      <sheetName val="수목단가"/>
      <sheetName val="시설수량표"/>
      <sheetName val="식재수량표"/>
      <sheetName val="평3"/>
      <sheetName val="내역표지"/>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동해title"/>
      <sheetName val="가설"/>
      <sheetName val="자단"/>
      <sheetName val="인공산출"/>
      <sheetName val="설 계"/>
      <sheetName val="잡철물"/>
      <sheetName val="간접"/>
      <sheetName val="FAB별"/>
      <sheetName val="품셈"/>
      <sheetName val="근로소득 세액표"/>
      <sheetName val="건강보험 표준요율표"/>
      <sheetName val="국민연금 표준요율표"/>
      <sheetName val="품셈TABLE"/>
      <sheetName val="경성자금"/>
      <sheetName val="1.판매계획"/>
      <sheetName val="산출내역서집계표"/>
      <sheetName val="제출내역_(2)"/>
      <sheetName val="H_PILE수량"/>
      <sheetName val="2_대외공문"/>
      <sheetName val="단가_및_재료비"/>
      <sheetName val="중강당_내역"/>
      <sheetName val="Ⅲ_설계명세서"/>
      <sheetName val="가시설단위수량"/>
      <sheetName val="골조"/>
      <sheetName val="BJJIN"/>
      <sheetName val="기계경비"/>
      <sheetName val="CC16-내역서"/>
      <sheetName val="1.일위대가"/>
      <sheetName val="확정실적"/>
      <sheetName val="예산내역서(총괄)"/>
      <sheetName val="예산내역서"/>
      <sheetName val="공제대산출"/>
      <sheetName val="운반공사,공구손료"/>
      <sheetName val="부대내역"/>
      <sheetName val="수지"/>
      <sheetName val="당사수지"/>
      <sheetName val="공사개요"/>
      <sheetName val="원가계산"/>
      <sheetName val="산출1(신설)"/>
      <sheetName val="산출1-2"/>
      <sheetName val="골조시행"/>
      <sheetName val="물량표"/>
      <sheetName val="성곽내역서"/>
      <sheetName val="재료집계표"/>
      <sheetName val="면간거리&amp;사거리"/>
      <sheetName val="voucher"/>
      <sheetName val="설계내역서"/>
      <sheetName val="원가"/>
      <sheetName val="실행예산-변경분"/>
      <sheetName val="현장경비"/>
      <sheetName val="현장경상비"/>
      <sheetName val="갑지1"/>
      <sheetName val="견적의뢰"/>
      <sheetName val="설계산출기초"/>
      <sheetName val="도급예산내역서봉투"/>
      <sheetName val="설계산출표지"/>
      <sheetName val="도급예산내역서총괄표"/>
      <sheetName val="운반비산출"/>
      <sheetName val="샤워실위생"/>
      <sheetName val="시멘트"/>
      <sheetName val="현장관리비"/>
      <sheetName val="노임이"/>
      <sheetName val="작성"/>
      <sheetName val="동원인원"/>
      <sheetName val="판매시설"/>
      <sheetName val="중기사용료"/>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소비자가"/>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총괄"/>
      <sheetName val="원가계산서(거목)"/>
      <sheetName val="원가계산서(다숲)"/>
      <sheetName val="원가계산서(법정외주)"/>
      <sheetName val="환경기계공정표 (3)"/>
      <sheetName val="목차"/>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Sheet1 (2)"/>
      <sheetName val="총 원가계산"/>
      <sheetName val="증감내역서"/>
      <sheetName val="_갑__지_"/>
      <sheetName val="시중노임단가"/>
      <sheetName val="단가 (2)"/>
      <sheetName val="원가data"/>
      <sheetName val="COVER"/>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전기"/>
      <sheetName val="BID"/>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단중표"/>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산근"/>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001"/>
      <sheetName val="건축공사집계"/>
      <sheetName val="공통가설"/>
      <sheetName val="차액보증"/>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COST"/>
      <sheetName val="기성"/>
      <sheetName val="설비내역서"/>
      <sheetName val="전기내역서"/>
      <sheetName val="중기조종사 단위단가"/>
      <sheetName val="Sheet4"/>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Sheet3"/>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유림골조"/>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자판실행"/>
      <sheetName val="수목표준대가"/>
      <sheetName val="횡배수관"/>
      <sheetName val="투입비분석표"/>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G.R300경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방배동내역(리라)"/>
      <sheetName val="부대공사총괄"/>
      <sheetName val="건축공사집계표"/>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우각부보강"/>
      <sheetName val="물류최종8월7"/>
      <sheetName val="인수공"/>
      <sheetName val="당초"/>
      <sheetName val="설계가"/>
      <sheetName val="각형맨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수지예산"/>
      <sheetName val="단가산출2"/>
      <sheetName val="단가산출1"/>
      <sheetName val="참고"/>
      <sheetName val="7.기-검-보.100"/>
      <sheetName val="원본"/>
      <sheetName val="하수급견적대비"/>
      <sheetName val="FB25JN"/>
      <sheetName val="관람석제출"/>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98수문일위"/>
      <sheetName val="_내역서(ͭ"/>
      <sheetName val="금전출납"/>
      <sheetName val="직영명부"/>
      <sheetName val="교각계산"/>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기초자료입력"/>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인건비"/>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8.PILE  (돌출)"/>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원형1호맨홀토공수량"/>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내역(영일)"/>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소상 &quot;1&quo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임시정보시트"/>
      <sheetName val="대전-교대(A1-A2)"/>
      <sheetName val="(A)내역서"/>
      <sheetName val="JUCK"/>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1_동력공사"/>
      <sheetName val="품셈_"/>
      <sheetName val="실행내역서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갑"/>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공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철근량 산정"/>
      <sheetName val="5.학교신설예산 쎸⬅/"/>
      <sheetName val="5.학교신설예산 Ⴘ"/>
      <sheetName val="A__x0010_"/>
      <sheetName val="[내역서(1).xls]5.학교신설예산 쎸⬅/"/>
      <sheetName val="토공총괄표"/>
      <sheetName val="토적계산"/>
      <sheetName val="원가-총"/>
      <sheetName val="직접비"/>
      <sheetName val="노무산출서"/>
      <sheetName val="내역(건축)"/>
      <sheetName val="지급자재"/>
      <sheetName val="공통비총괄표"/>
      <sheetName val="방배동내역 (총괄)"/>
      <sheetName val="부대공Ⅱ"/>
      <sheetName val="설계명세서(선로)"/>
      <sheetName val="전신환매도율"/>
      <sheetName val="원본(갑지)"/>
      <sheetName val="하조서"/>
      <sheetName val="설비"/>
      <sheetName val="부산4"/>
      <sheetName val="임율"/>
      <sheetName val="전시사인집계"/>
      <sheetName val="수량"/>
      <sheetName val="목록"/>
      <sheetName val="관급_File"/>
      <sheetName val="OPT7"/>
      <sheetName val="외천교"/>
      <sheetName val="종배수관"/>
      <sheetName val="발신정보"/>
      <sheetName val="실정공사비단가표"/>
      <sheetName val=" 총괄표"/>
      <sheetName val="토적표"/>
      <sheetName val="한전고리-을"/>
      <sheetName val="호남2"/>
      <sheetName val="10월가격"/>
      <sheetName val="기타유틸리티설비"/>
      <sheetName val="명세서"/>
      <sheetName val="2F_회의실견적(5_14_일대)"/>
      <sheetName val="SBarch산근"/>
      <sheetName val="건축-물가변동"/>
      <sheetName val="공량서"/>
      <sheetName val="기관"/>
      <sheetName val="257A1"/>
      <sheetName val="교환노무"/>
      <sheetName val="K1자재(3차등)"/>
      <sheetName val="금호"/>
      <sheetName val="운동장 (2)"/>
      <sheetName val="유기공정"/>
      <sheetName val="업무분장 "/>
      <sheetName val="공통"/>
      <sheetName val="저리조양"/>
      <sheetName val="산출내역서"/>
      <sheetName val="직공비"/>
      <sheetName val="Piping Design Data"/>
      <sheetName val="SCH"/>
      <sheetName val="노원열병합  건축공사기성내역서"/>
      <sheetName val="판매96"/>
      <sheetName val="price"/>
      <sheetName val="실행비교"/>
      <sheetName val="Project Brief"/>
      <sheetName val="PANEL_중량산출1"/>
      <sheetName val="원가_(2)1"/>
      <sheetName val="Piping_Design_Data"/>
      <sheetName val="CT_"/>
      <sheetName val="1_토공집계표"/>
      <sheetName val="산출근거#2-3"/>
      <sheetName val="일보"/>
      <sheetName val="현장지지물물량"/>
      <sheetName val="사업장공제"/>
      <sheetName val="물량산출근거"/>
      <sheetName val="가시설수량"/>
      <sheetName val="Macro(차단기)"/>
      <sheetName val="순공사비"/>
      <sheetName val="WIND"/>
      <sheetName val="model master"/>
      <sheetName val="가격"/>
      <sheetName val="MFAB"/>
      <sheetName val="MFRT"/>
      <sheetName val="MPKG"/>
      <sheetName val="MPRD"/>
      <sheetName val="PROCESS"/>
      <sheetName val="YES-T"/>
      <sheetName val="공통(20-91)"/>
      <sheetName val="A-4"/>
      <sheetName val="구조물철거타공정이월"/>
      <sheetName val="기판현황  "/>
      <sheetName val="OH공량old"/>
      <sheetName val="재무가정"/>
      <sheetName val="anaysis_sheet"/>
      <sheetName val="PROJECT BRIEF(EX.NEW)"/>
      <sheetName val="List"/>
      <sheetName val="코드표"/>
      <sheetName val="주차구획선수량"/>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입력값"/>
      <sheetName val=" 토목 처리장도급내역서 "/>
      <sheetName val="전체"/>
      <sheetName val="언양휴게소배수관 흄관설치"/>
      <sheetName val="집계표(공종별)"/>
      <sheetName val="제목"/>
      <sheetName val="케이블"/>
      <sheetName val="진접"/>
      <sheetName val="CON기초"/>
      <sheetName val="현대물량"/>
      <sheetName val="입고장부_(4)"/>
      <sheetName val="화재_탐지_설비"/>
      <sheetName val="1__설계조건_2_단면가정_3__하중계산"/>
      <sheetName val="제원및배치"/>
      <sheetName val="철콘견적"/>
      <sheetName val="일반토공견적"/>
      <sheetName val="입력표"/>
      <sheetName val="토공개요C"/>
      <sheetName val="h-013211-2"/>
      <sheetName val=" ｹ-ﾌﾞﾙ"/>
      <sheetName val="관급"/>
      <sheetName val="기초사항"/>
      <sheetName val="MACRO(전선관)"/>
      <sheetName val="아파트 기성내역서"/>
      <sheetName val="조사방법 참조"/>
      <sheetName val="방송"/>
      <sheetName val="포장단면도(직선구간1)"/>
      <sheetName val="직접인건비호표"/>
      <sheetName val="직접경비호표"/>
      <sheetName val="2.교량(신설)"/>
      <sheetName val="년도별공"/>
      <sheetName val="이설도로유용토"/>
      <sheetName val="G2설비도급"/>
      <sheetName val="기초분물량표"/>
      <sheetName val="CABLE"/>
      <sheetName val="설계변경(변경분)"/>
      <sheetName val="경영혁신본부"/>
    </sheetNames>
    <sheetDataSet>
      <sheetData sheetId="0">
        <row r="3">
          <cell r="A3">
            <v>3</v>
          </cell>
        </row>
      </sheetData>
      <sheetData sheetId="1">
        <row r="3">
          <cell r="A3">
            <v>3</v>
          </cell>
        </row>
      </sheetData>
      <sheetData sheetId="2">
        <row r="3">
          <cell r="A3">
            <v>3</v>
          </cell>
        </row>
      </sheetData>
      <sheetData sheetId="3"/>
      <sheetData sheetId="4"/>
      <sheetData sheetId="5">
        <row r="3">
          <cell r="A3">
            <v>3</v>
          </cell>
        </row>
      </sheetData>
      <sheetData sheetId="6"/>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v>0</v>
          </cell>
          <cell r="D4" t="str">
            <v>L/S</v>
          </cell>
          <cell r="E4">
            <v>1</v>
          </cell>
          <cell r="F4">
            <v>0</v>
          </cell>
          <cell r="G4">
            <v>0</v>
          </cell>
          <cell r="H4" t="str">
            <v>NO.1-00-00</v>
          </cell>
        </row>
        <row r="5">
          <cell r="A5">
            <v>5</v>
          </cell>
          <cell r="B5">
            <v>0</v>
          </cell>
          <cell r="C5">
            <v>0</v>
          </cell>
          <cell r="D5">
            <v>0</v>
          </cell>
          <cell r="E5">
            <v>0</v>
          </cell>
          <cell r="F5">
            <v>0</v>
          </cell>
          <cell r="G5">
            <v>0</v>
          </cell>
          <cell r="H5">
            <v>0</v>
          </cell>
        </row>
        <row r="6">
          <cell r="A6">
            <v>6</v>
          </cell>
          <cell r="B6">
            <v>0</v>
          </cell>
          <cell r="C6">
            <v>0</v>
          </cell>
          <cell r="D6">
            <v>0</v>
          </cell>
          <cell r="E6">
            <v>0</v>
          </cell>
          <cell r="F6">
            <v>0</v>
          </cell>
        </row>
        <row r="7">
          <cell r="A7">
            <v>7</v>
          </cell>
          <cell r="B7">
            <v>0</v>
          </cell>
          <cell r="C7">
            <v>0</v>
          </cell>
          <cell r="D7">
            <v>0</v>
          </cell>
          <cell r="E7">
            <v>0</v>
          </cell>
          <cell r="F7">
            <v>0</v>
          </cell>
        </row>
        <row r="8">
          <cell r="A8">
            <v>8</v>
          </cell>
          <cell r="B8">
            <v>0</v>
          </cell>
          <cell r="C8">
            <v>0</v>
          </cell>
          <cell r="D8">
            <v>0</v>
          </cell>
          <cell r="E8">
            <v>0</v>
          </cell>
          <cell r="F8">
            <v>0</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v>0</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v>0</v>
          </cell>
          <cell r="G27">
            <v>0</v>
          </cell>
          <cell r="H27" t="str">
            <v>NO.1-02-00</v>
          </cell>
        </row>
        <row r="28">
          <cell r="A28">
            <v>27</v>
          </cell>
          <cell r="B28" t="str">
            <v xml:space="preserve">ROLL SCREEN </v>
          </cell>
          <cell r="C28" t="str">
            <v>1,800L x 1,200H</v>
          </cell>
          <cell r="D28" t="str">
            <v>SET</v>
          </cell>
          <cell r="E28">
            <v>1</v>
          </cell>
          <cell r="F28">
            <v>0</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v>0</v>
          </cell>
          <cell r="D35" t="str">
            <v>SET</v>
          </cell>
          <cell r="E35">
            <v>1</v>
          </cell>
          <cell r="F35">
            <v>0</v>
          </cell>
          <cell r="G35">
            <v>0</v>
          </cell>
          <cell r="H35" t="str">
            <v>NO.1-09-00</v>
          </cell>
        </row>
        <row r="36">
          <cell r="A36">
            <v>35</v>
          </cell>
          <cell r="B36" t="str">
            <v>배관 및 배선</v>
          </cell>
          <cell r="C36">
            <v>0</v>
          </cell>
          <cell r="D36" t="str">
            <v>식</v>
          </cell>
          <cell r="E36">
            <v>1</v>
          </cell>
          <cell r="F36">
            <v>0</v>
          </cell>
          <cell r="G36">
            <v>0</v>
          </cell>
          <cell r="H36" t="str">
            <v>NO.1-10-00</v>
          </cell>
        </row>
        <row r="37">
          <cell r="A37">
            <v>36</v>
          </cell>
        </row>
        <row r="38">
          <cell r="A38">
            <v>37</v>
          </cell>
        </row>
        <row r="39">
          <cell r="A39">
            <v>38</v>
          </cell>
          <cell r="B39">
            <v>0</v>
          </cell>
          <cell r="C39">
            <v>0</v>
          </cell>
          <cell r="D39">
            <v>0</v>
          </cell>
          <cell r="E39">
            <v>0</v>
          </cell>
          <cell r="F39">
            <v>0</v>
          </cell>
          <cell r="G39">
            <v>0</v>
          </cell>
          <cell r="H39">
            <v>0</v>
          </cell>
        </row>
        <row r="40">
          <cell r="A40">
            <v>39</v>
          </cell>
          <cell r="B40">
            <v>0</v>
          </cell>
          <cell r="C40">
            <v>0</v>
          </cell>
          <cell r="D40">
            <v>0</v>
          </cell>
          <cell r="E40">
            <v>0</v>
          </cell>
          <cell r="F40">
            <v>0</v>
          </cell>
          <cell r="G40">
            <v>0</v>
          </cell>
          <cell r="H40">
            <v>0</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v>0</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v>0</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v>0</v>
          </cell>
          <cell r="H63">
            <v>0</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v>0</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v>0</v>
          </cell>
          <cell r="H84">
            <v>0</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v>0</v>
          </cell>
        </row>
        <row r="90">
          <cell r="A90" t="e">
            <v>#REF!</v>
          </cell>
        </row>
        <row r="91">
          <cell r="A91" t="e">
            <v>#REF!</v>
          </cell>
          <cell r="B91" t="str">
            <v xml:space="preserve">공사명 : ROLL SCREEN (4,000L x 3,000H)        </v>
          </cell>
          <cell r="C91">
            <v>0</v>
          </cell>
          <cell r="D91">
            <v>0</v>
          </cell>
          <cell r="E91">
            <v>0</v>
          </cell>
          <cell r="F91">
            <v>0</v>
          </cell>
          <cell r="G91">
            <v>0</v>
          </cell>
          <cell r="H91" t="str">
            <v>NO.1-03-00</v>
          </cell>
        </row>
        <row r="92">
          <cell r="A92" t="e">
            <v>#REF!</v>
          </cell>
          <cell r="B92" t="str">
            <v>원추형 MOTOR</v>
          </cell>
          <cell r="C92" t="str">
            <v>190W</v>
          </cell>
          <cell r="D92" t="str">
            <v>SET</v>
          </cell>
          <cell r="E92">
            <v>1</v>
          </cell>
          <cell r="F92">
            <v>0</v>
          </cell>
        </row>
        <row r="93">
          <cell r="A93" t="e">
            <v>#REF!</v>
          </cell>
          <cell r="B93" t="str">
            <v>LIMIT SWITCH BOX</v>
          </cell>
          <cell r="C93">
            <v>0</v>
          </cell>
          <cell r="D93" t="str">
            <v>SET</v>
          </cell>
          <cell r="E93">
            <v>1</v>
          </cell>
          <cell r="F93">
            <v>0</v>
          </cell>
        </row>
        <row r="94">
          <cell r="A94" t="e">
            <v>#REF!</v>
          </cell>
          <cell r="B94" t="str">
            <v>BUSHING</v>
          </cell>
          <cell r="C94">
            <v>0</v>
          </cell>
          <cell r="D94" t="str">
            <v>EA</v>
          </cell>
          <cell r="E94">
            <v>2</v>
          </cell>
          <cell r="F94" t="str">
            <v xml:space="preserve">ROLL SCREEN 2곳 </v>
          </cell>
        </row>
        <row r="95">
          <cell r="A95" t="e">
            <v>#REF!</v>
          </cell>
          <cell r="B95" t="str">
            <v>BEARING DIE</v>
          </cell>
          <cell r="C95">
            <v>0</v>
          </cell>
          <cell r="D95" t="str">
            <v>EA</v>
          </cell>
          <cell r="E95">
            <v>2</v>
          </cell>
          <cell r="F95">
            <v>0</v>
          </cell>
        </row>
        <row r="96">
          <cell r="A96" t="e">
            <v>#REF!</v>
          </cell>
          <cell r="B96" t="str">
            <v>주물 PIPE</v>
          </cell>
          <cell r="C96" t="str">
            <v>Ø53</v>
          </cell>
          <cell r="D96" t="str">
            <v>M</v>
          </cell>
          <cell r="E96">
            <v>4</v>
          </cell>
          <cell r="F96">
            <v>0</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v>0</v>
          </cell>
          <cell r="D99" t="str">
            <v>SET</v>
          </cell>
          <cell r="E99">
            <v>1</v>
          </cell>
          <cell r="F99">
            <v>0</v>
          </cell>
        </row>
        <row r="100">
          <cell r="A100" t="e">
            <v>#REF!</v>
          </cell>
          <cell r="B100" t="str">
            <v>도 장 비</v>
          </cell>
          <cell r="C100" t="str">
            <v>각 2회</v>
          </cell>
          <cell r="D100" t="str">
            <v>M2</v>
          </cell>
          <cell r="E100">
            <v>5</v>
          </cell>
          <cell r="F100" t="str">
            <v>BOX(2)+BUSHING.DIE(0.8x2)+PIPE(0.66)+Ø27.2(0.34)= 4.6M2 약 5M2</v>
          </cell>
        </row>
        <row r="101">
          <cell r="A101" t="e">
            <v>#REF!</v>
          </cell>
          <cell r="B101">
            <v>0</v>
          </cell>
          <cell r="C101">
            <v>0</v>
          </cell>
          <cell r="D101">
            <v>0</v>
          </cell>
          <cell r="E101">
            <v>0</v>
          </cell>
          <cell r="F101">
            <v>0</v>
          </cell>
        </row>
        <row r="102">
          <cell r="A102" t="e">
            <v>#REF!</v>
          </cell>
          <cell r="B102">
            <v>0</v>
          </cell>
          <cell r="C102">
            <v>0</v>
          </cell>
          <cell r="D102">
            <v>0</v>
          </cell>
          <cell r="E102">
            <v>0</v>
          </cell>
          <cell r="F102">
            <v>0</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v>0</v>
          </cell>
          <cell r="H113" t="str">
            <v>NO.1-04-00</v>
          </cell>
        </row>
        <row r="114">
          <cell r="A114" t="e">
            <v>#REF!</v>
          </cell>
          <cell r="B114" t="str">
            <v>원추형 MOTOR</v>
          </cell>
          <cell r="C114" t="str">
            <v>100W</v>
          </cell>
          <cell r="D114" t="str">
            <v>SET</v>
          </cell>
          <cell r="E114">
            <v>1</v>
          </cell>
          <cell r="F114">
            <v>0</v>
          </cell>
        </row>
        <row r="115">
          <cell r="A115" t="e">
            <v>#REF!</v>
          </cell>
          <cell r="B115" t="str">
            <v>LIMIT SWITCH BOX</v>
          </cell>
          <cell r="C115">
            <v>0</v>
          </cell>
          <cell r="D115" t="str">
            <v>SET</v>
          </cell>
          <cell r="E115">
            <v>1</v>
          </cell>
          <cell r="F115">
            <v>0</v>
          </cell>
        </row>
        <row r="116">
          <cell r="A116" t="e">
            <v>#REF!</v>
          </cell>
          <cell r="B116" t="str">
            <v>BUSHING</v>
          </cell>
          <cell r="C116">
            <v>0</v>
          </cell>
          <cell r="D116" t="str">
            <v>EA</v>
          </cell>
          <cell r="E116">
            <v>2</v>
          </cell>
          <cell r="F116" t="str">
            <v xml:space="preserve">ROLL SCREEN 2곳 </v>
          </cell>
        </row>
        <row r="117">
          <cell r="A117" t="e">
            <v>#REF!</v>
          </cell>
          <cell r="B117" t="str">
            <v>BEARING DIE</v>
          </cell>
          <cell r="C117">
            <v>0</v>
          </cell>
          <cell r="D117" t="str">
            <v>EA</v>
          </cell>
          <cell r="E117">
            <v>2</v>
          </cell>
          <cell r="F117">
            <v>0</v>
          </cell>
        </row>
        <row r="118">
          <cell r="A118" t="e">
            <v>#REF!</v>
          </cell>
          <cell r="B118" t="str">
            <v>주물PIPE</v>
          </cell>
          <cell r="C118" t="str">
            <v>Ø53</v>
          </cell>
          <cell r="D118" t="str">
            <v>M</v>
          </cell>
          <cell r="E118">
            <v>2.1</v>
          </cell>
          <cell r="F118">
            <v>0</v>
          </cell>
        </row>
        <row r="119">
          <cell r="A119" t="e">
            <v>#REF!</v>
          </cell>
          <cell r="B119" t="str">
            <v>BALANCE PIPE</v>
          </cell>
          <cell r="C119" t="str">
            <v>Ø27.2</v>
          </cell>
          <cell r="D119" t="str">
            <v>M</v>
          </cell>
          <cell r="E119">
            <v>2.1</v>
          </cell>
          <cell r="F119">
            <v>0</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v>0</v>
          </cell>
          <cell r="D121" t="str">
            <v>SET</v>
          </cell>
          <cell r="E121">
            <v>1</v>
          </cell>
          <cell r="F121">
            <v>0</v>
          </cell>
        </row>
        <row r="122">
          <cell r="A122" t="e">
            <v>#REF!</v>
          </cell>
          <cell r="B122" t="str">
            <v>FLAG BOX A'SSY</v>
          </cell>
          <cell r="C122">
            <v>0</v>
          </cell>
          <cell r="D122" t="str">
            <v>SET</v>
          </cell>
          <cell r="E122">
            <v>1</v>
          </cell>
          <cell r="F122">
            <v>0</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v>0</v>
          </cell>
          <cell r="G124">
            <v>0</v>
          </cell>
        </row>
        <row r="125">
          <cell r="A125" t="e">
            <v>#REF!</v>
          </cell>
        </row>
        <row r="126">
          <cell r="A126" t="e">
            <v>#REF!</v>
          </cell>
        </row>
        <row r="127">
          <cell r="A127" t="e">
            <v>#REF!</v>
          </cell>
        </row>
        <row r="128">
          <cell r="A128" t="e">
            <v>#REF!</v>
          </cell>
          <cell r="B128">
            <v>0</v>
          </cell>
          <cell r="C128">
            <v>0</v>
          </cell>
          <cell r="D128">
            <v>0</v>
          </cell>
          <cell r="E128">
            <v>0</v>
          </cell>
        </row>
        <row r="129">
          <cell r="A129" t="e">
            <v>#REF!</v>
          </cell>
        </row>
        <row r="130">
          <cell r="A130" t="e">
            <v>#REF!</v>
          </cell>
        </row>
        <row r="131">
          <cell r="A131" t="e">
            <v>#REF!</v>
          </cell>
        </row>
        <row r="132">
          <cell r="A132" t="e">
            <v>#REF!</v>
          </cell>
          <cell r="B132">
            <v>0</v>
          </cell>
          <cell r="C132">
            <v>0</v>
          </cell>
          <cell r="D132">
            <v>0</v>
          </cell>
          <cell r="E132">
            <v>0</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v>0</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v>0</v>
          </cell>
        </row>
        <row r="152">
          <cell r="A152" t="e">
            <v>#REF!</v>
          </cell>
        </row>
        <row r="153">
          <cell r="F153">
            <v>0</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v>0</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v>0</v>
          </cell>
        </row>
        <row r="173">
          <cell r="A173" t="e">
            <v>#REF!</v>
          </cell>
        </row>
        <row r="174">
          <cell r="A174" t="e">
            <v>#REF!</v>
          </cell>
        </row>
        <row r="175">
          <cell r="A175" t="e">
            <v>#REF!</v>
          </cell>
        </row>
        <row r="176">
          <cell r="A176" t="e">
            <v>#REF!</v>
          </cell>
          <cell r="B176">
            <v>0</v>
          </cell>
          <cell r="C176">
            <v>0</v>
          </cell>
          <cell r="D176">
            <v>0</v>
          </cell>
          <cell r="E176">
            <v>0</v>
          </cell>
          <cell r="F176">
            <v>0</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v>0</v>
          </cell>
        </row>
        <row r="191">
          <cell r="F191">
            <v>0</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v>0</v>
          </cell>
          <cell r="C203">
            <v>0</v>
          </cell>
          <cell r="D203">
            <v>0</v>
          </cell>
          <cell r="E203">
            <v>0</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v>0</v>
          </cell>
          <cell r="C210">
            <v>0</v>
          </cell>
          <cell r="D210">
            <v>0</v>
          </cell>
          <cell r="E210">
            <v>0</v>
          </cell>
        </row>
        <row r="211">
          <cell r="B211">
            <v>0</v>
          </cell>
          <cell r="C211">
            <v>0</v>
          </cell>
          <cell r="D211">
            <v>0</v>
          </cell>
          <cell r="E211">
            <v>0</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v>0</v>
          </cell>
          <cell r="E223">
            <v>0</v>
          </cell>
          <cell r="F223">
            <v>0</v>
          </cell>
          <cell r="G223">
            <v>0</v>
          </cell>
          <cell r="H223" t="str">
            <v>NO.1-09-00</v>
          </cell>
        </row>
        <row r="224">
          <cell r="A224" t="e">
            <v>#REF!</v>
          </cell>
          <cell r="B224" t="str">
            <v>PANEL</v>
          </cell>
          <cell r="C224" t="str">
            <v>800Lx1200Hx250D</v>
          </cell>
          <cell r="D224" t="str">
            <v>SET</v>
          </cell>
          <cell r="E224">
            <v>1</v>
          </cell>
          <cell r="F224">
            <v>0</v>
          </cell>
        </row>
        <row r="225">
          <cell r="B225" t="str">
            <v>MAIN N.F.B</v>
          </cell>
          <cell r="C225" t="str">
            <v>3P 20A</v>
          </cell>
          <cell r="D225" t="str">
            <v>EA</v>
          </cell>
          <cell r="E225">
            <v>1</v>
          </cell>
          <cell r="F225">
            <v>0</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v>0</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v>0</v>
          </cell>
        </row>
        <row r="231">
          <cell r="A231" t="e">
            <v>#REF!</v>
          </cell>
          <cell r="B231" t="str">
            <v>PILOT LAMP</v>
          </cell>
          <cell r="C231">
            <v>0</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v>0</v>
          </cell>
        </row>
        <row r="236">
          <cell r="A236" t="e">
            <v>#REF!</v>
          </cell>
          <cell r="B236" t="str">
            <v>FUSE/SOCKET</v>
          </cell>
          <cell r="C236">
            <v>0</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v>0</v>
          </cell>
        </row>
        <row r="241">
          <cell r="A241" t="e">
            <v>#REF!</v>
          </cell>
          <cell r="B241" t="str">
            <v>TERMINAL &amp; TUBE</v>
          </cell>
          <cell r="C241" t="str">
            <v>1.25sq</v>
          </cell>
          <cell r="D241" t="str">
            <v>SET</v>
          </cell>
          <cell r="E241">
            <v>132</v>
          </cell>
          <cell r="F241">
            <v>0</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v>0</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v>0</v>
          </cell>
          <cell r="D248" t="str">
            <v>EA</v>
          </cell>
          <cell r="E248">
            <v>1</v>
          </cell>
          <cell r="F248" t="str">
            <v>도면 참조</v>
          </cell>
          <cell r="G248">
            <v>0</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v>0</v>
          </cell>
          <cell r="C253">
            <v>0</v>
          </cell>
          <cell r="D253">
            <v>0</v>
          </cell>
          <cell r="E253">
            <v>0</v>
          </cell>
          <cell r="F253">
            <v>0</v>
          </cell>
        </row>
        <row r="254">
          <cell r="A254" t="e">
            <v>#REF!</v>
          </cell>
          <cell r="B254">
            <v>0</v>
          </cell>
          <cell r="C254">
            <v>0</v>
          </cell>
          <cell r="D254">
            <v>0</v>
          </cell>
          <cell r="E254">
            <v>0</v>
          </cell>
          <cell r="F254">
            <v>0</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v>0</v>
          </cell>
          <cell r="H262">
            <v>0</v>
          </cell>
        </row>
        <row r="263">
          <cell r="A263" t="e">
            <v>#REF!</v>
          </cell>
          <cell r="B263">
            <v>0</v>
          </cell>
          <cell r="C263">
            <v>0</v>
          </cell>
          <cell r="D263">
            <v>0</v>
          </cell>
          <cell r="E263">
            <v>0</v>
          </cell>
          <cell r="F263">
            <v>0</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v>0</v>
          </cell>
        </row>
        <row r="269">
          <cell r="A269" t="e">
            <v>#REF!</v>
          </cell>
          <cell r="B269" t="str">
            <v>DISK BRAKE</v>
          </cell>
          <cell r="C269" t="str">
            <v>1.5KW x 4P用</v>
          </cell>
          <cell r="D269" t="str">
            <v>대</v>
          </cell>
          <cell r="E269">
            <v>1</v>
          </cell>
          <cell r="F269">
            <v>0</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v>0</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v>0</v>
          </cell>
        </row>
        <row r="280">
          <cell r="A280" t="e">
            <v>#REF!</v>
          </cell>
          <cell r="B280" t="str">
            <v>BEARING DIE</v>
          </cell>
          <cell r="C280" t="str">
            <v>UCP #207用</v>
          </cell>
          <cell r="D280" t="str">
            <v>EA</v>
          </cell>
          <cell r="E280">
            <v>1</v>
          </cell>
          <cell r="F280">
            <v>0</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v>0</v>
          </cell>
          <cell r="D287" t="str">
            <v>SET</v>
          </cell>
          <cell r="E287">
            <v>1</v>
          </cell>
          <cell r="F287">
            <v>0</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내역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공종별집계표"/>
      <sheetName val="데이타"/>
      <sheetName val="식재인부"/>
      <sheetName val="신우"/>
      <sheetName val="갑지"/>
      <sheetName val="내역집계표"/>
      <sheetName val="노무비단가내역"/>
      <sheetName val="공량산출서"/>
      <sheetName val="산출집계표"/>
      <sheetName val="산출기초"/>
      <sheetName val="견적서(주차관제)"/>
      <sheetName val="견적"/>
      <sheetName val="빌딩 안내"/>
      <sheetName val="노무비"/>
      <sheetName val="내역"/>
      <sheetName val="설계서"/>
      <sheetName val="Sheet1"/>
      <sheetName val="합천내역"/>
      <sheetName val="1안"/>
      <sheetName val="가감수량"/>
      <sheetName val="맨홀수량산출"/>
      <sheetName val="건축-물가변동"/>
      <sheetName val="코드"/>
      <sheetName val="노임단가"/>
      <sheetName val="준공정산"/>
      <sheetName val="#REF"/>
      <sheetName val="증감대비"/>
      <sheetName val="AS포장복구 "/>
      <sheetName val="가설공사"/>
      <sheetName val="_x0000_"/>
      <sheetName val="연습"/>
      <sheetName val="01.가로등"/>
      <sheetName val="02.펌프장"/>
      <sheetName val="Total"/>
      <sheetName val="자료"/>
      <sheetName val="b_balju_cho"/>
      <sheetName val="세부내역서"/>
      <sheetName val="건축"/>
      <sheetName val="DATA"/>
      <sheetName val="Detail"/>
      <sheetName val="_x0000_k_x0000_y_x0000__x0000__x0000_£_x0000_±_x0000_¿_x0000_"/>
      <sheetName val="간선"/>
      <sheetName val="전압"/>
      <sheetName val="조도"/>
      <sheetName val="동력"/>
      <sheetName val="sw1"/>
      <sheetName val="수량산출(출력물)"/>
      <sheetName val="단가대비"/>
      <sheetName val="일위대가"/>
      <sheetName val="공사개요"/>
      <sheetName val="노무,재료"/>
      <sheetName val="가스내역"/>
      <sheetName val="산출근거(복구)"/>
      <sheetName val="단가표"/>
      <sheetName val="N賃率-職"/>
      <sheetName val="집계표"/>
      <sheetName val="정공공사"/>
      <sheetName val="내역갑지"/>
      <sheetName val="맨홀수량산출_x0000__x0000__x0000__x0000__x0010_[내역서.xls]건축-물"/>
      <sheetName val="환율"/>
      <sheetName val="_x0000__x0004_"/>
      <sheetName val="설계명세서"/>
      <sheetName val="입고장부 (4)"/>
      <sheetName val="Sheet13"/>
      <sheetName val="Sheet14"/>
      <sheetName val="Sheet9"/>
      <sheetName val="_x0000__x0006_Ā嗰"/>
      <sheetName val="CTEMCOST"/>
      <sheetName val="__"/>
      <sheetName val="내역서집계(도급)"/>
      <sheetName val="본댐설계"/>
      <sheetName val="노임,재료비"/>
      <sheetName val="실행간접비용"/>
      <sheetName val="sal"/>
      <sheetName val="9GNG운반"/>
      <sheetName val="F-CV1.5SQ-2C"/>
      <sheetName val="가설공사비"/>
      <sheetName val="도로구조공사비"/>
      <sheetName val="도로토공공사비"/>
      <sheetName val="여수토공사비"/>
      <sheetName val="토목단가산출 "/>
      <sheetName val="수량계산서 집계표(가설 신설 및 철거-을지로3가 3호선)"/>
      <sheetName val="수량계산서 집계표(신설-을지로3가 3호선)"/>
      <sheetName val="수량계산서 집계표(철거-을지로3가 3호선)"/>
      <sheetName val="준검 내역서"/>
      <sheetName val="견적B"/>
      <sheetName val="내역서1"/>
      <sheetName val="노임(1차)"/>
      <sheetName val="수용가조서"/>
      <sheetName val="건축내역"/>
      <sheetName val="工완성공사율"/>
      <sheetName val="요율"/>
      <sheetName val="EP0618"/>
      <sheetName val="설계기준"/>
      <sheetName val="내역1"/>
      <sheetName val="약품공급2"/>
      <sheetName val=":"/>
      <sheetName val="실행철강하도"/>
      <sheetName val="가로등설치비"/>
      <sheetName val="산출(전기)"/>
      <sheetName val="시행후면적"/>
      <sheetName val="수지예산"/>
      <sheetName val="3.내역서"/>
      <sheetName val="자단"/>
      <sheetName val="계수시트"/>
      <sheetName val="EQT-ESTN"/>
      <sheetName val="기존단가 (2)"/>
      <sheetName val="guard(mac)"/>
      <sheetName val="기구조직"/>
      <sheetName val="청소년수련관"/>
      <sheetName val="사통"/>
      <sheetName val="교대"/>
      <sheetName val="2016.06.11 가로등 산출조서(백양대로).xls"/>
      <sheetName val="_x000a_검ǀ_x0000__x0000__x0000_庯"/>
      <sheetName val="토목목록"/>
      <sheetName val="한일양산"/>
      <sheetName val="일위"/>
      <sheetName val="자재단가"/>
      <sheetName val="예산명세서"/>
      <sheetName val="1.설계조건"/>
      <sheetName val="[내역서.xls]:"/>
      <sheetName val="[내역서.xls][내역서.xls][내역서.xls][내역서"/>
      <sheetName val="날개벽수량표"/>
      <sheetName val="_x0000_ߐଷॠଷ_x0000_"/>
      <sheetName val="[내역서.xls][내역서.xls]:"/>
      <sheetName val="[내역서.xls][내역서.xls][내역서.xls]:"/>
      <sheetName val="부하계산서"/>
      <sheetName val="토사(PE)"/>
      <sheetName val="일반문틀 설치"/>
      <sheetName val="단가산출"/>
      <sheetName val=" "/>
      <sheetName val="교량하부공"/>
      <sheetName val="_x005f_x0000_"/>
      <sheetName val="_x005f_x0000_k_x005f_x0000_y_x005f_x0000__x005f_x0000_"/>
      <sheetName val="데리네이타현황"/>
      <sheetName val="을지(방송)"/>
      <sheetName val="PANEL_중량산출"/>
      <sheetName val="타견적서_영시스템"/>
      <sheetName val="카렌스센터계량기설치공사"/>
      <sheetName val="내역서(토목) "/>
      <sheetName val="Sheet2"/>
      <sheetName val="Sheet3"/>
      <sheetName val="WORK"/>
      <sheetName val="70%"/>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표지"/>
      <sheetName val="내역 "/>
      <sheetName val="XXXXXX"/>
      <sheetName val="검토내역 (2)"/>
      <sheetName val="기성표지"/>
      <sheetName val="1회갑지"/>
      <sheetName val="극동건설"/>
      <sheetName val="연결임시"/>
      <sheetName val="참조"/>
      <sheetName val="대치판정"/>
      <sheetName val="밸브설치"/>
      <sheetName val="수목데이타"/>
      <sheetName val="가설"/>
      <sheetName val="목재훈증"/>
      <sheetName val="운반"/>
      <sheetName val="지붕(기와)"/>
      <sheetName val="문학간접"/>
      <sheetName val="간접"/>
      <sheetName val="시설물일위"/>
      <sheetName val="단가결정"/>
      <sheetName val="내역아"/>
      <sheetName val="울타리"/>
      <sheetName val="수량산출서"/>
      <sheetName val="총괄표 "/>
      <sheetName val="맨홀수량산출_x005f_x0000__x005f_x0000__x005f_x0000__x00"/>
      <sheetName val="_x005f_x0000__x005f_x0006_Ā嗰"/>
      <sheetName val="_x005f_x0000__x005f_x0004_"/>
      <sheetName val="_x005f_x000a_검ǀ_x005f_x0000__x005f_x0000__x005f_x0000_"/>
      <sheetName val="_x005f_x0000_ߐଷॠଷ_x005f_x0000_"/>
      <sheetName val="표지 (2)"/>
      <sheetName val="JUCKEYK"/>
      <sheetName val="_x000a_검ǀ"/>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패널"/>
      <sheetName val="견적서"/>
      <sheetName val="중동상가"/>
      <sheetName val="APT"/>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입찰안"/>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토목주소"/>
      <sheetName val="프랜트면허"/>
      <sheetName val="S0"/>
      <sheetName val="운동장 (2)"/>
      <sheetName val="ABUT수량-A1"/>
      <sheetName val="전기"/>
      <sheetName val="손익"/>
      <sheetName val="의정부문예회관변경내역"/>
      <sheetName val="간선계산"/>
      <sheetName val="W-현원가"/>
      <sheetName val="교각1"/>
      <sheetName val="단중표"/>
      <sheetName val="조건"/>
      <sheetName val="일 위 대 가 표"/>
      <sheetName val="산근"/>
      <sheetName val="재료비"/>
      <sheetName val="중총"/>
      <sheetName val="중산"/>
      <sheetName val="BH-1 (2)"/>
      <sheetName val="BH_1 _2_"/>
      <sheetName val="PIPING"/>
      <sheetName val="Macro1"/>
      <sheetName val="인원계획"/>
      <sheetName val=" HIT-&gt;HMC 견적(3900)"/>
      <sheetName val=" 검ǀ"/>
      <sheetName val="_x0000_k_x0000_y_x0000__x0000_"/>
      <sheetName val=" 검ǀ_x0000__x0000__x0000_庯"/>
      <sheetName val="가도공"/>
      <sheetName val="직재"/>
      <sheetName val="재집"/>
      <sheetName val="입력표"/>
      <sheetName val="단면 (2)"/>
      <sheetName val="COPING"/>
      <sheetName val="타공이기수량"/>
      <sheetName val="총괄집계표"/>
      <sheetName val="2000.11월설계내역"/>
      <sheetName val="터파기및재료"/>
      <sheetName val="노무비계"/>
      <sheetName val="명세서(센타)"/>
      <sheetName val="_x005f_x005f_x005f_x0000_"/>
      <sheetName val="_x005f_x000a_검ǀ"/>
      <sheetName val="기타 정보통신공사"/>
      <sheetName val="금융자산집계표"/>
      <sheetName val="양식"/>
      <sheetName val="맨홀수량산출_x0000__x0000__x0000__x00"/>
      <sheetName val="_x000a_검ǀ_x0000__x0000__x0000_"/>
      <sheetName val="보일러철거공사"/>
      <sheetName val="북제주원가"/>
      <sheetName val="_x005f_x005f_x005f_x0000_k_x005f_x005f_x005f_x0000_y_x0"/>
      <sheetName val="[내역서.xls][내역서.xls][내역서.xls]___2"/>
      <sheetName val="인부신상자료"/>
      <sheetName val="내역서1999.8최종"/>
      <sheetName val="전기단가조사서"/>
      <sheetName val="설계서표지"/>
      <sheetName val="사업성분석"/>
      <sheetName val="2호맨홀공제수량"/>
      <sheetName val="말고개터널조명전압강하"/>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중기일위대가"/>
      <sheetName val="건축원가"/>
      <sheetName val="H-PILE수량집계"/>
      <sheetName val="acdrive_misc.xls"/>
      <sheetName val="전익자재"/>
      <sheetName val="노무비단"/>
      <sheetName val="내역(전체)"/>
      <sheetName val=" 검ǀ_x0000__x0000__x0000_"/>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내역서 총괄표"/>
      <sheetName val="예산서"/>
      <sheetName val="한전수탁공사비"/>
      <sheetName val="내역서(1공구)"/>
      <sheetName val="001"/>
      <sheetName val="수리결과"/>
      <sheetName val="3.공통공사대비"/>
      <sheetName val="기본사항"/>
      <sheetName val="주관사업"/>
      <sheetName val="샤워실위생"/>
      <sheetName val="금융"/>
      <sheetName val="DATE"/>
      <sheetName val="실행"/>
      <sheetName val="물량"/>
      <sheetName val="돈암사업"/>
      <sheetName val="하수급견적대비"/>
      <sheetName val="분당임차변경"/>
      <sheetName val="카펫타일"/>
      <sheetName val="은행"/>
      <sheetName val="환산"/>
      <sheetName val="물량산출근거"/>
      <sheetName val="부울3"/>
      <sheetName val="자재명세서"/>
      <sheetName val="시방기준"/>
      <sheetName val="공사개요8~11"/>
      <sheetName val="전체"/>
      <sheetName val="지급자재비"/>
      <sheetName val="지급자재비 (2)"/>
      <sheetName val="원가"/>
      <sheetName val="기초근거"/>
      <sheetName val="적용단가"/>
      <sheetName val="96노임기준"/>
      <sheetName val="9811"/>
      <sheetName val="한성전공 (4)"/>
      <sheetName val="한성전공 (5)"/>
      <sheetName val="Sheet7"/>
      <sheetName val="Sheet8"/>
      <sheetName val="b_balju"/>
      <sheetName val="자재일람"/>
      <sheetName val="자재비(첨부2)"/>
      <sheetName val="폐기물(2)"/>
      <sheetName val="기안"/>
      <sheetName val="CODE"/>
      <sheetName val="비탈면보호공수량산출"/>
      <sheetName val="일위집계(기존)"/>
      <sheetName val="시중노임(공사)"/>
      <sheetName val="별표집계"/>
      <sheetName val="1.우편집중내역서"/>
      <sheetName val="내역서 (2)"/>
      <sheetName val="건축내역서"/>
      <sheetName val="설비내역서"/>
      <sheetName val="전기내역서"/>
      <sheetName val="공종별집계"/>
      <sheetName val="건축,토목집계"/>
      <sheetName val="토목내역"/>
      <sheetName val="수목데이타 "/>
      <sheetName val="MOTOR"/>
      <sheetName val="POOM_MOTO"/>
      <sheetName val="POOM_MOTO2"/>
      <sheetName val="RESOURCE"/>
      <sheetName val="PROJECT BRIEF(EX.NEW)"/>
      <sheetName val="본체"/>
      <sheetName val="Cable임피던스"/>
      <sheetName val="지급자재비 (3)"/>
      <sheetName val="지급자재비 (4)"/>
      <sheetName val="간지"/>
      <sheetName val="현장관리비 산출내역"/>
      <sheetName val="조건표"/>
      <sheetName val="내역표지"/>
      <sheetName val="자재단가비교표"/>
      <sheetName val="DATA1"/>
      <sheetName val="인건비 "/>
      <sheetName val="사업총괄"/>
      <sheetName val="5.모델링"/>
      <sheetName val="2.단면가정"/>
      <sheetName val="금액내역서"/>
      <sheetName val="가로등"/>
      <sheetName val="AHU집계"/>
      <sheetName val="공조기휀"/>
      <sheetName val="공조기"/>
      <sheetName val="산#3-2"/>
      <sheetName val="산#3-1"/>
      <sheetName val="산#3-2-2"/>
      <sheetName val="실행예산서"/>
      <sheetName val="1.3 현장계측설비"/>
      <sheetName val="한강운반비"/>
      <sheetName val="단면가정"/>
      <sheetName val="케이블류 OLD"/>
      <sheetName val="1,2공구원가계산서"/>
      <sheetName val="2공구산출내역"/>
      <sheetName val="1공구산출내역서"/>
      <sheetName val="선급금신청서"/>
      <sheetName val="설직재-1"/>
      <sheetName val="수량계산서 집계표(가설 신설 및 철거-을지로3가 2호선)"/>
      <sheetName val="공종"/>
      <sheetName val="수량계산서 집계표(신설-을지로3가 2호선)"/>
      <sheetName val="수량계산서 집계표(철거-을지로3가 2호선)"/>
      <sheetName val="반별DATA"/>
      <sheetName val="재료"/>
      <sheetName val="설치자재"/>
      <sheetName val="기초목록"/>
      <sheetName val="단가(자재)"/>
      <sheetName val="을지"/>
      <sheetName val="목차"/>
      <sheetName val="직노"/>
      <sheetName val="00천안(건.구.차)"/>
      <sheetName val="6호기"/>
      <sheetName val="가설개략"/>
      <sheetName val="6. 직접경비"/>
      <sheetName val="담장산출"/>
      <sheetName val="01"/>
      <sheetName val="GAS"/>
      <sheetName val="설계예산내역서"/>
      <sheetName val="요율표"/>
      <sheetName val="인공산출"/>
      <sheetName val="통합배선설비(집계표)"/>
      <sheetName val="통신간선"/>
      <sheetName val="통신설비"/>
      <sheetName val="인터폰설비공사"/>
      <sheetName val="CABLE TRAY"/>
      <sheetName val="수공맨홀기초 "/>
      <sheetName val="방송설비공사(집계표)"/>
      <sheetName val="방송 설비공사"/>
      <sheetName val="TV설비공사(집계표)"/>
      <sheetName val="TV설비공사"/>
      <sheetName val="CCTV"/>
      <sheetName val="행선안내게시기"/>
      <sheetName val="음성유도기"/>
      <sheetName val="무선통신설비"/>
      <sheetName val="역무자동화설비"/>
      <sheetName val="가설사무소"/>
      <sheetName val="통신감리비"/>
      <sheetName val="M-MG1"/>
      <sheetName val="조명율표"/>
      <sheetName val="영창26"/>
      <sheetName val="FAX"/>
      <sheetName val="SIL98"/>
      <sheetName val="조경일람"/>
      <sheetName val="Customer Databas"/>
      <sheetName val="8.식재일위"/>
      <sheetName val="B시설가격"/>
      <sheetName val="시운전연료"/>
      <sheetName val="HVAC"/>
      <sheetName val="위생설비"/>
      <sheetName val="교수설계"/>
      <sheetName val="도급예산내역서봉투"/>
      <sheetName val="설계산출표지"/>
      <sheetName val="도급예산내역서총괄표"/>
      <sheetName val="을부담운반비"/>
      <sheetName val="설계산출기초"/>
      <sheetName val="운반비산출"/>
      <sheetName val="9.1지하2층하부보"/>
      <sheetName val="현장경비"/>
      <sheetName val="평가데이터"/>
      <sheetName val="신청서"/>
      <sheetName val="총괄표(세부)"/>
      <sheetName val="총괄표(고용보험료)"/>
      <sheetName val="배분표"/>
      <sheetName val="단가조정표"/>
      <sheetName val="통신내역기초"/>
      <sheetName val="통신내역기초 (2)"/>
      <sheetName val="물량집계"/>
      <sheetName val="물량집계 (2)"/>
      <sheetName val="개요"/>
      <sheetName val="98지급계획"/>
      <sheetName val="대구은행"/>
      <sheetName val="견적의뢰"/>
      <sheetName val="램머"/>
      <sheetName val="기계경비(시간당)"/>
      <sheetName val="sst,stl창호"/>
      <sheetName val="AL공사(원)"/>
      <sheetName val="설계변경원가계산총괄표(근린,시설,가로,공공)"/>
      <sheetName val="할증 "/>
      <sheetName val="CAT_5"/>
      <sheetName val="설계조건"/>
      <sheetName val="중기"/>
      <sheetName val="환율change"/>
      <sheetName val="제1영업소"/>
      <sheetName val="제2영업소"/>
      <sheetName val="제3영업소"/>
      <sheetName val="합계"/>
      <sheetName val="VENDOR LIST"/>
      <sheetName val="ITEM"/>
      <sheetName val="GT 1050x650"/>
      <sheetName val="Stem Footing"/>
      <sheetName val="콘_재료분리(1)"/>
      <sheetName val="표준단가"/>
      <sheetName val="FORMURA만두"/>
      <sheetName val="F냉동면"/>
      <sheetName val="F스프"/>
      <sheetName val="F냉장면"/>
      <sheetName val="수량계획"/>
      <sheetName val="포장재"/>
      <sheetName val="설명"/>
      <sheetName val="DT"/>
      <sheetName val="롤러"/>
      <sheetName val="BH"/>
      <sheetName val="펌프차타설"/>
      <sheetName val="______WORK_1______6_________b_2"/>
      <sheetName val="데이터"/>
      <sheetName val="평가내역"/>
      <sheetName val="부대시설"/>
      <sheetName val="단가적용(터널)"/>
      <sheetName val="단위가격"/>
      <sheetName val="단위가격_할증"/>
      <sheetName val="조명시설"/>
      <sheetName val="특수선일위대가"/>
      <sheetName val="기초자료입력"/>
      <sheetName val="도체종-상수표"/>
      <sheetName val="확정실적"/>
      <sheetName val="MACRO(전선관)"/>
      <sheetName val="찍기"/>
      <sheetName val="_x005f_x0000_k_x005f_x0000_y_x0"/>
      <sheetName val="공예을"/>
      <sheetName val="금전출납"/>
      <sheetName val="주요자재단가"/>
      <sheetName val="단위중량"/>
      <sheetName val="광통신 견적내역서1"/>
      <sheetName val="DB"/>
      <sheetName val="품셈TABLE"/>
      <sheetName val="______WORK_1______6_________b_3"/>
      <sheetName val="도급내역서"/>
      <sheetName val="설명서"/>
      <sheetName val="_"/>
      <sheetName val="_내역서.xls__내역서.xls__"/>
      <sheetName val="_내역서.xls__내역서.xls__내역서.xls__"/>
      <sheetName val="_내역서.xls__"/>
      <sheetName val="_검ǀ"/>
      <sheetName val="간접비"/>
      <sheetName val="맨홀수량산출_x005f_x0000__x0000"/>
      <sheetName val="_x005f_x000a_검ǀ_x005f_x0000__x0"/>
      <sheetName val="_x005f_x005f_x005f_x0000_k_x005"/>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refreshError="1"/>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ow r="126">
          <cell r="B126" t="str">
            <v>PC 라이트</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본단가표"/>
      <sheetName val="수량산출"/>
      <sheetName val="안전장치"/>
      <sheetName val="일위집계표"/>
      <sheetName val="정공공사"/>
      <sheetName val="Front"/>
      <sheetName val="wall"/>
      <sheetName val="단가"/>
      <sheetName val="13차"/>
      <sheetName val="공사개요"/>
      <sheetName val="현장관리비"/>
      <sheetName val="내역서 제출"/>
      <sheetName val="환경기계공정표 (3)"/>
      <sheetName val="교환노무"/>
      <sheetName val="일위"/>
      <sheetName val="수량산출(음암)"/>
      <sheetName val="갑지"/>
      <sheetName val="정부노임단가"/>
      <sheetName val="#REF"/>
      <sheetName val="가로등"/>
      <sheetName val="DATA"/>
      <sheetName val="약품공급2"/>
      <sheetName val="설계기준"/>
      <sheetName val="내역1"/>
      <sheetName val="데이타"/>
      <sheetName val="식재인부"/>
      <sheetName val="5 일위목록"/>
      <sheetName val="7 단가조사"/>
      <sheetName val="6 일위대가"/>
      <sheetName val="평가내역"/>
      <sheetName val="재료값"/>
      <sheetName val="실행철강하도"/>
      <sheetName val="노무비단가"/>
      <sheetName val="집계표"/>
      <sheetName val="토적표"/>
      <sheetName val="99노임기준"/>
      <sheetName val="일위대가"/>
      <sheetName val="단가조사"/>
      <sheetName val="말뚝지지력산정"/>
      <sheetName val="조명시설"/>
      <sheetName val="갑지(추정)"/>
      <sheetName val="6PILE  (돌출)"/>
      <sheetName val="내역서-건"/>
      <sheetName val="INDEX"/>
      <sheetName val="조경내역서"/>
      <sheetName val="사업성분석"/>
      <sheetName val="제경비율"/>
      <sheetName val="AS포장복구 "/>
      <sheetName val="세부내역서"/>
      <sheetName val="구조물5월기성내역"/>
      <sheetName val="P-산#1-1(WOWA1)"/>
      <sheetName val="토공집계표"/>
      <sheetName val="G.R300경비"/>
      <sheetName val="Macro1"/>
      <sheetName val="가설공사내역"/>
      <sheetName val="401"/>
      <sheetName val="터널조도"/>
      <sheetName val="장비집계"/>
      <sheetName val="내역서"/>
      <sheetName val="실행내역"/>
      <sheetName val="날개벽"/>
      <sheetName val="내역표지"/>
      <sheetName val="합판거푸집"/>
      <sheetName val="맹암거"/>
      <sheetName val="인부단가"/>
      <sheetName val="재료단가"/>
      <sheetName val="추천서"/>
      <sheetName val="건축내역서"/>
      <sheetName val="설비내역서"/>
      <sheetName val="전기내역서"/>
      <sheetName val="건축2"/>
      <sheetName val="삭제금지단가"/>
      <sheetName val="Total"/>
      <sheetName val="(참조)거래현황List"/>
      <sheetName val="(참조)거래처list"/>
      <sheetName val="동해title"/>
      <sheetName val="노임"/>
      <sheetName val="개산공사비"/>
      <sheetName val="Sheet5"/>
      <sheetName val="내역"/>
      <sheetName val="H-PILE수량집계"/>
      <sheetName val="단위수량"/>
      <sheetName val="가시설수량"/>
      <sheetName val="SAM"/>
      <sheetName val="건축공사"/>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용수량(생활용수)"/>
      <sheetName val="철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건축일위"/>
      <sheetName val="그라우팅일위"/>
      <sheetName val="수량산출"/>
      <sheetName val="수량산출(음암)"/>
      <sheetName val="갑지"/>
      <sheetName val="노임단가"/>
      <sheetName val="수목단가"/>
      <sheetName val="시설수량표"/>
      <sheetName val="식재수량표"/>
      <sheetName val="일위목록"/>
      <sheetName val="철거산출근거"/>
      <sheetName val="전기"/>
      <sheetName val="공사개요"/>
      <sheetName val="현장관리비"/>
      <sheetName val="N賃率-職"/>
      <sheetName val="단가 및 재료비"/>
      <sheetName val="단가산출2"/>
      <sheetName val="일위대가"/>
      <sheetName val="00노임기준"/>
      <sheetName val="기본일위"/>
      <sheetName val="I一般比"/>
      <sheetName val="94"/>
      <sheetName val="Sheet1"/>
      <sheetName val="#REF"/>
      <sheetName val="신우"/>
      <sheetName val="데이타"/>
      <sheetName val="자재단가"/>
      <sheetName val="건축"/>
      <sheetName val="소비자가"/>
      <sheetName val="제잡비"/>
      <sheetName val="기계경비산출기준"/>
      <sheetName val="토사(PE)"/>
      <sheetName val="총 원가계산"/>
      <sheetName val="원가계산서"/>
      <sheetName val="단가표"/>
      <sheetName val="집계표"/>
      <sheetName val="TEL"/>
      <sheetName val="개산공사비"/>
      <sheetName val="건축내역"/>
      <sheetName val="부대내역"/>
      <sheetName val="안전장치"/>
      <sheetName val="내역서"/>
      <sheetName val="1안"/>
      <sheetName val="단가"/>
      <sheetName val="6호기"/>
      <sheetName val="정공공사"/>
      <sheetName val="간이(갑)"/>
      <sheetName val="자료"/>
      <sheetName val="간선"/>
      <sheetName val="전압"/>
      <sheetName val="조도"/>
      <sheetName val="동력"/>
      <sheetName val="Sheet14"/>
      <sheetName val="건축명"/>
      <sheetName val="기계명"/>
      <sheetName val="전기명"/>
      <sheetName val="토목명"/>
      <sheetName val="Sheet13"/>
      <sheetName val="금액내역서"/>
      <sheetName val="일(4)"/>
      <sheetName val="재료비"/>
      <sheetName val="식재인부"/>
      <sheetName val="공량서"/>
      <sheetName val="내역서1-2"/>
      <sheetName val="기초자료입력"/>
      <sheetName val="예총"/>
      <sheetName val="강교(Sub)"/>
      <sheetName val="내역서 제출"/>
      <sheetName val="48단가"/>
      <sheetName val="단가산출"/>
      <sheetName val="예산내역서(총괄)"/>
      <sheetName val="예산내역서"/>
      <sheetName val="공제대산출"/>
      <sheetName val="운반공사,공구손료"/>
      <sheetName val="성북내역서(종합)"/>
      <sheetName val="노임"/>
      <sheetName val="DATA-UPS"/>
      <sheetName val="설계기준"/>
      <sheetName val="내역1"/>
      <sheetName val="설직재-1"/>
      <sheetName val="면간거리&amp;사거리"/>
      <sheetName val="관급자재대"/>
      <sheetName val="지급자재"/>
      <sheetName val="실행철강하도"/>
      <sheetName val="말뚝지지력산정"/>
      <sheetName val="영업2"/>
      <sheetName val="영업3"/>
      <sheetName val="GEN"/>
      <sheetName val="순공사원가"/>
      <sheetName val="표지"/>
      <sheetName val="전체"/>
      <sheetName val="일위"/>
      <sheetName val="토공개요"/>
      <sheetName val="토공(1)"/>
      <sheetName val="T13(P68~72,78)"/>
      <sheetName val="노무비단가"/>
      <sheetName val="일위대가표"/>
      <sheetName val="H-PILE수량집계"/>
      <sheetName val="기본단가표"/>
      <sheetName val="골조시행"/>
      <sheetName val="기타경비"/>
      <sheetName val="실행(ALT1)"/>
      <sheetName val="내역서2안"/>
      <sheetName val="내역서1999_8최종"/>
      <sheetName val="단가_및_재료비"/>
      <sheetName val="설계명세서"/>
      <sheetName val="덕전리"/>
      <sheetName val="중기사용료"/>
      <sheetName val="경비분해1차"/>
      <sheetName val="임금"/>
      <sheetName val="토적표"/>
      <sheetName val="정부노임"/>
      <sheetName val="방화산출"/>
      <sheetName val="품셈표"/>
      <sheetName val="설계내역서"/>
      <sheetName val="산출내역서"/>
      <sheetName val="교육시설"/>
      <sheetName val="1.일위대가"/>
      <sheetName val="사업성분석"/>
      <sheetName val="A2"/>
      <sheetName val="공사비 증감 내역서"/>
      <sheetName val="준공정산"/>
      <sheetName val="설비"/>
      <sheetName val="Sheet1 (2)"/>
      <sheetName val="데리네이타현황"/>
      <sheetName val="setup"/>
      <sheetName val="집계"/>
      <sheetName val="간지2"/>
      <sheetName val="원가"/>
      <sheetName val="간지3"/>
      <sheetName val="간지4"/>
      <sheetName val="재집"/>
      <sheetName val="직재"/>
      <sheetName val="소요량"/>
      <sheetName val="간재"/>
      <sheetName val="기타소모"/>
      <sheetName val="간지5"/>
      <sheetName val="노집"/>
      <sheetName val="직노"/>
      <sheetName val="노무공수"/>
      <sheetName val="임률"/>
      <sheetName val="상여금"/>
      <sheetName val="간노비율"/>
      <sheetName val="임금대장"/>
      <sheetName val="간지6"/>
      <sheetName val="경비"/>
      <sheetName val="배부"/>
      <sheetName val="조정액"/>
      <sheetName val="간지7"/>
      <sheetName val="일반"/>
      <sheetName val="일반비율"/>
      <sheetName val="간지8"/>
      <sheetName val="이윤"/>
      <sheetName val="이윤비율"/>
      <sheetName val="간지9"/>
      <sheetName val="운반비"/>
      <sheetName val="간지10"/>
      <sheetName val="재무"/>
      <sheetName val="손익"/>
      <sheetName val="제조"/>
      <sheetName val="기업"/>
      <sheetName val="운임표"/>
      <sheetName val="14.1부"/>
      <sheetName val="1. 설계조건 2.단면가정 3. 하중계산"/>
      <sheetName val="백암비스타내역"/>
      <sheetName val="을지"/>
      <sheetName val="__MAIN"/>
      <sheetName val="건설기계"/>
      <sheetName val="본선및유치선"/>
      <sheetName val="친환경주택"/>
      <sheetName val="Total"/>
      <sheetName val="품질시험비"/>
      <sheetName val="1_ 공통가설공사"/>
      <sheetName val="시행후면적"/>
      <sheetName val="총투입계"/>
      <sheetName val="b_balju_cho"/>
      <sheetName val="LP-S"/>
      <sheetName val="갑지1"/>
      <sheetName val="견적서"/>
      <sheetName val="지수"/>
      <sheetName val="단가 (2)"/>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설계내역서"/>
      <sheetName val="기초입력 DATA"/>
      <sheetName val="기계경비(시간당)"/>
      <sheetName val="램머"/>
      <sheetName val="총괄내역서"/>
      <sheetName val="DATE"/>
      <sheetName val="관접합및부설"/>
      <sheetName val="단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품신"/>
      <sheetName val="목차"/>
      <sheetName val="설계서간지"/>
      <sheetName val="설계설명서"/>
      <sheetName val="예정공정표"/>
      <sheetName val="설계예산내역서"/>
      <sheetName val="6.관급자재조서표지"/>
      <sheetName val="6.관급자재"/>
      <sheetName val="7.철거발생품조서"/>
      <sheetName val="8.청제공기구표지"/>
      <sheetName val="8.청제공기계기구"/>
      <sheetName val="표지"/>
      <sheetName val="견적을지"/>
      <sheetName val="노임이"/>
      <sheetName val="경율산정"/>
      <sheetName val="중기조종사 단위단가"/>
      <sheetName val="99노임기준"/>
      <sheetName val="일위대가"/>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소록"/>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일위대가"/>
      <sheetName val="수량산출"/>
      <sheetName val="관급자재"/>
      <sheetName val="변경관급자재"/>
      <sheetName val="투찰추정"/>
      <sheetName val="자재집계(장曬"/>
      <sheetName val="집계표"/>
      <sheetName val="단가표"/>
      <sheetName val="N賃率-職"/>
      <sheetName val="#REF"/>
      <sheetName val="신우"/>
      <sheetName val="단가일람"/>
      <sheetName val="조경일람"/>
      <sheetName val="Sheet3"/>
      <sheetName val="단위량당중기"/>
      <sheetName val="소형맨홀"/>
      <sheetName val="6PILE  (돌출)"/>
      <sheetName val="갑지1"/>
      <sheetName val="단가산출목록표"/>
      <sheetName val="호표총"/>
      <sheetName val="암거치수표"/>
      <sheetName val="재료집계표빽업"/>
      <sheetName val="암거수리계산서"/>
      <sheetName val="◀암거수리계산조서"/>
      <sheetName val="◀암거위치"/>
      <sheetName val="최종단면▶"/>
      <sheetName val="◀평균높이▶"/>
      <sheetName val="98수문일위"/>
      <sheetName val="조명시설"/>
      <sheetName val="Macro1"/>
      <sheetName val="단가산출"/>
      <sheetName val="설비"/>
      <sheetName val="파일의이용"/>
      <sheetName val="96보완계획7.12"/>
      <sheetName val="수로단위수량"/>
      <sheetName val="토공"/>
      <sheetName val="Sheet5"/>
      <sheetName val="단가"/>
      <sheetName val="기초자료"/>
      <sheetName val="시설수량표"/>
      <sheetName val="식재수량표"/>
      <sheetName val="젖지"/>
      <sheetName val="별첨-기계경비 산출목록"/>
      <sheetName val="일위대가(4층원격)"/>
      <sheetName val="8.PILE  (돌출)"/>
      <sheetName val="내역서1999.8최종"/>
      <sheetName val="백암비스타내역"/>
      <sheetName val="포장절단"/>
      <sheetName val="COST"/>
      <sheetName val="측량요율"/>
      <sheetName val="1안"/>
      <sheetName val="교각계산"/>
      <sheetName val="수량집계"/>
      <sheetName val="D-경비1"/>
      <sheetName val="소포내역 (2)"/>
      <sheetName val="INPUT"/>
      <sheetName val="장암제_"/>
      <sheetName val="부하계산서"/>
      <sheetName val="갑지"/>
      <sheetName val="내역서2안"/>
      <sheetName val="증감내역서"/>
      <sheetName val="안전시설내역서"/>
      <sheetName val="원가&amp;하도급원가"/>
      <sheetName val="일용노임단가"/>
      <sheetName val="공사자료입력"/>
      <sheetName val="설계예산서(견적서)"/>
      <sheetName val="단가조사"/>
      <sheetName val="공통단가"/>
      <sheetName val="운반비"/>
      <sheetName val="사각1,특1호"/>
      <sheetName val="총총괄표"/>
      <sheetName val="기계"/>
      <sheetName val="EP0618"/>
      <sheetName val="갑지(추정)"/>
      <sheetName val="일위(PN)"/>
      <sheetName val="U-TYPE(1)"/>
      <sheetName val="중기일위대가"/>
      <sheetName val="내역"/>
      <sheetName val="전체내역서"/>
      <sheetName val="13년 하반기노무비"/>
      <sheetName val="날개벽(좌,우=60도-4개)"/>
      <sheetName val="단가대비표"/>
      <sheetName val="CON'C"/>
      <sheetName val="일위대가표"/>
      <sheetName val="토사(PE)"/>
      <sheetName val="설계예시"/>
      <sheetName val="수안보-MBR1"/>
      <sheetName val="일위목록"/>
      <sheetName val="단면별연장"/>
      <sheetName val="분수공별 면적"/>
      <sheetName val="관로조직표"/>
      <sheetName val="품목현황"/>
      <sheetName val="출고대장"/>
      <sheetName val="JUCKEYK"/>
      <sheetName val="SG"/>
      <sheetName val="출입구총집계"/>
      <sheetName val="6공구(당초)"/>
      <sheetName val="토목주소"/>
      <sheetName val="프랜트면허"/>
      <sheetName val="7.PILE  (돌출)"/>
      <sheetName val="복리후생비9월(동방)"/>
      <sheetName val="사회복지관"/>
      <sheetName val="복리"/>
      <sheetName val="견적사양비교표"/>
      <sheetName val="경비"/>
      <sheetName val="단가비교표"/>
      <sheetName val="예산서"/>
      <sheetName val="노무비 근거"/>
      <sheetName val="용수로조직"/>
      <sheetName val="타견적(을)"/>
      <sheetName val="기기리스트"/>
      <sheetName val="S12"/>
      <sheetName val="물가대비표"/>
      <sheetName val="요율"/>
      <sheetName val="단"/>
      <sheetName val="설계개요"/>
      <sheetName val="3~7.기성현황"/>
      <sheetName val="1단계"/>
      <sheetName val="설계명세서"/>
      <sheetName val="제진기"/>
      <sheetName val="소비자가"/>
      <sheetName val="가로등내역서"/>
      <sheetName val="조견표"/>
      <sheetName val="단가(1)"/>
      <sheetName val="설직재-1"/>
      <sheetName val="2공구산출내역"/>
      <sheetName val="노임,재료비"/>
      <sheetName val="일위대가(건축)"/>
      <sheetName val="내역서"/>
      <sheetName val="COVER"/>
      <sheetName val="공종목록표"/>
      <sheetName val="일위_파일"/>
      <sheetName val="대비"/>
      <sheetName val="ⴭⴭⴭⴭⴭ"/>
      <sheetName val="Mc1"/>
      <sheetName val="일위대가목차"/>
      <sheetName val="토량1-1"/>
      <sheetName val="산근"/>
      <sheetName val="중기사용료"/>
      <sheetName val="경산"/>
      <sheetName val="단산목록"/>
      <sheetName val="정렬"/>
      <sheetName val="단가최종"/>
      <sheetName val="대가목록"/>
      <sheetName val="96노임기준"/>
      <sheetName val="돈암사업"/>
      <sheetName val="전원계측기지수"/>
      <sheetName val="수원공공사비"/>
      <sheetName val="인건비"/>
      <sheetName val="단가대비"/>
      <sheetName val="48단가"/>
      <sheetName val="진주방향"/>
      <sheetName val="마산방향"/>
      <sheetName val="마산방향철근집계"/>
      <sheetName val="내역단가"/>
      <sheetName val="일위단가"/>
      <sheetName val="49단가"/>
      <sheetName val="실행예산서"/>
      <sheetName val="철거산출근거"/>
      <sheetName val="공문(신)"/>
      <sheetName val="기계경비(시간당)"/>
      <sheetName val="램머"/>
      <sheetName val="토공(우물통,기타) "/>
      <sheetName val="합천내역"/>
      <sheetName val="불법주정차"/>
      <sheetName val="단가표 (2)"/>
      <sheetName val="직재"/>
      <sheetName val="제직재"/>
      <sheetName val="제-노임"/>
      <sheetName val="단위량"/>
      <sheetName val="재료집계표2"/>
      <sheetName val="토적집계표"/>
      <sheetName val="금액내역서"/>
      <sheetName val="배전단가2"/>
      <sheetName val="EQ-R1"/>
      <sheetName val="토목-물가"/>
      <sheetName val="설계조건"/>
      <sheetName val="몸체(460×600)"/>
      <sheetName val="단위수량"/>
      <sheetName val="복주식단위수량"/>
      <sheetName val="음성방향"/>
      <sheetName val="날개벽"/>
      <sheetName val="노무비"/>
      <sheetName val="CTEMCOST"/>
      <sheetName val="일위"/>
      <sheetName val="조건"/>
      <sheetName val="Macro2"/>
      <sheetName val="기계경비"/>
      <sheetName val="2014년 상반기건설노임"/>
      <sheetName val="한강운반비"/>
      <sheetName val="2000,9월 일위"/>
      <sheetName val="총괄"/>
      <sheetName val="수문보고"/>
      <sheetName val="단위가격"/>
      <sheetName val="단위량당중기사용료"/>
      <sheetName val="자재일람"/>
      <sheetName val="입출재고현황 (2)"/>
      <sheetName val="기계경비일람"/>
      <sheetName val="노임"/>
      <sheetName val="건축내역서"/>
      <sheetName val="설비내역서"/>
      <sheetName val="전기내역서"/>
      <sheetName val="2001년계약내력출력분"/>
      <sheetName val="1차기성분내력"/>
      <sheetName val="정공공사"/>
      <sheetName val="차액보증"/>
      <sheetName val="화산경계"/>
      <sheetName val="XL4Poppy"/>
      <sheetName val="J형측구단위수량"/>
      <sheetName val="단가집계목록"/>
      <sheetName val="뚝토공"/>
      <sheetName val="일위대가목록"/>
      <sheetName val="공종"/>
      <sheetName val="참조 (2)"/>
      <sheetName val="1. 설계조건 2.단면가정 3. 하중계산"/>
      <sheetName val="DATA 입력란"/>
      <sheetName val="노임이"/>
      <sheetName val="횡 연장"/>
      <sheetName val="서식"/>
      <sheetName val="재료표"/>
      <sheetName val="대,유,램"/>
      <sheetName val="개요"/>
      <sheetName val="단가일람 (2)"/>
      <sheetName val="종배수관면벽신"/>
      <sheetName val="적용단위길이"/>
      <sheetName val="피벗테이블데이터분석"/>
      <sheetName val="특수기호강도거푸집"/>
      <sheetName val="종배수관(신)"/>
      <sheetName val="자료입력"/>
      <sheetName val="단가 "/>
      <sheetName val="단가일람표"/>
      <sheetName val="산출목록표"/>
      <sheetName val="을지"/>
      <sheetName val="자  재"/>
      <sheetName val="건축외주"/>
      <sheetName val="토적단위"/>
      <sheetName val="터파기및재료"/>
      <sheetName val="이토변실(A3-LINE)"/>
      <sheetName val="환율"/>
      <sheetName val="설비원가"/>
      <sheetName val="단가표 "/>
      <sheetName val="도"/>
      <sheetName val="내역서(실)"/>
      <sheetName val="집계"/>
      <sheetName val="기본일위"/>
      <sheetName val="패널"/>
      <sheetName val="직노"/>
      <sheetName val="실행내역"/>
      <sheetName val="포설list원본"/>
      <sheetName val="배수관산출"/>
      <sheetName val="설계변경내역서"/>
      <sheetName val="20관리비율"/>
      <sheetName val="공사비"/>
      <sheetName val="매설지선굴착"/>
      <sheetName val="일위대가-1"/>
      <sheetName val="Sheet1 (2)"/>
      <sheetName val="토목"/>
      <sheetName val="건축내역"/>
      <sheetName val="70%"/>
      <sheetName val="기지내"/>
      <sheetName val="출력금지"/>
    </sheetNames>
    <sheetDataSet>
      <sheetData sheetId="0" refreshError="1"/>
      <sheetData sheetId="1">
        <row r="59">
          <cell r="O59">
            <v>82</v>
          </cell>
        </row>
      </sheetData>
      <sheetData sheetId="2">
        <row r="59">
          <cell r="O59">
            <v>82</v>
          </cell>
        </row>
      </sheetData>
      <sheetData sheetId="3">
        <row r="59">
          <cell r="O59">
            <v>82</v>
          </cell>
        </row>
      </sheetData>
      <sheetData sheetId="4" refreshError="1">
        <row r="59">
          <cell r="O59">
            <v>82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
      <sheetName val="내역서"/>
      <sheetName val="일위대가총괄"/>
      <sheetName val="시설물일위대가"/>
      <sheetName val="식재일위대가"/>
      <sheetName val="기초일위대가"/>
      <sheetName val="견적대비표"/>
      <sheetName val="단가대비표"/>
      <sheetName val="99노임기준"/>
      <sheetName val="적용기준"/>
      <sheetName val="중기사용료(총괄)"/>
      <sheetName val="중기사용료"/>
      <sheetName val="단가산출서(총괄) "/>
      <sheetName val="단가산출서"/>
      <sheetName val="기타경비산출근거"/>
      <sheetName val="토공집계(총괄)"/>
      <sheetName val="토공집계표"/>
      <sheetName val="자재집계표"/>
      <sheetName val="시험비"/>
      <sheetName val="수목명패list"/>
      <sheetName val="수목명패수량산출"/>
      <sheetName val="이식적용기준"/>
      <sheetName val="건축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Ⅱ-2.총괄표(원격) 시스템공사"/>
      <sheetName val="집계표"/>
      <sheetName val="1.저수지"/>
      <sheetName val="1.1.맹동저수지"/>
      <sheetName val="1.1.산,근"/>
      <sheetName val="1.2.용계저수지"/>
      <sheetName val="1.2.산,근"/>
      <sheetName val="1.3.용계콘밸브실"/>
      <sheetName val="1.3.산,근"/>
      <sheetName val="1.4.금석저수지"/>
      <sheetName val="1.4.산,근"/>
      <sheetName val="1.5.양덕저수지"/>
      <sheetName val="1.5.산,근"/>
      <sheetName val="2.수문"/>
      <sheetName val="2.1."/>
      <sheetName val="2.1산근"/>
      <sheetName val="2.2."/>
      <sheetName val="2.2.산근"/>
      <sheetName val="2.3."/>
      <sheetName val="2.3.산근"/>
      <sheetName val="2.4."/>
      <sheetName val="2.4.산근"/>
      <sheetName val="2.5."/>
      <sheetName val="2.5.산근"/>
      <sheetName val="2.6."/>
      <sheetName val="2.6.산근"/>
      <sheetName val="2.7."/>
      <sheetName val="2.7.산근"/>
      <sheetName val="2.8."/>
      <sheetName val="2.8.산근"/>
      <sheetName val="2.9."/>
      <sheetName val="2.9.산근"/>
      <sheetName val="2.10."/>
      <sheetName val="2.10.산근"/>
      <sheetName val="2.11."/>
      <sheetName val="2.11.산근"/>
      <sheetName val="2.12."/>
      <sheetName val="2.12.산근"/>
      <sheetName val="2.13."/>
      <sheetName val="2.13.산근"/>
      <sheetName val="2.14."/>
      <sheetName val="2.14.산근"/>
      <sheetName val="2.15."/>
      <sheetName val="2.15.산근"/>
      <sheetName val="노임단가"/>
      <sheetName val="단가조사"/>
      <sheetName val="전선 및 전선관"/>
      <sheetName val="70%"/>
      <sheetName val="수량이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목별 투입비"/>
      <sheetName val="예상공사비 (2)"/>
      <sheetName val="내부마감공사비"/>
      <sheetName val="내부마감공사비 (2)"/>
      <sheetName val="현장별평당금액"/>
      <sheetName val="단위당물량"/>
      <sheetName val="자체현장통합"/>
      <sheetName val="현장별품명통일"/>
      <sheetName val="추정공사비"/>
      <sheetName val="예상자재투입량"/>
      <sheetName val="현장별인원투입"/>
      <sheetName val="월별투입"/>
      <sheetName val="누계투입"/>
      <sheetName val="현장집계"/>
      <sheetName val="Sheet3"/>
      <sheetName val="Sheet1"/>
      <sheetName val="Sheet18"/>
      <sheetName val="현장별평당공사비"/>
      <sheetName val="평당금액"/>
      <sheetName val="타사동향"/>
      <sheetName val="공종별공사비분석"/>
      <sheetName val="33평형"/>
      <sheetName val="Sheet8"/>
      <sheetName val="대공정,중공정"/>
      <sheetName val="유형별공사투입비"/>
      <sheetName val="Sheet10"/>
      <sheetName val="Sheet11"/>
      <sheetName val="Sheet12"/>
      <sheetName val="Sheet13"/>
      <sheetName val="Sheet15"/>
      <sheetName val="Sheet14"/>
      <sheetName val="Sheet16"/>
      <sheetName val="Sheet17"/>
      <sheetName val="laroux"/>
      <sheetName val="인사자료총집계"/>
      <sheetName val="차액보증"/>
      <sheetName val="FORM-0"/>
      <sheetName val="CTEMCOST"/>
      <sheetName val="일위_파일"/>
      <sheetName val="안양1공구_건축"/>
      <sheetName val="BJJIN"/>
      <sheetName val="을지"/>
      <sheetName val="음료실행"/>
      <sheetName val="TEST1"/>
      <sheetName val="공조기"/>
      <sheetName val="일위대가"/>
      <sheetName val="F4-F7"/>
      <sheetName val="FAB별"/>
      <sheetName val="결재판(삭제하지말아주세요)"/>
      <sheetName val="O＆P"/>
      <sheetName val="인사관~1"/>
      <sheetName val="COVER"/>
      <sheetName val="조건표"/>
      <sheetName val="우배수"/>
      <sheetName val="장기차입금"/>
      <sheetName val="맨홀"/>
      <sheetName val="원본"/>
      <sheetName val="카니발(자105노60)"/>
      <sheetName val=" 견적서"/>
      <sheetName val="내역서"/>
      <sheetName val="퇴직금(울산천상)"/>
      <sheetName val="구분자"/>
      <sheetName val="그림"/>
      <sheetName val="그림2"/>
      <sheetName val="SIL98"/>
      <sheetName val="기본사항"/>
      <sheetName val="설직재-1"/>
      <sheetName val="일위"/>
      <sheetName val="J直材4"/>
      <sheetName val="전신환매도율"/>
      <sheetName val="교통대책내역"/>
      <sheetName val="Baby일위대가"/>
      <sheetName val="JUCKEYK"/>
      <sheetName val="N賃率-職"/>
      <sheetName val="관급자재"/>
      <sheetName val="#REF"/>
      <sheetName val="확산동"/>
      <sheetName val="경영계획1월"/>
      <sheetName val="견적의뢰서"/>
      <sheetName val="터파기및재료"/>
      <sheetName val="특판제외"/>
      <sheetName val="ABUT수량-A1"/>
      <sheetName val="DATE"/>
      <sheetName val="예가표"/>
      <sheetName val="공사개요"/>
      <sheetName val="DATA2000"/>
      <sheetName val="조명시설"/>
      <sheetName val="단가"/>
      <sheetName val="평가데이터"/>
      <sheetName val="SCHEDULE"/>
      <sheetName val="ELECTRIC"/>
      <sheetName val="일위대가표"/>
      <sheetName val="표준건축비"/>
      <sheetName val="도급"/>
      <sheetName val="경비"/>
      <sheetName val="연습"/>
      <sheetName val="내역(설계)"/>
      <sheetName val="70%"/>
      <sheetName val="archi(본사)"/>
      <sheetName val="공문"/>
      <sheetName val="실행내역"/>
      <sheetName val="노임이"/>
      <sheetName val="유림골조"/>
      <sheetName val="99년신청"/>
      <sheetName val="소방 "/>
      <sheetName val="견적조건"/>
      <sheetName val="환산"/>
      <sheetName val="총괄갑 "/>
      <sheetName val="토목품셈"/>
      <sheetName val="지급자재"/>
      <sheetName val="옥외외등집계표"/>
      <sheetName val="협가표"/>
      <sheetName val="노임단가"/>
      <sheetName val="DATA"/>
      <sheetName val="데이타"/>
      <sheetName val="입찰안"/>
      <sheetName val="총괄"/>
      <sheetName val="직재"/>
      <sheetName val="소비자가"/>
      <sheetName val="She_x0009__x0000_Y_x0000_"/>
      <sheetName val="_x0000__x000a__x0000_Y"/>
      <sheetName val="She _x0000_Y_x0000_"/>
      <sheetName val="정화조동내역"/>
      <sheetName val="입찰내역"/>
      <sheetName val="UEC영화관본공사내역"/>
      <sheetName val="구간산출"/>
      <sheetName val="직노"/>
      <sheetName val="Sheet5"/>
      <sheetName val="Source"/>
      <sheetName val="Preface"/>
      <sheetName val="토공(우물통,기타) "/>
      <sheetName val="PI"/>
      <sheetName val="5사남"/>
      <sheetName val="갑지(추정)"/>
      <sheetName val="내역"/>
      <sheetName val="금액내역서"/>
      <sheetName val="TYPE-A"/>
      <sheetName val="현대물량"/>
      <sheetName val="을"/>
      <sheetName val="45,46"/>
      <sheetName val="콘크리트"/>
      <sheetName val="골조시행"/>
      <sheetName val="본부소개"/>
      <sheetName val="Ring"/>
      <sheetName val="갑지"/>
      <sheetName val="자재 집계표"/>
      <sheetName val="BOQ"/>
      <sheetName val="매입세율"/>
      <sheetName val="스포회원매출"/>
      <sheetName val="견적서"/>
      <sheetName val="Sheet2"/>
      <sheetName val="일위대가(가설)"/>
      <sheetName val="방수몰탈"/>
      <sheetName val="준공평가"/>
      <sheetName val="9GNG운반"/>
      <sheetName val="일위목록"/>
      <sheetName val="집 계 표"/>
      <sheetName val="장비"/>
      <sheetName val="산근1"/>
      <sheetName val="노무"/>
      <sheetName val="자재"/>
      <sheetName val="위치조서"/>
      <sheetName val="노무비계"/>
      <sheetName val="AHU-1"/>
      <sheetName val="급탕설비"/>
      <sheetName val="화장실배기팬"/>
      <sheetName val="인건비"/>
      <sheetName val="데리네이타현황"/>
      <sheetName val="절취및터파기"/>
      <sheetName val="건축공사실행"/>
      <sheetName val="unit 4"/>
      <sheetName val="단가일람"/>
      <sheetName val="조경일람"/>
      <sheetName val="1차설계변경내역"/>
      <sheetName val="E총"/>
      <sheetName val="공정코드"/>
      <sheetName val="가격조사서"/>
      <sheetName val="BID"/>
      <sheetName val="개요"/>
      <sheetName val="내역1"/>
      <sheetName val="Sheet1 (2)"/>
      <sheetName val="쌍송교"/>
      <sheetName val="FORM_0"/>
      <sheetName val="사업부배부A"/>
      <sheetName val="She _x005f_x0000_Y_x005f_x0000_"/>
      <sheetName val="_x005f_x0000__x005f_x000a__x005f_x0000_Y"/>
      <sheetName val="She_x005f_x0009__x005f_x0000_Y_x005f_x0000_"/>
      <sheetName val="EQT-ESTN"/>
      <sheetName val="건축원가"/>
      <sheetName val="토목주소"/>
      <sheetName val="프랜트면허"/>
      <sheetName val="노임"/>
      <sheetName val="설계내역서"/>
      <sheetName val="기계내역서"/>
      <sheetName val="계측기"/>
      <sheetName val="변경내역"/>
      <sheetName val="실행철강하도"/>
      <sheetName val="1.우편집중내역서"/>
      <sheetName val="3.공통공사대비"/>
      <sheetName val="패널"/>
      <sheetName val="급탕순환펌프"/>
      <sheetName val="노무비단가"/>
      <sheetName val="단가조사"/>
      <sheetName val="95MAKER"/>
      <sheetName val="총괄표"/>
      <sheetName val="증감집계"/>
      <sheetName val="신규집계"/>
      <sheetName val="증감내역"/>
      <sheetName val="신규내역"/>
      <sheetName val="증감노임산출"/>
      <sheetName val="신규노임산출"/>
      <sheetName val="신규산출조서"/>
      <sheetName val="설변내용"/>
      <sheetName val="수입"/>
      <sheetName val="변경후-SHEET"/>
      <sheetName val="C1ㅇ"/>
      <sheetName val="Total"/>
      <sheetName val="정부노임단가"/>
      <sheetName val="현금흐름"/>
      <sheetName val="설계"/>
      <sheetName val="01"/>
      <sheetName val="품셈TABLE"/>
      <sheetName val="200"/>
      <sheetName val="태안9)3-2)원내역"/>
      <sheetName val="템플릿"/>
      <sheetName val="품셈(기초)"/>
      <sheetName val="자판실행"/>
      <sheetName val="기초부하"/>
      <sheetName val="EACT10"/>
      <sheetName val="예총"/>
      <sheetName val="EJ"/>
      <sheetName val="가로등내역서"/>
      <sheetName val="설계조건"/>
      <sheetName val="집계표"/>
      <sheetName val="매출금액"/>
      <sheetName val="SCH"/>
      <sheetName val="절점(04-R1)"/>
      <sheetName val="건1"/>
      <sheetName val="data1"/>
      <sheetName val="MAT_N048"/>
      <sheetName val="지우기"/>
      <sheetName val="R,BLOCK 세부일정"/>
      <sheetName val="ASPHALT TANK"/>
      <sheetName val="E,ROOM 세부일정"/>
      <sheetName val="LPG TANK"/>
      <sheetName val="9.10곡B(대조립)"/>
      <sheetName val="15.B.S"/>
      <sheetName val="13.B.W"/>
      <sheetName val="8.BLT"/>
      <sheetName val="16.C.L"/>
      <sheetName val="11.H.C"/>
      <sheetName val="14.S.T"/>
      <sheetName val="12.T.W"/>
      <sheetName val="1004"/>
      <sheetName val="검사현황"/>
      <sheetName val="상선"/>
      <sheetName val="S1099기장선행WOP"/>
      <sheetName val="REV.0822"/>
      <sheetName val="매출"/>
      <sheetName val="고장MASTER"/>
      <sheetName val="첨부1. 장비별고장"/>
      <sheetName val="첨부2. 장비별원인"/>
      <sheetName val="작업자성명"/>
      <sheetName val="투입자재"/>
      <sheetName val="원형1호맨홀토공수량"/>
      <sheetName val="견적"/>
      <sheetName val="건축내역"/>
      <sheetName val="일반공사"/>
      <sheetName val="투찰금액"/>
      <sheetName val="수리결과"/>
      <sheetName val="적용토목"/>
      <sheetName val="1.취수장"/>
      <sheetName val="설 계"/>
      <sheetName val="광통신 견적내역서1"/>
      <sheetName val="최종견"/>
      <sheetName val="경성자금"/>
      <sheetName val="하수급견적대비"/>
      <sheetName val="FAX"/>
      <sheetName val="옥외"/>
      <sheetName val="동원인원계획표"/>
      <sheetName val="배수공"/>
      <sheetName val="SUB일위대가"/>
      <sheetName val="심사"/>
      <sheetName val="당진1,2호기전선관설치및접지4차공사내역서-을지"/>
      <sheetName val="수문일1"/>
      <sheetName val="통신물량"/>
      <sheetName val="정렬"/>
      <sheetName val="품셈표"/>
      <sheetName val="관급"/>
      <sheetName val="장비가동"/>
      <sheetName val="내역표지"/>
      <sheetName val="6공구(당초)"/>
      <sheetName val="건축"/>
      <sheetName val="BREAKDOWN(철거설치)"/>
      <sheetName val="She "/>
      <sheetName val=""/>
      <sheetName val="공틀공사"/>
      <sheetName val="기계설비"/>
      <sheetName val="토목-물가"/>
      <sheetName val="연결임시"/>
      <sheetName val="TOWER 12TON"/>
      <sheetName val="TOWER 10TON"/>
      <sheetName val="수량3"/>
      <sheetName val="항목등록"/>
      <sheetName val="관람석제출"/>
      <sheetName val="국영"/>
      <sheetName val="대비"/>
      <sheetName val="남양시작동자105노65기1.3화1.2"/>
      <sheetName val="매매"/>
      <sheetName val="투찰(하수)"/>
      <sheetName val="She_x0009_"/>
      <sheetName val="관리,공감"/>
      <sheetName val="부서코드표"/>
      <sheetName val="6PILE  (돌출)"/>
      <sheetName val="교각1"/>
      <sheetName val="보차도경계석"/>
      <sheetName val="제안서"/>
      <sheetName val="행정표준(1)"/>
      <sheetName val="행정표준(2)"/>
      <sheetName val="SALE"/>
      <sheetName val="수량산출근거(본선)"/>
      <sheetName val="DB"/>
      <sheetName val="LIQUIDMETAL-경보설비"/>
      <sheetName val="토공사(흙막이)"/>
      <sheetName val="단가산출서"/>
      <sheetName val="QandAJunior"/>
      <sheetName val="품의"/>
      <sheetName val="천안IP공장자100노100물량110할증"/>
      <sheetName val="남양시작동010313100%"/>
      <sheetName val="조명율표"/>
      <sheetName val="영동(D)"/>
      <sheetName val="개산공사비"/>
      <sheetName val="단위수량"/>
      <sheetName val="찍기"/>
      <sheetName val="원내역서3"/>
      <sheetName val="실행"/>
      <sheetName val="기안"/>
      <sheetName val="기술조건"/>
      <sheetName val="GRDBS"/>
      <sheetName val="예정(3)"/>
      <sheetName val="동원(3)"/>
      <sheetName val="부속동"/>
      <sheetName val="L-type"/>
      <sheetName val="INPUT"/>
      <sheetName val="MODELING"/>
      <sheetName val="별표 "/>
      <sheetName val="목표세부명세"/>
      <sheetName val="참조"/>
      <sheetName val="아파트 "/>
      <sheetName val="48평형"/>
      <sheetName val="62평형"/>
      <sheetName val="실별부하계산"/>
      <sheetName val="2공구산출내역"/>
      <sheetName val="산출내역서집계표"/>
      <sheetName val="Macro1"/>
      <sheetName val="원효펌프교체020812"/>
      <sheetName val="O실보"/>
      <sheetName val="토목공사"/>
      <sheetName val="단가표"/>
      <sheetName val="프로젝트"/>
      <sheetName val="唸/ۏ瘀"/>
      <sheetName val="단가산출"/>
      <sheetName val="단면 (2)"/>
      <sheetName val="날개벽수량표"/>
      <sheetName val="단위단가"/>
      <sheetName val="2.대외공문"/>
      <sheetName val="산근"/>
      <sheetName val="대로근거"/>
      <sheetName val="중로근거"/>
      <sheetName val="가설공사비"/>
      <sheetName val="도로구조공사비"/>
      <sheetName val="수량산출"/>
      <sheetName val="4-3 보온 기본물량집계"/>
      <sheetName val="하수처리장"/>
      <sheetName val="인천제철"/>
      <sheetName val="B.O.M"/>
      <sheetName val="VXXXXXXX"/>
      <sheetName val="비목별_투입비"/>
      <sheetName val="예상공사비_(2)"/>
      <sheetName val="내부마감공사비_(2)"/>
      <sheetName val="R,BLOCK_세부일정"/>
      <sheetName val="ASPHALT_TANK"/>
      <sheetName val="E,ROOM_세부일정"/>
      <sheetName val="LPG_TANK"/>
      <sheetName val="9_10곡B(대조립)"/>
      <sheetName val="15_B_S"/>
      <sheetName val="13_B_W"/>
      <sheetName val="8_BLT"/>
      <sheetName val="16_C_L"/>
      <sheetName val="11_H_C"/>
      <sheetName val="14_S_T"/>
      <sheetName val="12_T_W"/>
      <sheetName val="소방_"/>
      <sheetName val="_견적서"/>
      <sheetName val="총괄갑_"/>
      <sheetName val="REV_0822"/>
      <sheetName val="MAT"/>
      <sheetName val="RB, ER"/>
      <sheetName val="시산표"/>
      <sheetName val="M1master"/>
      <sheetName val="재료비"/>
      <sheetName val="선적일정"/>
      <sheetName val="10월"/>
      <sheetName val="She_x0009_?Y?"/>
      <sheetName val="?_x000a_?Y"/>
      <sheetName val="She ?Y?"/>
      <sheetName val="돈암사업"/>
      <sheetName val="She_Y"/>
      <sheetName val="자재_집계표"/>
      <sheetName val="본선 토공 분배표"/>
      <sheetName val="E총15"/>
      <sheetName val="일용노임단가"/>
      <sheetName val="참조자료"/>
      <sheetName val="0226"/>
      <sheetName val="파이프류"/>
      <sheetName val="고분전시관"/>
      <sheetName val="설비"/>
      <sheetName val="단중표"/>
      <sheetName val="카렌스센터계량기설치공사"/>
      <sheetName val="97 사업추정(WEKI)"/>
      <sheetName val="공사비예산서(토목분)"/>
      <sheetName val="신공"/>
      <sheetName val="2000년 공정표"/>
      <sheetName val="_x005f_x0000_ _x005f_x0000_Y"/>
      <sheetName val="장문교(대전)"/>
      <sheetName val="영업외손익등"/>
      <sheetName val="역T형옹벽(3.0)"/>
      <sheetName val="물량표"/>
      <sheetName val="주관사업"/>
      <sheetName val="점수계산1-2"/>
      <sheetName val=" ｹ-ﾌﾞﾙ"/>
      <sheetName val="원가계산서"/>
      <sheetName val="추가예산"/>
      <sheetName val="증감분석"/>
      <sheetName val="표건"/>
      <sheetName val="견적의뢰"/>
      <sheetName val="재개발"/>
      <sheetName val="wall"/>
      <sheetName val="Front"/>
      <sheetName val="ATM기초철가"/>
      <sheetName val="품목단가"/>
      <sheetName val="Y-WORK"/>
      <sheetName val="용소리교"/>
      <sheetName val="매입세"/>
      <sheetName val="총괄-1"/>
      <sheetName val="data(일반항습)"/>
      <sheetName val="배수통관(좌)"/>
      <sheetName val="자재집계표"/>
      <sheetName val="일위대가(1)"/>
      <sheetName val="1공구산출내역서"/>
      <sheetName val="토공사"/>
      <sheetName val="삭제금지단가"/>
      <sheetName val="NOMUBI"/>
      <sheetName val="sw1"/>
      <sheetName val="양식0202"/>
      <sheetName val="현장명"/>
      <sheetName val="A-4"/>
      <sheetName val="설계예산서"/>
      <sheetName val=" 토목 처리장도급내역서 "/>
      <sheetName val="선정요령"/>
      <sheetName val="세부내역"/>
      <sheetName val="소화"/>
      <sheetName val="A1내역_총괄표"/>
      <sheetName val="Lr"/>
      <sheetName val="변경후원본2"/>
      <sheetName val="간접경상비"/>
      <sheetName val="TCDB"/>
      <sheetName val="설계명세서"/>
      <sheetName val="천공배관"/>
      <sheetName val="기계실주위배관"/>
      <sheetName val="히트펌프"/>
      <sheetName val="7.경제성결과"/>
      <sheetName val="작성"/>
      <sheetName val="98수문일위"/>
      <sheetName val="우석토건변경대비표.xlsx"/>
      <sheetName val="부대내역"/>
      <sheetName val="J"/>
      <sheetName val="오억미만"/>
      <sheetName val="전산품의"/>
      <sheetName val="98지급계획"/>
      <sheetName val="일위대가(계측기설치)"/>
      <sheetName val="2.1"/>
      <sheetName val="수량산출내역1115"/>
      <sheetName val="평3"/>
      <sheetName val="예산서"/>
      <sheetName val="토공"/>
      <sheetName val="시화점실행"/>
      <sheetName val="월별수입"/>
      <sheetName val="지질조사"/>
      <sheetName val="본사공가현황"/>
      <sheetName val="기초및구체공"/>
      <sheetName val="1안"/>
      <sheetName val="할증 "/>
      <sheetName val="입적표"/>
      <sheetName val="SRC-B3U2"/>
      <sheetName val="[인사관~1.XLS][인사관~1.XLS]唸/ۏ瘀"/>
      <sheetName val="[인사관~1.XLS][인사관~1.XLS][인사관~1.XL"/>
      <sheetName val="견적서세부내용"/>
      <sheetName val="spec1"/>
      <sheetName val="13FL EAST"/>
      <sheetName val="13FL WEST (2)"/>
      <sheetName val="22FL EAST"/>
      <sheetName val="내역대비표(코크스)"/>
      <sheetName val="PSCbeam설계"/>
      <sheetName val="음성방향"/>
      <sheetName val="청라지구한화아파트"/>
      <sheetName val="변1"/>
      <sheetName val="현장관리비"/>
      <sheetName val="C3"/>
      <sheetName val="Dwg"/>
      <sheetName val=" 냉각수펌프"/>
      <sheetName val="공조기휀"/>
      <sheetName val="AHU집계"/>
      <sheetName val="을지(제출)"/>
      <sheetName val="저"/>
      <sheetName val="YANG"/>
      <sheetName val="내역서(기성청구)"/>
      <sheetName val="양수장(기계)"/>
      <sheetName val="1-1"/>
      <sheetName val="인원계획-미화"/>
      <sheetName val="Sheet4"/>
      <sheetName val="data table"/>
      <sheetName val="合成単価作成表-BLDG"/>
      <sheetName val="[인사관~1.XLS]唸/ۏ瘀"/>
      <sheetName val="_x0000_ _x0000_Y"/>
      <sheetName val="1차 내역서"/>
      <sheetName val="성곽내역서"/>
      <sheetName val="계정"/>
      <sheetName val="WBS(ENG포함)"/>
      <sheetName val="전 기"/>
      <sheetName val="토목내역"/>
      <sheetName val="현금"/>
      <sheetName val="토공정보"/>
      <sheetName val="일일총괄"/>
      <sheetName val="금융비용"/>
      <sheetName val="정산서"/>
      <sheetName val="보호"/>
      <sheetName val="손익차9월2"/>
      <sheetName val="000000"/>
      <sheetName val="가시설수량"/>
      <sheetName val="9902"/>
      <sheetName val="날개벽"/>
      <sheetName val="이토변실(A3-LINE)"/>
      <sheetName val="노임,기계단가"/>
      <sheetName val="중기사용료"/>
      <sheetName val="식재인부"/>
      <sheetName val="빗물받이(910-510-410)"/>
      <sheetName val="산출근거"/>
      <sheetName val="96보완계획7_12"/>
      <sheetName val="관로공표지"/>
      <sheetName val="토목내역서"/>
      <sheetName val="암거단위"/>
      <sheetName val="단위량당중기"/>
      <sheetName val="내역을"/>
      <sheetName val="VXXXXX"/>
      <sheetName val="danga"/>
      <sheetName val="1_우편집중내역서"/>
      <sheetName val="1_설계조건"/>
      <sheetName val="보도경계블럭"/>
      <sheetName val="ilch"/>
      <sheetName val="안정계산"/>
      <sheetName val="단면검토"/>
      <sheetName val="집수정(600-700)"/>
      <sheetName val="비목별_투입비1"/>
      <sheetName val="예상공사비_(2)1"/>
      <sheetName val="내부마감공사비_(2)1"/>
      <sheetName val="비목별_투입비3"/>
      <sheetName val="예상공사비_(2)3"/>
      <sheetName val="내부마감공사비_(2)3"/>
      <sheetName val="비목별_투입비2"/>
      <sheetName val="예상공사비_(2)2"/>
      <sheetName val="내부마감공사비_(2)2"/>
      <sheetName val="비목별_투입비4"/>
      <sheetName val="예상공사비_(2)4"/>
      <sheetName val="내부마감공사비_(2)4"/>
      <sheetName val="1-1평균터파기고(1)"/>
      <sheetName val="현장관리비데이타"/>
      <sheetName val="기준FACTOR"/>
      <sheetName val="단가비교"/>
      <sheetName val="입찰보고"/>
      <sheetName val="기성고"/>
      <sheetName val="INPUTDATA"/>
      <sheetName val="외화금융(97-03)"/>
      <sheetName val="전체"/>
      <sheetName val="매부산출"/>
      <sheetName val="현관"/>
      <sheetName val="공사내역"/>
      <sheetName val="단가표 (2)"/>
      <sheetName val="일위대가내역"/>
      <sheetName val="교대일반수량총괄집계표"/>
      <sheetName val="depreciation of machinery"/>
      <sheetName val="Packaging cost Back Data"/>
      <sheetName val="승용"/>
      <sheetName val="인건-측정"/>
      <sheetName val="GAEYO"/>
      <sheetName val="구성비"/>
      <sheetName val="재집"/>
      <sheetName val="도급견적가"/>
      <sheetName val="파일항타"/>
      <sheetName val="??"/>
      <sheetName val="She_x005f_x0009_"/>
      <sheetName val="She _x005f_x005f_x005f_x0000_Y_x005f_x005f_x005f_x0000_"/>
      <sheetName val="_x005f_x005f_x005f_x0000__x005f_x005f_x005f_x000a__x005"/>
      <sheetName val="She_x005f_x005f_x005f_x0009__x005f_x005f_x005f_x0000_Y_"/>
      <sheetName val="CON'C"/>
      <sheetName val="설치공사"/>
      <sheetName val="표지 (2)"/>
      <sheetName val="일반물자(한국통신)"/>
      <sheetName val="매립"/>
      <sheetName val="기계경비(시간당)"/>
      <sheetName val="램머"/>
      <sheetName val="? ?Y"/>
      <sheetName val="시설물기초"/>
      <sheetName val="내부마감공사刀_x0010__x0000__x0000__x0000__x0000_"/>
      <sheetName val="내부마감공사_x0000__x0000_Ԁ_x0000_怀三"/>
      <sheetName val="공종목록표"/>
      <sheetName val="요율"/>
      <sheetName val="지수"/>
      <sheetName val="FB25JN"/>
      <sheetName val="덕전리"/>
      <sheetName val="토공(우물통,기타)_"/>
      <sheetName val="5.세운W-A"/>
      <sheetName val="분당임차변경"/>
      <sheetName val="자재단가"/>
      <sheetName val="CODE"/>
      <sheetName val="唸_ۏ瘀"/>
      <sheetName val="사유서"/>
      <sheetName val="갑지(기존)"/>
      <sheetName val="총괄표(기존)"/>
      <sheetName val="내역집계표"/>
      <sheetName val="일위대가총괄표"/>
      <sheetName val="자재단가산출표"/>
      <sheetName val="수량산출서"/>
      <sheetName val="동원인력"/>
      <sheetName val="내역서(삼호)"/>
      <sheetName val="_x005f_x005f_x005f_x0000_ _x005f_x005f_x005f_x0000_Y"/>
      <sheetName val="She_x005f_x0009_?Y?"/>
      <sheetName val="?_x005f_x000a_?Y"/>
      <sheetName val="내부마감공사退澏恋_x0000_먀"/>
      <sheetName val="전기"/>
      <sheetName val="CONCRETE"/>
      <sheetName val="49-119"/>
      <sheetName val="교대일반수량"/>
      <sheetName val="배열수식"/>
      <sheetName val="출자금"/>
      <sheetName val="기초단가"/>
      <sheetName val="b_balju"/>
      <sheetName val="FACTOR "/>
      <sheetName val="당사수지비교표"/>
      <sheetName val="내2"/>
      <sheetName val="8.PILE  (돌출)"/>
      <sheetName val="경영혁신본부"/>
      <sheetName val="BOJUNGGM"/>
      <sheetName val="unit_4"/>
      <sheetName val="Sheet1_(2)"/>
      <sheetName val="3_공통공사대비"/>
      <sheetName val="설_계"/>
      <sheetName val="She _Y_"/>
      <sheetName val="___Y"/>
      <sheetName val="She_x0009__Y_"/>
      <sheetName val="_인사관~1.XLS_唸_ۏ瘀"/>
      <sheetName val="_인사관~1.XLS__인사관~1.XLS_唸_ۏ瘀"/>
      <sheetName val="강북라우터"/>
      <sheetName val="지수적용공사비내역서"/>
      <sheetName val="순환펌프"/>
      <sheetName val="저수조"/>
      <sheetName val="급,배기팬"/>
      <sheetName val="FCU (2)"/>
      <sheetName val="이자율"/>
      <sheetName val="갑지1"/>
      <sheetName val="철콘공사"/>
      <sheetName val="전체-원가분리내역"/>
      <sheetName val="STAND20"/>
      <sheetName val="마감"/>
      <sheetName val="공종별내역서(OFFICE)"/>
      <sheetName val="FOB발"/>
      <sheetName val="2000년1차"/>
      <sheetName val="1월"/>
      <sheetName val="견적 (2)"/>
      <sheetName val="계측"/>
      <sheetName val="대운산출"/>
      <sheetName val="공사예산하조서(O.K)"/>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준검 내역서"/>
      <sheetName val="원내역"/>
      <sheetName val="사업성분석"/>
      <sheetName val="평자재단가"/>
      <sheetName val="__x005f_x000a__Y"/>
      <sheetName val="She_x005f_x0009__Y_"/>
      <sheetName val="_인사관~1.XLS__인사관~1.XLS__인사관~1.XL"/>
      <sheetName val="철거산출근거"/>
      <sheetName val="공량산출서"/>
      <sheetName val="참조_세부공종코드"/>
      <sheetName val="전기설계변경"/>
      <sheetName val="투자평가모델"/>
      <sheetName val="판매46"/>
      <sheetName val="_견적서1"/>
      <sheetName val="총괄갑_1"/>
      <sheetName val="소방_1"/>
      <sheetName val="자재_집계표1"/>
      <sheetName val="집_계_표"/>
      <sheetName val="She__x005f_x0000_Y_x005f_x0000_"/>
      <sheetName val="She_"/>
      <sheetName val="1_취수장"/>
      <sheetName val="광통신_견적내역서1"/>
      <sheetName val="R,BLOCK_세부일정1"/>
      <sheetName val="ASPHALT_TANK1"/>
      <sheetName val="E,ROOM_세부일정1"/>
      <sheetName val="LPG_TANK1"/>
      <sheetName val="9_10곡B(대조립)1"/>
      <sheetName val="15_B_S1"/>
      <sheetName val="13_B_W1"/>
      <sheetName val="8_BLT1"/>
      <sheetName val="16_C_L1"/>
      <sheetName val="11_H_C1"/>
      <sheetName val="14_S_T1"/>
      <sheetName val="12_T_W1"/>
      <sheetName val="REV_08221"/>
      <sheetName val="첨부1__장비별고장"/>
      <sheetName val="첨부2__장비별원인"/>
      <sheetName val="TOWER_12TON"/>
      <sheetName val="TOWER_10TON"/>
      <sheetName val="토공(우물통,기타)_1"/>
      <sheetName val="6PILE__(돌출)"/>
      <sheetName val="RB,_ER"/>
      <sheetName val="2000년_공정표"/>
      <sheetName val="남양시작동자105노65기1_3화1_2"/>
      <sheetName val="She_?Y?"/>
      <sheetName val="단면_(2)"/>
      <sheetName val="별표_"/>
      <sheetName val="아파트_"/>
      <sheetName val="_x005f_x0000___x005f_x0000_Y"/>
      <sheetName val="B_O_M"/>
      <sheetName val="할증_"/>
      <sheetName val="본선_토공_분배표"/>
      <sheetName val="2_대외공문"/>
      <sheetName val="_ｹ-ﾌﾞﾙ"/>
      <sheetName val="_토목_처리장도급내역서_"/>
      <sheetName val="7_경제성결과"/>
      <sheetName val="우석토건변경대비표_xlsx"/>
      <sheetName val="2_1"/>
      <sheetName val="[인사관~1_XLS]唸/ۏ瘀"/>
      <sheetName val="97_사업추정(WEKI)"/>
      <sheetName val="13FL_EAST"/>
      <sheetName val="13FL_WEST_(2)"/>
      <sheetName val="22FL_EAST"/>
      <sheetName val="역T형옹벽(3_0)"/>
      <sheetName val="4-3_보온_기본물량집계"/>
      <sheetName val="data_table"/>
      <sheetName val="[인사관~1_XLS][인사관~1_XLS][인사관~1_XL"/>
      <sheetName val="[인사관~1_XLS][인사관~1_XLS]唸/ۏ瘀"/>
      <sheetName val="_Y"/>
      <sheetName val="1차_내역서"/>
      <sheetName val="전_기"/>
      <sheetName val="She__Y_"/>
      <sheetName val="_인사관~1_XLS_唸_ۏ瘀"/>
      <sheetName val="_인사관~1_XLS__인사관~1_XLS_唸_ۏ瘀"/>
      <sheetName val="_냉각수펌프"/>
      <sheetName val="단가표_(2)"/>
      <sheetName val="She__x005f_x005f_x005f_x0000_Y_x005f_x005f_x005f_x0000_"/>
      <sheetName val="5.공종별예산내역서"/>
      <sheetName val="주소"/>
      <sheetName val="목차"/>
      <sheetName val="일위(설)"/>
      <sheetName val="단가산출서(기계)"/>
      <sheetName val="전신"/>
      <sheetName val=" ?-???"/>
      <sheetName val="화성태안9공구내역(실행)"/>
      <sheetName val="BOQ건축"/>
      <sheetName val="토량1-1"/>
      <sheetName val="비목별_투입비5"/>
      <sheetName val="예상공사비_(2)5"/>
      <sheetName val="내부마감공사비_(2)5"/>
      <sheetName val="3_공통공사대비1"/>
      <sheetName val="1_우편집중내역서1"/>
      <sheetName val="unit_41"/>
      <sheetName val="Sheet1_(2)1"/>
      <sheetName val="설_계1"/>
      <sheetName val="5_세운W-A"/>
      <sheetName val="?_?Y"/>
      <sheetName val="FACTOR_"/>
      <sheetName val="FCU_(2)"/>
      <sheetName val="준검_내역서"/>
      <sheetName val="표지_(2)"/>
      <sheetName val="depreciation_of_machinery"/>
      <sheetName val="Packaging_cost_Back_Data"/>
      <sheetName val="8_PILE__(돌출)"/>
      <sheetName val="견적_(2)"/>
      <sheetName val="b_balju_cho"/>
      <sheetName val="투찰"/>
      <sheetName val="일위대가목차"/>
      <sheetName val="_x005f_x0000__x005f_x000a__x005"/>
      <sheetName val="She_x005f_x0009__x005f_x0000_Y_"/>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산출1-수변전"/>
      <sheetName val="실행철강하도"/>
      <sheetName val="장비집계"/>
      <sheetName val="기초입력 DATA"/>
      <sheetName val="s"/>
      <sheetName val="철거산출근거"/>
      <sheetName val="물가시세"/>
      <sheetName val="수량산출"/>
      <sheetName val="Sheet1"/>
      <sheetName val="Sheet1 (2)"/>
      <sheetName val="준공조서"/>
      <sheetName val="공사준공계"/>
      <sheetName val="준공검사보고서"/>
      <sheetName val="한강운반비"/>
      <sheetName val="자재단가"/>
      <sheetName val="인건비"/>
      <sheetName val="일위산출근거"/>
      <sheetName val="1-최종안"/>
      <sheetName val="사업분석-분양가결정"/>
      <sheetName val="11.자재단가"/>
      <sheetName val="기초자료"/>
      <sheetName val="È£Ç¥"/>
      <sheetName val="자재-1"/>
      <sheetName val="자재"/>
      <sheetName val="00상노임"/>
      <sheetName val="총괄집계표"/>
      <sheetName val="22수량"/>
      <sheetName val="3월팀계 "/>
      <sheetName val="내역서"/>
      <sheetName val="자료"/>
      <sheetName val="설계명세서"/>
      <sheetName val="산출명세"/>
      <sheetName val="견적단가"/>
      <sheetName val="건축집계표"/>
      <sheetName val="인건비 "/>
      <sheetName val="프랜트면허"/>
      <sheetName val="신우"/>
      <sheetName val="터파기및재료"/>
      <sheetName val="표지"/>
      <sheetName val="내역"/>
      <sheetName val="일위대가"/>
      <sheetName val="전차선로 물량표"/>
      <sheetName val="조내역"/>
      <sheetName val="노무"/>
      <sheetName val="2.단가산출서(총괄)"/>
      <sheetName val="5.일위대가"/>
      <sheetName val="단가표"/>
      <sheetName val="CODE"/>
      <sheetName val="FB25JN"/>
      <sheetName val="견적990322"/>
      <sheetName val="품셈(기초)"/>
      <sheetName val="설계산출기초"/>
      <sheetName val="공사원가계산서"/>
      <sheetName val="설계산출표지"/>
      <sheetName val="도급예산내역서총괄표"/>
      <sheetName val="을부담운반비"/>
      <sheetName val="운반비산출"/>
      <sheetName val="cost"/>
      <sheetName val="Sheet6"/>
      <sheetName val="설계내역"/>
      <sheetName val="단가"/>
      <sheetName val="수선비MATRIX"/>
      <sheetName val="차량소요량-년간주행거리"/>
      <sheetName val="CABLE"/>
      <sheetName val="부하계산서"/>
      <sheetName val="노임단가표"/>
      <sheetName val="견적"/>
      <sheetName val="실행대비"/>
      <sheetName val="경비"/>
      <sheetName val="기초단가"/>
      <sheetName val="일위대가표"/>
      <sheetName val="99총공사내역서"/>
      <sheetName val="자판실행"/>
      <sheetName val="일위대가 "/>
      <sheetName val="변경내역"/>
      <sheetName val="견적내역서"/>
      <sheetName val=" 견적서"/>
      <sheetName val="MOTOR"/>
      <sheetName val="케이블및전선관규격표"/>
      <sheetName val="기계경비"/>
      <sheetName val="수주실적0709"/>
      <sheetName val="³ë´Ü"/>
      <sheetName val="예산서"/>
      <sheetName val="공사설명서"/>
      <sheetName val="수량산출(음암)"/>
      <sheetName val="용역비내역-진짜"/>
      <sheetName val="5.공종별예산내역서"/>
      <sheetName val="부하LOAD"/>
      <sheetName val="세금자료"/>
      <sheetName val="ABUT수량-A1"/>
      <sheetName val="전기"/>
      <sheetName val="nys"/>
      <sheetName val="일위산출"/>
      <sheetName val="crude.SLAB RE-bar"/>
      <sheetName val="CRUDE RE-bar"/>
      <sheetName val="48단"/>
      <sheetName val="49단"/>
      <sheetName val="22단"/>
      <sheetName val="22수"/>
      <sheetName val="배수설비"/>
      <sheetName val="Y-WORK"/>
      <sheetName val="AV시스템"/>
      <sheetName val="노임단가자료"/>
      <sheetName val="토목"/>
      <sheetName val="도급예산내역서봉투"/>
      <sheetName val="CON'C"/>
      <sheetName val="개산공사비"/>
      <sheetName val="기안"/>
      <sheetName val="BATCH"/>
      <sheetName val="WIND TABLE"/>
      <sheetName val="Insts"/>
      <sheetName val="B"/>
      <sheetName val="KP1590_E"/>
      <sheetName val="21301동"/>
      <sheetName val="토사(PE)"/>
      <sheetName val="예비"/>
      <sheetName val="일위목록"/>
      <sheetName val="Macro(전동기)"/>
      <sheetName val="Coeffiecient"/>
      <sheetName val="CPM챠트"/>
      <sheetName val="#REF"/>
      <sheetName val="지우지마"/>
      <sheetName val="교각1"/>
      <sheetName val="원가계산하도"/>
      <sheetName val="견적서"/>
      <sheetName val="공사개요"/>
      <sheetName val="연부97-1"/>
      <sheetName val="실행"/>
      <sheetName val="DATA"/>
      <sheetName val="48수량"/>
      <sheetName val="49일위"/>
      <sheetName val="22일위"/>
      <sheetName val="산정교차로"/>
      <sheetName val="백룡교차로"/>
      <sheetName val="신영교차로"/>
      <sheetName val="손익분석"/>
      <sheetName val="갑지1"/>
      <sheetName val="단"/>
      <sheetName val="조명시설"/>
      <sheetName val="wall"/>
      <sheetName val="GAEYO"/>
      <sheetName val="공량산출근거서"/>
      <sheetName val="실행(ALT1)"/>
      <sheetName val="매립"/>
      <sheetName val="을"/>
      <sheetName val="중기조종사 단위단가"/>
      <sheetName val="밸브설치"/>
      <sheetName val="현장지지물물량"/>
      <sheetName val="대치판정"/>
      <sheetName val="전기일위대가"/>
      <sheetName val="건축일위"/>
      <sheetName val="그라우팅일위"/>
      <sheetName val="을지"/>
      <sheetName val="일위(PN)"/>
      <sheetName val="기본DATA"/>
      <sheetName val="1.우편집중내역서"/>
      <sheetName val="산출2-동력"/>
      <sheetName val="산출3-전등"/>
      <sheetName val="산출4-조명제어"/>
      <sheetName val="산출5-전열"/>
      <sheetName val="산출7-유도등"/>
      <sheetName val="Ã¶°Å»êÃâ±Ù°Å"/>
      <sheetName val="경상직원"/>
      <sheetName val="5차설계"/>
      <sheetName val="계정"/>
      <sheetName val="sw1"/>
      <sheetName val="대공종"/>
      <sheetName val="일위대가(가설)"/>
      <sheetName val="갑지"/>
      <sheetName val="수량산출1"/>
      <sheetName val="자재단가표"/>
      <sheetName val="표지 (2)"/>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내역서"/>
      <sheetName val="1,2공구원가계산서"/>
      <sheetName val="2공구산출내역"/>
      <sheetName val="1공구원가계산"/>
      <sheetName val="2공구원가계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굴착단산"/>
      <sheetName val="장약패턴90M2"/>
      <sheetName val="토공산근"/>
      <sheetName val="단가산출근거"/>
      <sheetName val="터널구조물산근"/>
      <sheetName val="도로구조물산근"/>
      <sheetName val="Sheet1"/>
      <sheetName val="Sheet2"/>
      <sheetName val="2004년 공정표(터널공)"/>
      <sheetName val="2004년 공정표(토공,배수구조물)"/>
      <sheetName val="공종별 수량"/>
      <sheetName val="구조물공수량명세서"/>
      <sheetName val="공사비"/>
      <sheetName val="단가산출"/>
      <sheetName val="일위대가"/>
      <sheetName val="가드레일산근"/>
      <sheetName val="수량집계표"/>
      <sheetName val="수량"/>
      <sheetName val="단가비교"/>
      <sheetName val="적용2002"/>
      <sheetName val="중기"/>
      <sheetName val="갑"/>
      <sheetName val="2공구(갑)"/>
      <sheetName val="2공구(을)"/>
      <sheetName val="선급금공제"/>
      <sheetName val="실행철강하도"/>
      <sheetName val="70%"/>
      <sheetName val="1_2공구원가계산서"/>
      <sheetName val="원가계산서"/>
      <sheetName val="설계"/>
      <sheetName val="공사비집계"/>
      <sheetName val="지급자재"/>
      <sheetName val="산출내역서집계표"/>
      <sheetName val="자재단가"/>
      <sheetName val="중기조종사 단위단가"/>
      <sheetName val="식재"/>
      <sheetName val="시설물"/>
      <sheetName val="식재출력용"/>
      <sheetName val="유지관리"/>
      <sheetName val="단가"/>
      <sheetName val="토공유동표(전체.당초)"/>
      <sheetName val="내역"/>
      <sheetName val="증감내역서"/>
      <sheetName val="기초단가"/>
      <sheetName val="데이타"/>
      <sheetName val="식재인부"/>
      <sheetName val="내역서"/>
      <sheetName val="일위집계(기존)"/>
      <sheetName val="#REF"/>
      <sheetName val="DANGA"/>
      <sheetName val="퍼스트"/>
      <sheetName val="잔수량(작성)"/>
      <sheetName val="원가"/>
      <sheetName val="도급내역서(한줄)"/>
      <sheetName val="교대(A1-A2)"/>
      <sheetName val="여과지동"/>
      <sheetName val="기초자료"/>
      <sheetName val="입찰품의서"/>
      <sheetName val="공정집계_국별"/>
      <sheetName val="하수급견적대비"/>
      <sheetName val="투찰내역"/>
      <sheetName val="준검 내역서"/>
      <sheetName val="노임"/>
      <sheetName val="기흥하도용"/>
      <sheetName val="터파기및재료"/>
      <sheetName val="원가현황"/>
      <sheetName val="ESC(K치)"/>
      <sheetName val="입찰안"/>
      <sheetName val="토적표"/>
      <sheetName val="공사비증감"/>
      <sheetName val="Sheet22"/>
      <sheetName val="1단계"/>
      <sheetName val="코드표"/>
      <sheetName val="설계예산"/>
      <sheetName val="화재 탐지 설비"/>
      <sheetName val="자재일위(경)"/>
      <sheetName val="2련간지"/>
      <sheetName val="95조경공"/>
      <sheetName val="AS포장복구 "/>
      <sheetName val="노무비"/>
      <sheetName val="집계표"/>
      <sheetName val="테이블"/>
      <sheetName val="설비"/>
      <sheetName val="JUCKEYK"/>
      <sheetName val="시설물일위"/>
      <sheetName val="가설공사"/>
      <sheetName val="단가결정"/>
      <sheetName val="내역아"/>
      <sheetName val="울타리"/>
      <sheetName val="저"/>
      <sheetName val="배수내역"/>
      <sheetName val="투찰"/>
      <sheetName val="헐기"/>
      <sheetName val="인건비"/>
      <sheetName val="수곡내역"/>
      <sheetName val="2.대외공문"/>
      <sheetName val="기계경비(시간당)"/>
      <sheetName val="일일"/>
      <sheetName val="사업관리"/>
      <sheetName val="수량산출"/>
      <sheetName val="적격점수&lt;300억미만&gt;"/>
      <sheetName val="을 2"/>
      <sheetName val="을 1"/>
      <sheetName val="기성내역"/>
      <sheetName val="노임단가"/>
      <sheetName val="적현로"/>
      <sheetName val="전체내역"/>
      <sheetName val="말뚝설계"/>
      <sheetName val="설계조건"/>
      <sheetName val="교각계산"/>
      <sheetName val="토목을"/>
      <sheetName val="A-4"/>
      <sheetName val="DATE"/>
      <sheetName val="금호"/>
      <sheetName val="원가계산(2)"/>
      <sheetName val="기초코드"/>
      <sheetName val="총괄내역서"/>
      <sheetName val="입찰"/>
      <sheetName val="현경"/>
      <sheetName val="토공(1)"/>
      <sheetName val="차수공(1)"/>
      <sheetName val="9GNG운반"/>
      <sheetName val="bid"/>
      <sheetName val="관급"/>
      <sheetName val="FILE1"/>
      <sheetName val="부대내역"/>
      <sheetName val="2월분"/>
      <sheetName val="원도급"/>
      <sheetName val="하도급"/>
      <sheetName val="기"/>
      <sheetName val="전선(총)"/>
      <sheetName val="2000년1차"/>
      <sheetName val="원가계산서(변경)"/>
      <sheetName val="남평내역"/>
      <sheetName val="목차"/>
      <sheetName val="총괄집계표"/>
      <sheetName val="전체"/>
      <sheetName val="소야공정계획표"/>
      <sheetName val="위치조서"/>
      <sheetName val="산출근거"/>
      <sheetName val="2004년_공정표(터널공)"/>
      <sheetName val="2004년_공정표(토공,배수구조물)"/>
      <sheetName val="공종별_수량"/>
      <sheetName val="1공구_단가_(정원)"/>
      <sheetName val="1공구_단가_(산광)"/>
      <sheetName val="1공구_단가_(용호)"/>
      <sheetName val="간지_(2)"/>
      <sheetName val="2공구_단가(인성)"/>
      <sheetName val="2공구_단가(대동)"/>
      <sheetName val="2공구_단가(산광)"/>
      <sheetName val="중기조종사_단위단가"/>
      <sheetName val="토공유동표(전체_당초)"/>
      <sheetName val="단가산출서"/>
      <sheetName val="수목데이타"/>
      <sheetName val="총괄표"/>
      <sheetName val="DATA"/>
      <sheetName val="중기솔뇨"/>
      <sheetName val="앵커구조계산"/>
      <sheetName val="내역서(교량)전체"/>
      <sheetName val="제출내역 (2)"/>
      <sheetName val="대전-교대(A1-A2)"/>
      <sheetName val="기본설계기준"/>
      <sheetName val="배수관연장조서"/>
      <sheetName val="안양동교 1안"/>
      <sheetName val="백암비스타내역"/>
      <sheetName val="공통가설"/>
      <sheetName val="내역서 (2)"/>
      <sheetName val="단가일람"/>
      <sheetName val="조경일람"/>
      <sheetName val="총공사내역서"/>
      <sheetName val="점수계산1-2"/>
      <sheetName val="단가산출서(기계)"/>
      <sheetName val="C3"/>
      <sheetName val="S0"/>
      <sheetName val="감가상각"/>
      <sheetName val="우수공,맨홀,집수정"/>
      <sheetName val="2_대외공문"/>
      <sheetName val="을_2"/>
      <sheetName val="을_1"/>
      <sheetName val="화재_탐지_설비"/>
      <sheetName val="AS포장복구_"/>
      <sheetName val="기자재비"/>
      <sheetName val="일위대가목록"/>
      <sheetName val="◀암거위치"/>
      <sheetName val="중기명"/>
      <sheetName val="주민번호"/>
      <sheetName val="본선토량운반계산서(1)0"/>
      <sheetName val="98수문일위"/>
      <sheetName val="시화점실행"/>
      <sheetName val="명세표(콘크리트) (3)"/>
      <sheetName val="토사(PE)"/>
      <sheetName val="적용단위길이"/>
      <sheetName val="피벗테이블데이터분석"/>
      <sheetName val="특수기호강도거푸집"/>
      <sheetName val="종배수관면벽신"/>
      <sheetName val="종배수관(신)"/>
      <sheetName val="자료입력"/>
      <sheetName val="Sheet5"/>
      <sheetName val="내역5"/>
      <sheetName val="일위목록"/>
      <sheetName val="1공구원가계산서"/>
      <sheetName val="품셈TABLE"/>
      <sheetName val="대비2"/>
      <sheetName val="CT"/>
      <sheetName val="이월"/>
      <sheetName val="A1"/>
      <sheetName val="변경내역"/>
      <sheetName val="경비"/>
      <sheetName val="06 일위대가목록"/>
      <sheetName val="노무,재료"/>
      <sheetName val="맨홀수량산출"/>
      <sheetName val="일위대가목차"/>
      <sheetName val="백호우계수"/>
      <sheetName val="현장별"/>
      <sheetName val="날개벽(좌,우=45도,75도)"/>
      <sheetName val="물가대비표"/>
      <sheetName val="요율"/>
      <sheetName val="FB25JN"/>
      <sheetName val="Sheet1 (2)"/>
      <sheetName val="공종"/>
      <sheetName val="롤러"/>
      <sheetName val="샌딩 에폭시 도장"/>
      <sheetName val="ABUT수량-A1"/>
      <sheetName val="월명지여방"/>
      <sheetName val="단가 및 재료비"/>
      <sheetName val="중기사용료산출근거"/>
      <sheetName val="광주운남을"/>
      <sheetName val="가스"/>
      <sheetName val="투찰금액"/>
      <sheetName val="참조자료"/>
      <sheetName val="일위(토목)"/>
      <sheetName val="공사기본내용입력"/>
      <sheetName val="내역원본"/>
      <sheetName val="기계경비"/>
      <sheetName val="배수공"/>
      <sheetName val="터널조도"/>
      <sheetName val="장비단가"/>
      <sheetName val="방수"/>
      <sheetName val="학생내역"/>
      <sheetName val="3련 BOX"/>
      <sheetName val="증감대비"/>
      <sheetName val="갑지"/>
      <sheetName val="가중치"/>
      <sheetName val="원가서"/>
      <sheetName val="4)유동표"/>
      <sheetName val="흥양2교토공집계표"/>
      <sheetName val="조작대(18)"/>
      <sheetName val="교각토공"/>
      <sheetName val="수량산출서"/>
      <sheetName val="수자재단위당"/>
      <sheetName val="내역(중앙)"/>
      <sheetName val="초곡1교(일반)"/>
      <sheetName val="명세서"/>
      <sheetName val="교대(A1)"/>
      <sheetName val="4.2유효폭의 계산"/>
      <sheetName val="일위대가(가설)"/>
      <sheetName val="사다리"/>
      <sheetName val="산출내역(4월)"/>
      <sheetName val="산출내역(5월) (2)"/>
      <sheetName val="주방환기"/>
      <sheetName val="기본단가표"/>
      <sheetName val="1-41_관부설공산출"/>
      <sheetName val="#2정산"/>
      <sheetName val="맨홀토공(3)"/>
      <sheetName val="우수맨홀공제단위수량"/>
      <sheetName val="당사실시1"/>
      <sheetName val="우선실시설계(토목)"/>
      <sheetName val="우선실시설계(건축)"/>
      <sheetName val="식재일위대가"/>
      <sheetName val="96노임기준"/>
      <sheetName val="입력(NO PRINT)"/>
      <sheetName val="guard(mac)"/>
      <sheetName val="운반공"/>
      <sheetName val="2공구하도급내역서"/>
      <sheetName val="코드"/>
      <sheetName val="옹벽수량집계"/>
      <sheetName val="일위대가표"/>
      <sheetName val="현장관리비"/>
      <sheetName val="수량집계"/>
      <sheetName val="시노"/>
      <sheetName val="Mc1"/>
      <sheetName val="시행예산"/>
      <sheetName val="200"/>
      <sheetName val="T13(P68~72,78)"/>
      <sheetName val="일반수량총괄집계"/>
      <sheetName val="실행간접비"/>
      <sheetName val="간선"/>
      <sheetName val="맨홀수량산출(A-LINE)"/>
      <sheetName val="총집계표"/>
      <sheetName val="6차2회변경내역서"/>
      <sheetName val="노임 단가"/>
      <sheetName val="원하대비"/>
      <sheetName val="VOR"/>
      <sheetName val="제품현황"/>
      <sheetName val="일용노무비지급명세서(7)"/>
      <sheetName val="중기가동(7)"/>
      <sheetName val="원내역"/>
      <sheetName val="주요항목별"/>
      <sheetName val="적용기준"/>
      <sheetName val="원,1,2차물량"/>
      <sheetName val="산수배수"/>
      <sheetName val="포장(수량)-관로부"/>
      <sheetName val="화해(함평)"/>
      <sheetName val="화해(장성)"/>
      <sheetName val="1공구_단가_(정원)1"/>
      <sheetName val="1공구_단가_(산광)1"/>
      <sheetName val="1공구_단가_(용호)1"/>
      <sheetName val="간지_(2)1"/>
      <sheetName val="2공구_단가(인성)1"/>
      <sheetName val="2공구_단가(대동)1"/>
      <sheetName val="2공구_단가(산광)1"/>
      <sheetName val="2004년_공정표(터널공)1"/>
      <sheetName val="2004년_공정표(토공,배수구조물)1"/>
      <sheetName val="공종별_수량1"/>
      <sheetName val="데리네이타현황"/>
      <sheetName val="버스운행안내"/>
      <sheetName val="콘크리트타설집계표"/>
      <sheetName val="준공조서갑지"/>
      <sheetName val="예산명세서"/>
      <sheetName val="자금총괄"/>
      <sheetName val="금속및금속창호"/>
      <sheetName val="교통대책내역"/>
      <sheetName val="단면치수"/>
      <sheetName val="2004년䀠공정표(터널공)"/>
      <sheetName val="적용2042"/>
      <sheetName val="제직재"/>
      <sheetName val="설직재-1"/>
      <sheetName val="inputdata"/>
      <sheetName val="신천3호용수로"/>
      <sheetName val="집 계 표"/>
      <sheetName val="토목공사"/>
      <sheetName val="조명시설"/>
      <sheetName val="입찰견적보고서"/>
      <sheetName val="유림총괄"/>
      <sheetName val="Macro1"/>
      <sheetName val="차액보증"/>
      <sheetName val="PAY2002"/>
      <sheetName val="날개벽수량표"/>
      <sheetName val="평가데이터"/>
      <sheetName val="일위_파일"/>
      <sheetName val="표준차도부연장집계-ASP"/>
      <sheetName val="팔당터널(1공구)"/>
      <sheetName val="날개벽"/>
      <sheetName val="신고조서"/>
      <sheetName val="단위량당중기"/>
      <sheetName val="자재일람"/>
      <sheetName val="전문품의"/>
      <sheetName val="기초"/>
      <sheetName val="일위대가(1)"/>
      <sheetName val="금융비용"/>
      <sheetName val="정부노임단가"/>
      <sheetName val="진주방향"/>
      <sheetName val="우석문틀"/>
      <sheetName val="Sheet6"/>
      <sheetName val="sand토적"/>
      <sheetName val="S9"/>
      <sheetName val="S14"/>
      <sheetName val="타공종이기"/>
      <sheetName val="내역서2안"/>
      <sheetName val="플랜트 설치"/>
      <sheetName val="통장출금액"/>
      <sheetName val="실행내역서(DCU)"/>
      <sheetName val="MC&amp;다변화"/>
      <sheetName val="단가표"/>
      <sheetName val="공정분류"/>
      <sheetName val="가시설공(1)"/>
      <sheetName val="간접(90)"/>
      <sheetName val="잡비"/>
      <sheetName val="TIE-IN"/>
      <sheetName val=" 갑지"/>
      <sheetName val="대림경상68억"/>
      <sheetName val="규준틀"/>
      <sheetName val="옥외외등집계표"/>
      <sheetName val="가설공사비"/>
      <sheetName val="도로구조공사비"/>
      <sheetName val="도로토공공사비"/>
      <sheetName val="여수토공사비"/>
      <sheetName val="공통(20-91)"/>
      <sheetName val="확약서"/>
      <sheetName val="top"/>
      <sheetName val="단가조사"/>
      <sheetName val="수로BOX"/>
      <sheetName val="JUCK"/>
      <sheetName val="옹벽철근"/>
      <sheetName val="맨홀수량"/>
      <sheetName val="물가시세표"/>
      <sheetName val="단위수량"/>
      <sheetName val="견적"/>
      <sheetName val="6공구(당초)"/>
      <sheetName val="하남내역"/>
      <sheetName val="건축내역"/>
      <sheetName val="실행내역서"/>
      <sheetName val="목록"/>
      <sheetName val="자재단가비교표"/>
      <sheetName val="변경증감내역서"/>
      <sheetName val="정거장"/>
      <sheetName val="길내기"/>
      <sheetName val="안정검토"/>
      <sheetName val="프랜트면허"/>
      <sheetName val="토목주소"/>
      <sheetName val="주안3차A-A"/>
      <sheetName val="앵커(3안)"/>
      <sheetName val="토공"/>
      <sheetName val="설계예산서"/>
      <sheetName val="입적표"/>
      <sheetName val="내역(창신)"/>
      <sheetName val="바닥판"/>
      <sheetName val="사급자재"/>
      <sheetName val="남양내역"/>
      <sheetName val="주요물량"/>
      <sheetName val="99총공사내역서"/>
      <sheetName val="1-3.조건,바닥판 "/>
      <sheetName val="관로공표지"/>
      <sheetName val="말뚝지지력산정"/>
      <sheetName val="철거산출근거"/>
      <sheetName val="부표총괄"/>
      <sheetName val="공내역서"/>
      <sheetName val="s"/>
      <sheetName val="MOTOR"/>
      <sheetName val="우수"/>
      <sheetName val="실행"/>
      <sheetName val="연결관암거"/>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_balju_cho"/>
      <sheetName val="단가조정"/>
      <sheetName val="자재집계"/>
      <sheetName val="노임단가"/>
      <sheetName val="N賃率-職"/>
      <sheetName val="1,2공구원가계산서"/>
      <sheetName val="2공구산출내역"/>
      <sheetName val="1공구산출내역서"/>
      <sheetName val="수원 자재집계"/>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전기)"/>
      <sheetName val="예산서(전기)"/>
      <sheetName val="표지(통신)"/>
      <sheetName val="갑지(전기)"/>
      <sheetName val="갑지(통신)"/>
      <sheetName val="총괄표"/>
      <sheetName val="내역서"/>
      <sheetName val="일위대가(전기)"/>
      <sheetName val="일위대가(통신)"/>
      <sheetName val="물량산출서"/>
      <sheetName val="단가비교표(전기)"/>
      <sheetName val="단가비교표(통신)"/>
      <sheetName val="품셈"/>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row r="4">
          <cell r="B4" t="str">
            <v>HI-PVC 16C</v>
          </cell>
          <cell r="C4" t="str">
            <v>M</v>
          </cell>
          <cell r="D4">
            <v>320</v>
          </cell>
          <cell r="E4">
            <v>320</v>
          </cell>
          <cell r="F4">
            <v>1111</v>
          </cell>
          <cell r="G4">
            <v>339</v>
          </cell>
          <cell r="H4">
            <v>890</v>
          </cell>
          <cell r="I4">
            <v>417</v>
          </cell>
          <cell r="J4">
            <v>991</v>
          </cell>
        </row>
        <row r="5">
          <cell r="B5" t="str">
            <v>HI-PVC 22C</v>
          </cell>
          <cell r="C5" t="str">
            <v>M</v>
          </cell>
          <cell r="D5">
            <v>380</v>
          </cell>
          <cell r="E5">
            <v>380</v>
          </cell>
          <cell r="F5">
            <v>1111</v>
          </cell>
          <cell r="G5">
            <v>407</v>
          </cell>
          <cell r="H5">
            <v>890</v>
          </cell>
          <cell r="I5">
            <v>502</v>
          </cell>
          <cell r="J5">
            <v>991</v>
          </cell>
        </row>
        <row r="6">
          <cell r="B6" t="str">
            <v>HI-PVC 28C</v>
          </cell>
          <cell r="C6" t="str">
            <v>M</v>
          </cell>
          <cell r="D6">
            <v>730</v>
          </cell>
          <cell r="E6">
            <v>730</v>
          </cell>
          <cell r="F6">
            <v>1111</v>
          </cell>
          <cell r="G6">
            <v>788</v>
          </cell>
          <cell r="H6">
            <v>890</v>
          </cell>
          <cell r="I6">
            <v>971</v>
          </cell>
          <cell r="J6">
            <v>991</v>
          </cell>
        </row>
        <row r="7">
          <cell r="B7" t="str">
            <v>HI-PVC 36C</v>
          </cell>
          <cell r="C7" t="str">
            <v>M</v>
          </cell>
          <cell r="D7">
            <v>1050</v>
          </cell>
          <cell r="E7">
            <v>1050</v>
          </cell>
          <cell r="F7">
            <v>1111</v>
          </cell>
          <cell r="G7">
            <v>1140</v>
          </cell>
          <cell r="H7">
            <v>890</v>
          </cell>
          <cell r="I7">
            <v>1406</v>
          </cell>
          <cell r="J7">
            <v>991</v>
          </cell>
        </row>
        <row r="8">
          <cell r="B8" t="str">
            <v>HI-PVC 42C</v>
          </cell>
          <cell r="C8" t="str">
            <v>M</v>
          </cell>
          <cell r="D8">
            <v>1360</v>
          </cell>
          <cell r="E8">
            <v>1360</v>
          </cell>
          <cell r="F8">
            <v>1111</v>
          </cell>
          <cell r="G8">
            <v>1490</v>
          </cell>
          <cell r="H8">
            <v>890</v>
          </cell>
          <cell r="I8">
            <v>1838</v>
          </cell>
          <cell r="J8">
            <v>991</v>
          </cell>
        </row>
        <row r="9">
          <cell r="B9" t="str">
            <v>HI-PVC 54C</v>
          </cell>
          <cell r="C9" t="str">
            <v>M</v>
          </cell>
          <cell r="D9">
            <v>1920</v>
          </cell>
          <cell r="E9">
            <v>1920</v>
          </cell>
          <cell r="F9">
            <v>1111</v>
          </cell>
          <cell r="G9">
            <v>2114</v>
          </cell>
          <cell r="H9">
            <v>890</v>
          </cell>
          <cell r="I9">
            <v>2608</v>
          </cell>
          <cell r="J9">
            <v>991</v>
          </cell>
        </row>
        <row r="10">
          <cell r="B10" t="str">
            <v>HI-PVC 70C</v>
          </cell>
          <cell r="C10" t="str">
            <v>M</v>
          </cell>
          <cell r="D10">
            <v>2470</v>
          </cell>
          <cell r="E10">
            <v>2470</v>
          </cell>
          <cell r="F10">
            <v>1111</v>
          </cell>
          <cell r="G10">
            <v>2722</v>
          </cell>
          <cell r="H10">
            <v>890</v>
          </cell>
          <cell r="I10">
            <v>3359</v>
          </cell>
          <cell r="J10">
            <v>991</v>
          </cell>
        </row>
        <row r="11">
          <cell r="B11" t="str">
            <v>HI-PVC 82C</v>
          </cell>
          <cell r="C11" t="str">
            <v>M</v>
          </cell>
          <cell r="D11">
            <v>3770</v>
          </cell>
          <cell r="E11">
            <v>3770</v>
          </cell>
          <cell r="F11">
            <v>1111</v>
          </cell>
          <cell r="G11">
            <v>4148</v>
          </cell>
          <cell r="H11">
            <v>890</v>
          </cell>
          <cell r="I11">
            <v>5118</v>
          </cell>
          <cell r="J11">
            <v>991</v>
          </cell>
        </row>
        <row r="12">
          <cell r="B12" t="str">
            <v>HI-PVC 104C</v>
          </cell>
          <cell r="C12" t="str">
            <v>M</v>
          </cell>
          <cell r="D12">
            <v>4310</v>
          </cell>
          <cell r="E12">
            <v>4310</v>
          </cell>
          <cell r="F12">
            <v>1111</v>
          </cell>
          <cell r="G12">
            <v>4909</v>
          </cell>
          <cell r="H12">
            <v>890</v>
          </cell>
          <cell r="I12">
            <v>6058</v>
          </cell>
          <cell r="J12">
            <v>991</v>
          </cell>
        </row>
        <row r="13">
          <cell r="B13" t="str">
            <v>난연성 CD 16C</v>
          </cell>
          <cell r="C13" t="str">
            <v>M</v>
          </cell>
          <cell r="D13">
            <v>177</v>
          </cell>
          <cell r="E13">
            <v>180</v>
          </cell>
          <cell r="F13">
            <v>1110</v>
          </cell>
          <cell r="G13">
            <v>177</v>
          </cell>
          <cell r="H13">
            <v>889</v>
          </cell>
          <cell r="I13">
            <v>275</v>
          </cell>
          <cell r="J13">
            <v>992</v>
          </cell>
        </row>
        <row r="14">
          <cell r="B14" t="str">
            <v>난연성 CD 22C</v>
          </cell>
          <cell r="C14" t="str">
            <v>M</v>
          </cell>
          <cell r="D14">
            <v>262</v>
          </cell>
          <cell r="E14">
            <v>270</v>
          </cell>
          <cell r="F14">
            <v>1110</v>
          </cell>
          <cell r="G14">
            <v>262</v>
          </cell>
          <cell r="H14">
            <v>889</v>
          </cell>
          <cell r="I14">
            <v>413</v>
          </cell>
          <cell r="J14">
            <v>992</v>
          </cell>
        </row>
        <row r="15">
          <cell r="B15" t="str">
            <v>난연성 CD 28C</v>
          </cell>
          <cell r="C15" t="str">
            <v>M</v>
          </cell>
          <cell r="D15">
            <v>354</v>
          </cell>
          <cell r="E15">
            <v>360</v>
          </cell>
          <cell r="F15">
            <v>1110</v>
          </cell>
          <cell r="G15">
            <v>354</v>
          </cell>
          <cell r="H15">
            <v>889</v>
          </cell>
          <cell r="I15">
            <v>550</v>
          </cell>
          <cell r="J15">
            <v>992</v>
          </cell>
        </row>
        <row r="16">
          <cell r="B16" t="str">
            <v>PE 16C</v>
          </cell>
          <cell r="C16" t="str">
            <v>M</v>
          </cell>
          <cell r="D16">
            <v>197</v>
          </cell>
          <cell r="E16">
            <v>250</v>
          </cell>
          <cell r="F16">
            <v>1110</v>
          </cell>
          <cell r="G16">
            <v>197</v>
          </cell>
          <cell r="H16">
            <v>890</v>
          </cell>
          <cell r="I16">
            <v>254</v>
          </cell>
          <cell r="J16">
            <v>994</v>
          </cell>
        </row>
        <row r="17">
          <cell r="B17" t="str">
            <v>PE 22C</v>
          </cell>
          <cell r="C17" t="str">
            <v>M</v>
          </cell>
          <cell r="D17">
            <v>288</v>
          </cell>
          <cell r="E17">
            <v>340</v>
          </cell>
          <cell r="F17">
            <v>1110</v>
          </cell>
          <cell r="G17">
            <v>288</v>
          </cell>
          <cell r="H17">
            <v>890</v>
          </cell>
          <cell r="I17">
            <v>333</v>
          </cell>
          <cell r="J17">
            <v>994</v>
          </cell>
        </row>
        <row r="18">
          <cell r="B18" t="str">
            <v>PE 28C</v>
          </cell>
          <cell r="C18" t="str">
            <v>M</v>
          </cell>
          <cell r="D18">
            <v>410</v>
          </cell>
          <cell r="E18">
            <v>440</v>
          </cell>
          <cell r="F18">
            <v>1110</v>
          </cell>
          <cell r="G18">
            <v>410</v>
          </cell>
          <cell r="H18">
            <v>890</v>
          </cell>
          <cell r="I18">
            <v>485</v>
          </cell>
          <cell r="J18">
            <v>994</v>
          </cell>
        </row>
        <row r="19">
          <cell r="B19" t="str">
            <v>PE 36C</v>
          </cell>
          <cell r="C19" t="str">
            <v>M</v>
          </cell>
          <cell r="D19">
            <v>607</v>
          </cell>
          <cell r="E19">
            <v>660</v>
          </cell>
          <cell r="F19">
            <v>1110</v>
          </cell>
          <cell r="G19">
            <v>607</v>
          </cell>
          <cell r="H19">
            <v>890</v>
          </cell>
          <cell r="I19">
            <v>723</v>
          </cell>
          <cell r="J19">
            <v>994</v>
          </cell>
        </row>
        <row r="20">
          <cell r="B20" t="str">
            <v>PE 42C</v>
          </cell>
          <cell r="C20" t="str">
            <v>M</v>
          </cell>
          <cell r="D20">
            <v>790</v>
          </cell>
          <cell r="E20">
            <v>850</v>
          </cell>
          <cell r="F20">
            <v>1110</v>
          </cell>
          <cell r="G20">
            <v>790</v>
          </cell>
          <cell r="H20">
            <v>890</v>
          </cell>
          <cell r="I20">
            <v>915</v>
          </cell>
          <cell r="J20">
            <v>994</v>
          </cell>
        </row>
        <row r="21">
          <cell r="B21" t="str">
            <v>PE 54C</v>
          </cell>
          <cell r="C21" t="str">
            <v>M</v>
          </cell>
          <cell r="D21">
            <v>1137</v>
          </cell>
          <cell r="E21">
            <v>1250</v>
          </cell>
          <cell r="F21">
            <v>1110</v>
          </cell>
          <cell r="G21">
            <v>1137</v>
          </cell>
          <cell r="H21">
            <v>890</v>
          </cell>
          <cell r="I21">
            <v>1327</v>
          </cell>
          <cell r="J21">
            <v>994</v>
          </cell>
        </row>
        <row r="22">
          <cell r="B22" t="str">
            <v>PE 70C</v>
          </cell>
          <cell r="C22" t="str">
            <v>M</v>
          </cell>
          <cell r="D22">
            <v>1465</v>
          </cell>
          <cell r="E22">
            <v>2200</v>
          </cell>
          <cell r="F22">
            <v>1110</v>
          </cell>
          <cell r="G22">
            <v>1465</v>
          </cell>
          <cell r="H22">
            <v>890</v>
          </cell>
          <cell r="I22">
            <v>2602</v>
          </cell>
          <cell r="J22">
            <v>994</v>
          </cell>
        </row>
        <row r="23">
          <cell r="B23" t="str">
            <v>PE 82C</v>
          </cell>
          <cell r="C23" t="str">
            <v>M</v>
          </cell>
          <cell r="D23">
            <v>2235</v>
          </cell>
          <cell r="E23">
            <v>2800</v>
          </cell>
          <cell r="F23">
            <v>1110</v>
          </cell>
          <cell r="G23">
            <v>2235</v>
          </cell>
          <cell r="H23">
            <v>890</v>
          </cell>
          <cell r="I23">
            <v>2997</v>
          </cell>
          <cell r="J23">
            <v>994</v>
          </cell>
        </row>
        <row r="24">
          <cell r="B24" t="str">
            <v>PE 100C</v>
          </cell>
          <cell r="C24" t="str">
            <v>M</v>
          </cell>
          <cell r="D24">
            <v>3211</v>
          </cell>
          <cell r="E24">
            <v>4200</v>
          </cell>
          <cell r="F24">
            <v>1110</v>
          </cell>
          <cell r="G24">
            <v>3211</v>
          </cell>
          <cell r="H24">
            <v>890</v>
          </cell>
          <cell r="I24">
            <v>4122</v>
          </cell>
          <cell r="J24">
            <v>994</v>
          </cell>
        </row>
        <row r="25">
          <cell r="B25" t="str">
            <v>ELP 30D</v>
          </cell>
          <cell r="C25" t="str">
            <v>M</v>
          </cell>
          <cell r="D25">
            <v>320</v>
          </cell>
          <cell r="E25">
            <v>320</v>
          </cell>
          <cell r="F25">
            <v>1112</v>
          </cell>
          <cell r="G25">
            <v>393</v>
          </cell>
          <cell r="H25">
            <v>890</v>
          </cell>
          <cell r="I25">
            <v>391</v>
          </cell>
          <cell r="J25">
            <v>992</v>
          </cell>
        </row>
        <row r="26">
          <cell r="B26" t="str">
            <v>ELP 40D</v>
          </cell>
          <cell r="C26" t="str">
            <v>M</v>
          </cell>
          <cell r="D26">
            <v>430</v>
          </cell>
          <cell r="E26">
            <v>430</v>
          </cell>
          <cell r="F26">
            <v>1112</v>
          </cell>
          <cell r="G26">
            <v>589</v>
          </cell>
          <cell r="H26">
            <v>890</v>
          </cell>
          <cell r="I26">
            <v>563</v>
          </cell>
          <cell r="J26">
            <v>992</v>
          </cell>
        </row>
        <row r="27">
          <cell r="B27" t="str">
            <v>ELP 50D</v>
          </cell>
          <cell r="C27" t="str">
            <v>M</v>
          </cell>
          <cell r="D27">
            <v>620</v>
          </cell>
          <cell r="E27">
            <v>620</v>
          </cell>
          <cell r="F27">
            <v>1112</v>
          </cell>
          <cell r="G27">
            <v>739</v>
          </cell>
          <cell r="H27">
            <v>890</v>
          </cell>
          <cell r="I27">
            <v>750</v>
          </cell>
          <cell r="J27">
            <v>992</v>
          </cell>
        </row>
        <row r="28">
          <cell r="B28" t="str">
            <v>ELP 65D</v>
          </cell>
          <cell r="C28" t="str">
            <v>M</v>
          </cell>
          <cell r="D28">
            <v>960</v>
          </cell>
          <cell r="E28">
            <v>960</v>
          </cell>
          <cell r="F28">
            <v>1112</v>
          </cell>
          <cell r="G28">
            <v>982</v>
          </cell>
          <cell r="H28">
            <v>890</v>
          </cell>
          <cell r="I28">
            <v>1250</v>
          </cell>
          <cell r="J28">
            <v>992</v>
          </cell>
        </row>
        <row r="29">
          <cell r="B29" t="str">
            <v>ELP 80D</v>
          </cell>
          <cell r="C29" t="str">
            <v>M</v>
          </cell>
          <cell r="D29">
            <v>1260</v>
          </cell>
          <cell r="E29">
            <v>1260</v>
          </cell>
          <cell r="F29">
            <v>1112</v>
          </cell>
          <cell r="G29">
            <v>1374</v>
          </cell>
          <cell r="H29">
            <v>890</v>
          </cell>
          <cell r="I29">
            <v>1719</v>
          </cell>
          <cell r="J29">
            <v>992</v>
          </cell>
        </row>
        <row r="30">
          <cell r="B30" t="str">
            <v>ELP 100D</v>
          </cell>
          <cell r="C30" t="str">
            <v>M</v>
          </cell>
          <cell r="D30">
            <v>1720</v>
          </cell>
          <cell r="E30">
            <v>1720</v>
          </cell>
          <cell r="F30">
            <v>1112</v>
          </cell>
          <cell r="G30">
            <v>2067</v>
          </cell>
          <cell r="H30">
            <v>890</v>
          </cell>
          <cell r="I30">
            <v>2188</v>
          </cell>
          <cell r="J30">
            <v>992</v>
          </cell>
        </row>
        <row r="31">
          <cell r="B31" t="str">
            <v>ELP 125D</v>
          </cell>
          <cell r="C31" t="str">
            <v>M</v>
          </cell>
          <cell r="D31">
            <v>2500</v>
          </cell>
          <cell r="E31">
            <v>2500</v>
          </cell>
          <cell r="F31">
            <v>1112</v>
          </cell>
          <cell r="G31">
            <v>2945</v>
          </cell>
          <cell r="H31">
            <v>890</v>
          </cell>
          <cell r="I31">
            <v>3204</v>
          </cell>
          <cell r="J31">
            <v>992</v>
          </cell>
        </row>
        <row r="32">
          <cell r="B32" t="str">
            <v>ELP 150D</v>
          </cell>
          <cell r="C32" t="str">
            <v>M</v>
          </cell>
          <cell r="D32">
            <v>3400</v>
          </cell>
          <cell r="E32">
            <v>3400</v>
          </cell>
          <cell r="F32">
            <v>1112</v>
          </cell>
          <cell r="G32">
            <v>4123</v>
          </cell>
          <cell r="H32">
            <v>890</v>
          </cell>
          <cell r="I32">
            <v>3906</v>
          </cell>
          <cell r="J32">
            <v>992</v>
          </cell>
        </row>
        <row r="33">
          <cell r="B33" t="str">
            <v>ELP 175D</v>
          </cell>
          <cell r="C33" t="str">
            <v>M</v>
          </cell>
          <cell r="D33">
            <v>5891</v>
          </cell>
          <cell r="E33">
            <v>6100</v>
          </cell>
          <cell r="F33">
            <v>1112</v>
          </cell>
          <cell r="G33">
            <v>5891</v>
          </cell>
          <cell r="H33">
            <v>890</v>
          </cell>
          <cell r="I33">
            <v>7500</v>
          </cell>
          <cell r="J33">
            <v>992</v>
          </cell>
        </row>
        <row r="34">
          <cell r="B34" t="str">
            <v>ELP 200D</v>
          </cell>
          <cell r="C34" t="str">
            <v>M</v>
          </cell>
          <cell r="D34">
            <v>6800</v>
          </cell>
          <cell r="E34">
            <v>6800</v>
          </cell>
          <cell r="F34">
            <v>1112</v>
          </cell>
          <cell r="G34">
            <v>7357</v>
          </cell>
          <cell r="H34">
            <v>890</v>
          </cell>
          <cell r="I34">
            <v>8594</v>
          </cell>
          <cell r="J34">
            <v>992</v>
          </cell>
        </row>
        <row r="35">
          <cell r="B35" t="str">
            <v>ST 16C</v>
          </cell>
          <cell r="C35" t="str">
            <v>M</v>
          </cell>
          <cell r="D35">
            <v>1743</v>
          </cell>
          <cell r="E35">
            <v>1910</v>
          </cell>
          <cell r="F35">
            <v>1107</v>
          </cell>
          <cell r="G35">
            <v>1743</v>
          </cell>
          <cell r="H35">
            <v>894</v>
          </cell>
          <cell r="I35">
            <v>1770</v>
          </cell>
          <cell r="J35">
            <v>996</v>
          </cell>
        </row>
        <row r="36">
          <cell r="B36" t="str">
            <v>ST 22C</v>
          </cell>
          <cell r="C36" t="str">
            <v>M</v>
          </cell>
          <cell r="D36">
            <v>2254</v>
          </cell>
          <cell r="E36">
            <v>2470</v>
          </cell>
          <cell r="F36">
            <v>1107</v>
          </cell>
          <cell r="G36">
            <v>2254</v>
          </cell>
          <cell r="H36">
            <v>894</v>
          </cell>
          <cell r="I36">
            <v>2290</v>
          </cell>
          <cell r="J36">
            <v>996</v>
          </cell>
        </row>
        <row r="37">
          <cell r="B37" t="str">
            <v>ST 28C</v>
          </cell>
          <cell r="C37" t="str">
            <v>M</v>
          </cell>
          <cell r="D37">
            <v>2906</v>
          </cell>
          <cell r="E37">
            <v>3230</v>
          </cell>
          <cell r="F37">
            <v>1107</v>
          </cell>
          <cell r="G37">
            <v>2906</v>
          </cell>
          <cell r="H37">
            <v>894</v>
          </cell>
          <cell r="I37">
            <v>2982</v>
          </cell>
          <cell r="J37">
            <v>996</v>
          </cell>
        </row>
        <row r="38">
          <cell r="B38" t="str">
            <v>ST 36C</v>
          </cell>
          <cell r="C38" t="str">
            <v>M</v>
          </cell>
          <cell r="D38">
            <v>3718</v>
          </cell>
          <cell r="E38">
            <v>4140</v>
          </cell>
          <cell r="F38">
            <v>1107</v>
          </cell>
          <cell r="G38">
            <v>3718</v>
          </cell>
          <cell r="H38">
            <v>894</v>
          </cell>
          <cell r="I38">
            <v>3813</v>
          </cell>
          <cell r="J38">
            <v>996</v>
          </cell>
        </row>
        <row r="39">
          <cell r="B39" t="str">
            <v>ST 42C</v>
          </cell>
          <cell r="C39" t="str">
            <v>M</v>
          </cell>
          <cell r="D39">
            <v>470</v>
          </cell>
          <cell r="E39">
            <v>470</v>
          </cell>
          <cell r="F39">
            <v>1107</v>
          </cell>
          <cell r="G39">
            <v>4274</v>
          </cell>
          <cell r="H39">
            <v>894</v>
          </cell>
          <cell r="I39">
            <v>4384</v>
          </cell>
          <cell r="J39">
            <v>996</v>
          </cell>
        </row>
        <row r="40">
          <cell r="B40" t="str">
            <v>ST 54C</v>
          </cell>
          <cell r="C40" t="str">
            <v>M</v>
          </cell>
          <cell r="D40">
            <v>6003</v>
          </cell>
          <cell r="E40">
            <v>6680</v>
          </cell>
          <cell r="F40">
            <v>1107</v>
          </cell>
          <cell r="G40">
            <v>6003</v>
          </cell>
          <cell r="H40">
            <v>894</v>
          </cell>
          <cell r="I40">
            <v>6158</v>
          </cell>
          <cell r="J40">
            <v>996</v>
          </cell>
        </row>
        <row r="41">
          <cell r="B41" t="str">
            <v>ST 70C</v>
          </cell>
          <cell r="C41" t="str">
            <v>M</v>
          </cell>
          <cell r="D41">
            <v>7651</v>
          </cell>
          <cell r="E41">
            <v>8510</v>
          </cell>
          <cell r="F41">
            <v>1107</v>
          </cell>
          <cell r="G41">
            <v>7651</v>
          </cell>
          <cell r="H41">
            <v>894</v>
          </cell>
          <cell r="I41">
            <v>7851</v>
          </cell>
          <cell r="J41">
            <v>996</v>
          </cell>
        </row>
        <row r="42">
          <cell r="B42" t="str">
            <v>ST 82C</v>
          </cell>
          <cell r="C42" t="str">
            <v>M</v>
          </cell>
          <cell r="D42">
            <v>8773</v>
          </cell>
          <cell r="E42">
            <v>9810</v>
          </cell>
          <cell r="F42">
            <v>1107</v>
          </cell>
          <cell r="G42">
            <v>8773</v>
          </cell>
          <cell r="H42">
            <v>894</v>
          </cell>
          <cell r="I42">
            <v>9028</v>
          </cell>
          <cell r="J42">
            <v>996</v>
          </cell>
        </row>
        <row r="43">
          <cell r="B43" t="str">
            <v>ST 104C</v>
          </cell>
          <cell r="C43" t="str">
            <v>M</v>
          </cell>
          <cell r="D43">
            <v>14162</v>
          </cell>
          <cell r="E43">
            <v>15840</v>
          </cell>
          <cell r="F43">
            <v>1107</v>
          </cell>
          <cell r="G43">
            <v>14162</v>
          </cell>
          <cell r="H43">
            <v>894</v>
          </cell>
          <cell r="I43">
            <v>14573</v>
          </cell>
          <cell r="J43">
            <v>996</v>
          </cell>
        </row>
        <row r="44">
          <cell r="B44" t="str">
            <v>워셔캡 16C</v>
          </cell>
          <cell r="C44" t="str">
            <v>개</v>
          </cell>
          <cell r="D44">
            <v>2170</v>
          </cell>
          <cell r="E44">
            <v>2170</v>
          </cell>
          <cell r="F44">
            <v>1107</v>
          </cell>
        </row>
        <row r="45">
          <cell r="B45" t="str">
            <v>워셔캡 22C</v>
          </cell>
          <cell r="C45" t="str">
            <v>개</v>
          </cell>
          <cell r="D45">
            <v>2510</v>
          </cell>
          <cell r="E45">
            <v>2510</v>
          </cell>
          <cell r="F45">
            <v>1107</v>
          </cell>
        </row>
        <row r="46">
          <cell r="B46" t="str">
            <v>워셔캡 28C</v>
          </cell>
          <cell r="C46" t="str">
            <v>개</v>
          </cell>
          <cell r="D46">
            <v>3140</v>
          </cell>
          <cell r="E46">
            <v>3140</v>
          </cell>
          <cell r="F46">
            <v>1107</v>
          </cell>
        </row>
        <row r="47">
          <cell r="B47" t="str">
            <v>워셔캡 36C</v>
          </cell>
          <cell r="C47" t="str">
            <v>개</v>
          </cell>
          <cell r="D47">
            <v>3690</v>
          </cell>
          <cell r="E47">
            <v>3690</v>
          </cell>
          <cell r="F47">
            <v>1107</v>
          </cell>
        </row>
        <row r="48">
          <cell r="B48" t="str">
            <v>워셔캡 42C</v>
          </cell>
          <cell r="C48" t="str">
            <v>개</v>
          </cell>
          <cell r="D48">
            <v>4470</v>
          </cell>
          <cell r="E48">
            <v>4470</v>
          </cell>
          <cell r="F48">
            <v>1107</v>
          </cell>
        </row>
        <row r="49">
          <cell r="B49" t="str">
            <v>워셔캡 54C</v>
          </cell>
          <cell r="C49" t="str">
            <v>개</v>
          </cell>
          <cell r="D49">
            <v>5110</v>
          </cell>
          <cell r="E49">
            <v>5110</v>
          </cell>
          <cell r="F49">
            <v>1107</v>
          </cell>
        </row>
        <row r="50">
          <cell r="B50" t="str">
            <v>워셔캡 70C</v>
          </cell>
          <cell r="C50" t="str">
            <v>개</v>
          </cell>
          <cell r="D50">
            <v>16330</v>
          </cell>
          <cell r="E50">
            <v>16330</v>
          </cell>
          <cell r="F50">
            <v>1107</v>
          </cell>
        </row>
        <row r="51">
          <cell r="B51" t="str">
            <v>워셔캡 82C</v>
          </cell>
          <cell r="C51" t="str">
            <v>개</v>
          </cell>
          <cell r="D51">
            <v>18480</v>
          </cell>
          <cell r="E51">
            <v>18480</v>
          </cell>
          <cell r="F51">
            <v>1107</v>
          </cell>
        </row>
        <row r="52">
          <cell r="B52" t="str">
            <v>워셔캡 104C</v>
          </cell>
          <cell r="C52" t="str">
            <v>개</v>
          </cell>
          <cell r="D52">
            <v>37080</v>
          </cell>
          <cell r="E52">
            <v>37080</v>
          </cell>
          <cell r="F52">
            <v>1107</v>
          </cell>
        </row>
        <row r="53">
          <cell r="B53" t="str">
            <v>비방수 16C</v>
          </cell>
          <cell r="C53" t="str">
            <v>M</v>
          </cell>
          <cell r="D53">
            <v>1200</v>
          </cell>
          <cell r="G53">
            <v>1200</v>
          </cell>
          <cell r="H53">
            <v>891</v>
          </cell>
          <cell r="I53">
            <v>1200</v>
          </cell>
          <cell r="J53">
            <v>993</v>
          </cell>
        </row>
        <row r="54">
          <cell r="B54" t="str">
            <v>비방수 22C</v>
          </cell>
          <cell r="C54" t="str">
            <v>M</v>
          </cell>
          <cell r="D54">
            <v>1400</v>
          </cell>
          <cell r="G54">
            <v>1400</v>
          </cell>
          <cell r="H54">
            <v>891</v>
          </cell>
          <cell r="I54">
            <v>1400</v>
          </cell>
          <cell r="J54">
            <v>993</v>
          </cell>
        </row>
        <row r="55">
          <cell r="B55" t="str">
            <v>비방수 28C</v>
          </cell>
          <cell r="C55" t="str">
            <v>M</v>
          </cell>
          <cell r="D55">
            <v>1650</v>
          </cell>
          <cell r="G55">
            <v>1650</v>
          </cell>
          <cell r="H55">
            <v>891</v>
          </cell>
          <cell r="I55">
            <v>1650</v>
          </cell>
          <cell r="J55">
            <v>993</v>
          </cell>
        </row>
        <row r="56">
          <cell r="B56" t="str">
            <v>비방수 36C</v>
          </cell>
          <cell r="C56" t="str">
            <v>M</v>
          </cell>
          <cell r="D56">
            <v>2360</v>
          </cell>
          <cell r="G56">
            <v>2360</v>
          </cell>
          <cell r="H56">
            <v>891</v>
          </cell>
          <cell r="I56">
            <v>2360</v>
          </cell>
          <cell r="J56">
            <v>993</v>
          </cell>
        </row>
        <row r="57">
          <cell r="B57" t="str">
            <v>비방수 42C</v>
          </cell>
          <cell r="C57" t="str">
            <v>M</v>
          </cell>
          <cell r="D57">
            <v>2780</v>
          </cell>
          <cell r="G57">
            <v>2780</v>
          </cell>
          <cell r="H57">
            <v>891</v>
          </cell>
          <cell r="I57">
            <v>2780</v>
          </cell>
          <cell r="J57">
            <v>993</v>
          </cell>
        </row>
        <row r="58">
          <cell r="B58" t="str">
            <v>비방수 54C</v>
          </cell>
          <cell r="C58" t="str">
            <v>M</v>
          </cell>
          <cell r="D58">
            <v>3770</v>
          </cell>
          <cell r="G58">
            <v>3770</v>
          </cell>
          <cell r="H58">
            <v>891</v>
          </cell>
          <cell r="I58">
            <v>3770</v>
          </cell>
          <cell r="J58">
            <v>993</v>
          </cell>
        </row>
        <row r="59">
          <cell r="B59" t="str">
            <v>고장력비방수 16C</v>
          </cell>
          <cell r="C59" t="str">
            <v>M</v>
          </cell>
          <cell r="D59">
            <v>900</v>
          </cell>
          <cell r="G59">
            <v>900</v>
          </cell>
          <cell r="H59">
            <v>891</v>
          </cell>
          <cell r="I59">
            <v>900</v>
          </cell>
          <cell r="J59">
            <v>993</v>
          </cell>
        </row>
        <row r="60">
          <cell r="B60" t="str">
            <v>고장력비방수 22C</v>
          </cell>
          <cell r="C60" t="str">
            <v>M</v>
          </cell>
          <cell r="D60">
            <v>1440</v>
          </cell>
          <cell r="G60">
            <v>1440</v>
          </cell>
          <cell r="H60">
            <v>891</v>
          </cell>
          <cell r="I60">
            <v>1440</v>
          </cell>
          <cell r="J60">
            <v>993</v>
          </cell>
        </row>
        <row r="61">
          <cell r="B61" t="str">
            <v>고장력비방수 28C</v>
          </cell>
          <cell r="C61" t="str">
            <v>M</v>
          </cell>
          <cell r="D61">
            <v>1800</v>
          </cell>
          <cell r="G61">
            <v>1800</v>
          </cell>
          <cell r="H61">
            <v>891</v>
          </cell>
          <cell r="I61">
            <v>1800</v>
          </cell>
          <cell r="J61">
            <v>993</v>
          </cell>
        </row>
        <row r="62">
          <cell r="B62" t="str">
            <v>방수 16C</v>
          </cell>
          <cell r="C62" t="str">
            <v>M</v>
          </cell>
          <cell r="D62">
            <v>1710</v>
          </cell>
          <cell r="G62">
            <v>1710</v>
          </cell>
          <cell r="H62">
            <v>891</v>
          </cell>
          <cell r="I62">
            <v>1710</v>
          </cell>
          <cell r="J62">
            <v>993</v>
          </cell>
        </row>
        <row r="63">
          <cell r="B63" t="str">
            <v>방수 22C</v>
          </cell>
          <cell r="C63" t="str">
            <v>M</v>
          </cell>
          <cell r="D63">
            <v>1980</v>
          </cell>
          <cell r="G63">
            <v>1980</v>
          </cell>
          <cell r="H63">
            <v>891</v>
          </cell>
          <cell r="I63">
            <v>1980</v>
          </cell>
          <cell r="J63">
            <v>993</v>
          </cell>
        </row>
        <row r="64">
          <cell r="B64" t="str">
            <v>방수 28C</v>
          </cell>
          <cell r="C64" t="str">
            <v>M</v>
          </cell>
          <cell r="D64">
            <v>2340</v>
          </cell>
          <cell r="G64">
            <v>2340</v>
          </cell>
          <cell r="H64">
            <v>891</v>
          </cell>
          <cell r="I64">
            <v>2340</v>
          </cell>
          <cell r="J64">
            <v>993</v>
          </cell>
        </row>
        <row r="65">
          <cell r="B65" t="str">
            <v>방수 36C</v>
          </cell>
          <cell r="C65" t="str">
            <v>M</v>
          </cell>
          <cell r="D65">
            <v>3360</v>
          </cell>
          <cell r="G65">
            <v>3360</v>
          </cell>
          <cell r="H65">
            <v>891</v>
          </cell>
          <cell r="I65">
            <v>3360</v>
          </cell>
          <cell r="J65">
            <v>993</v>
          </cell>
        </row>
        <row r="66">
          <cell r="B66" t="str">
            <v>방수 42C</v>
          </cell>
          <cell r="C66" t="str">
            <v>M</v>
          </cell>
          <cell r="D66">
            <v>3960</v>
          </cell>
          <cell r="G66">
            <v>3960</v>
          </cell>
          <cell r="H66">
            <v>891</v>
          </cell>
          <cell r="I66">
            <v>3960</v>
          </cell>
          <cell r="J66">
            <v>993</v>
          </cell>
        </row>
        <row r="67">
          <cell r="B67" t="str">
            <v>방수 54C</v>
          </cell>
          <cell r="C67" t="str">
            <v>M</v>
          </cell>
          <cell r="D67">
            <v>5370</v>
          </cell>
          <cell r="G67">
            <v>5370</v>
          </cell>
          <cell r="H67">
            <v>891</v>
          </cell>
          <cell r="I67">
            <v>5370</v>
          </cell>
          <cell r="J67">
            <v>993</v>
          </cell>
        </row>
        <row r="68">
          <cell r="B68" t="str">
            <v>방수 70C</v>
          </cell>
          <cell r="C68" t="str">
            <v>M</v>
          </cell>
          <cell r="D68">
            <v>8100</v>
          </cell>
          <cell r="G68">
            <v>8100</v>
          </cell>
          <cell r="H68">
            <v>891</v>
          </cell>
          <cell r="I68">
            <v>8100</v>
          </cell>
          <cell r="J68">
            <v>993</v>
          </cell>
        </row>
        <row r="69">
          <cell r="B69" t="str">
            <v>방수 82C</v>
          </cell>
          <cell r="C69" t="str">
            <v>M</v>
          </cell>
          <cell r="D69">
            <v>10140</v>
          </cell>
          <cell r="G69">
            <v>10140</v>
          </cell>
          <cell r="H69">
            <v>891</v>
          </cell>
          <cell r="I69">
            <v>10140</v>
          </cell>
          <cell r="J69">
            <v>993</v>
          </cell>
        </row>
        <row r="70">
          <cell r="B70" t="str">
            <v>방수 104C</v>
          </cell>
          <cell r="C70" t="str">
            <v>M</v>
          </cell>
          <cell r="D70">
            <v>14220</v>
          </cell>
          <cell r="G70">
            <v>14220</v>
          </cell>
          <cell r="H70">
            <v>891</v>
          </cell>
          <cell r="I70">
            <v>14220</v>
          </cell>
          <cell r="J70">
            <v>993</v>
          </cell>
        </row>
        <row r="71">
          <cell r="B71" t="str">
            <v>고장력방수 16C</v>
          </cell>
          <cell r="C71" t="str">
            <v>M</v>
          </cell>
          <cell r="D71">
            <v>1680</v>
          </cell>
          <cell r="G71">
            <v>1680</v>
          </cell>
          <cell r="H71">
            <v>891</v>
          </cell>
          <cell r="I71">
            <v>1680</v>
          </cell>
          <cell r="J71">
            <v>993</v>
          </cell>
        </row>
        <row r="72">
          <cell r="B72" t="str">
            <v>고장력방수 22C</v>
          </cell>
          <cell r="C72" t="str">
            <v>M</v>
          </cell>
          <cell r="D72">
            <v>2450</v>
          </cell>
          <cell r="G72">
            <v>2450</v>
          </cell>
          <cell r="H72">
            <v>891</v>
          </cell>
          <cell r="I72">
            <v>2450</v>
          </cell>
          <cell r="J72">
            <v>993</v>
          </cell>
        </row>
        <row r="73">
          <cell r="B73" t="str">
            <v>고장력방수 28C</v>
          </cell>
          <cell r="C73" t="str">
            <v>M</v>
          </cell>
          <cell r="D73">
            <v>2870</v>
          </cell>
          <cell r="G73">
            <v>2870</v>
          </cell>
          <cell r="H73">
            <v>891</v>
          </cell>
          <cell r="I73">
            <v>2870</v>
          </cell>
          <cell r="J73">
            <v>993</v>
          </cell>
        </row>
        <row r="74">
          <cell r="B74" t="str">
            <v>고장력방수 36C</v>
          </cell>
          <cell r="C74" t="str">
            <v>M</v>
          </cell>
          <cell r="D74">
            <v>4850</v>
          </cell>
          <cell r="G74">
            <v>4850</v>
          </cell>
          <cell r="H74">
            <v>891</v>
          </cell>
          <cell r="I74">
            <v>4850</v>
          </cell>
          <cell r="J74">
            <v>993</v>
          </cell>
        </row>
        <row r="75">
          <cell r="B75" t="str">
            <v>고장력방수 42C</v>
          </cell>
          <cell r="C75" t="str">
            <v>M</v>
          </cell>
          <cell r="D75">
            <v>6650</v>
          </cell>
          <cell r="G75">
            <v>6650</v>
          </cell>
          <cell r="H75">
            <v>891</v>
          </cell>
          <cell r="I75">
            <v>6650</v>
          </cell>
          <cell r="J75">
            <v>993</v>
          </cell>
        </row>
        <row r="76">
          <cell r="B76" t="str">
            <v>고장력방수 54C</v>
          </cell>
          <cell r="C76" t="str">
            <v>M</v>
          </cell>
          <cell r="D76">
            <v>8970</v>
          </cell>
          <cell r="G76">
            <v>8970</v>
          </cell>
          <cell r="H76">
            <v>891</v>
          </cell>
          <cell r="I76">
            <v>8970</v>
          </cell>
          <cell r="J76">
            <v>993</v>
          </cell>
        </row>
        <row r="77">
          <cell r="B77" t="str">
            <v>비방수 콘넥터 16C</v>
          </cell>
          <cell r="C77" t="str">
            <v>M</v>
          </cell>
          <cell r="D77">
            <v>990</v>
          </cell>
          <cell r="G77">
            <v>990</v>
          </cell>
          <cell r="H77">
            <v>891</v>
          </cell>
          <cell r="I77">
            <v>990</v>
          </cell>
          <cell r="J77">
            <v>993</v>
          </cell>
        </row>
        <row r="78">
          <cell r="B78" t="str">
            <v>비방수 콘넥터 22C</v>
          </cell>
          <cell r="C78" t="str">
            <v>M</v>
          </cell>
          <cell r="D78">
            <v>1260</v>
          </cell>
          <cell r="G78">
            <v>1260</v>
          </cell>
          <cell r="H78">
            <v>891</v>
          </cell>
          <cell r="I78">
            <v>1260</v>
          </cell>
          <cell r="J78">
            <v>993</v>
          </cell>
        </row>
        <row r="79">
          <cell r="B79" t="str">
            <v>비방수 콘넥터 28C</v>
          </cell>
          <cell r="C79" t="str">
            <v>M</v>
          </cell>
          <cell r="D79">
            <v>1680</v>
          </cell>
          <cell r="G79">
            <v>1680</v>
          </cell>
          <cell r="H79">
            <v>891</v>
          </cell>
          <cell r="I79">
            <v>1680</v>
          </cell>
          <cell r="J79">
            <v>993</v>
          </cell>
        </row>
        <row r="80">
          <cell r="B80" t="str">
            <v>비방수 콘넥터 36C</v>
          </cell>
          <cell r="C80" t="str">
            <v>M</v>
          </cell>
          <cell r="D80">
            <v>2520</v>
          </cell>
          <cell r="G80">
            <v>2520</v>
          </cell>
          <cell r="H80">
            <v>891</v>
          </cell>
          <cell r="I80">
            <v>2520</v>
          </cell>
          <cell r="J80">
            <v>993</v>
          </cell>
        </row>
        <row r="81">
          <cell r="B81" t="str">
            <v>비방수 콘넥터 42C</v>
          </cell>
          <cell r="C81" t="str">
            <v>M</v>
          </cell>
          <cell r="D81">
            <v>3710</v>
          </cell>
          <cell r="G81">
            <v>3710</v>
          </cell>
          <cell r="H81">
            <v>891</v>
          </cell>
          <cell r="I81">
            <v>3710</v>
          </cell>
          <cell r="J81">
            <v>993</v>
          </cell>
        </row>
        <row r="82">
          <cell r="B82" t="str">
            <v>비방수 콘넥터 54C</v>
          </cell>
          <cell r="C82" t="str">
            <v>M</v>
          </cell>
          <cell r="D82">
            <v>4940</v>
          </cell>
          <cell r="G82">
            <v>4940</v>
          </cell>
          <cell r="H82">
            <v>891</v>
          </cell>
          <cell r="I82">
            <v>4940</v>
          </cell>
          <cell r="J82">
            <v>993</v>
          </cell>
        </row>
        <row r="83">
          <cell r="B83" t="str">
            <v>방수 콘넥터 16C</v>
          </cell>
          <cell r="C83" t="str">
            <v>M</v>
          </cell>
          <cell r="D83">
            <v>990</v>
          </cell>
          <cell r="G83">
            <v>990</v>
          </cell>
          <cell r="H83">
            <v>891</v>
          </cell>
          <cell r="I83">
            <v>990</v>
          </cell>
          <cell r="J83">
            <v>993</v>
          </cell>
        </row>
        <row r="84">
          <cell r="B84" t="str">
            <v>방수 콘넥터 22C</v>
          </cell>
          <cell r="C84" t="str">
            <v>M</v>
          </cell>
          <cell r="D84">
            <v>1260</v>
          </cell>
          <cell r="G84">
            <v>1260</v>
          </cell>
          <cell r="H84">
            <v>891</v>
          </cell>
          <cell r="I84">
            <v>1260</v>
          </cell>
          <cell r="J84">
            <v>993</v>
          </cell>
        </row>
        <row r="85">
          <cell r="B85" t="str">
            <v>방수 콘넥터 28C</v>
          </cell>
          <cell r="C85" t="str">
            <v>M</v>
          </cell>
          <cell r="D85">
            <v>1680</v>
          </cell>
          <cell r="G85">
            <v>1680</v>
          </cell>
          <cell r="H85">
            <v>891</v>
          </cell>
          <cell r="I85">
            <v>1680</v>
          </cell>
          <cell r="J85">
            <v>993</v>
          </cell>
        </row>
        <row r="86">
          <cell r="B86" t="str">
            <v>방수 콘넥터 36C</v>
          </cell>
          <cell r="C86" t="str">
            <v>M</v>
          </cell>
          <cell r="D86">
            <v>2520</v>
          </cell>
          <cell r="G86">
            <v>2520</v>
          </cell>
          <cell r="H86">
            <v>891</v>
          </cell>
          <cell r="I86">
            <v>2520</v>
          </cell>
          <cell r="J86">
            <v>993</v>
          </cell>
        </row>
        <row r="87">
          <cell r="B87" t="str">
            <v>방수 콘넥터 42C</v>
          </cell>
          <cell r="C87" t="str">
            <v>M</v>
          </cell>
          <cell r="D87">
            <v>3710</v>
          </cell>
          <cell r="G87">
            <v>3710</v>
          </cell>
          <cell r="H87">
            <v>891</v>
          </cell>
          <cell r="I87">
            <v>3710</v>
          </cell>
          <cell r="J87">
            <v>993</v>
          </cell>
        </row>
        <row r="88">
          <cell r="B88" t="str">
            <v>방수 콘넥터 54C</v>
          </cell>
          <cell r="C88" t="str">
            <v>M</v>
          </cell>
          <cell r="D88">
            <v>4940</v>
          </cell>
          <cell r="G88">
            <v>4940</v>
          </cell>
          <cell r="H88">
            <v>891</v>
          </cell>
          <cell r="I88">
            <v>4940</v>
          </cell>
          <cell r="J88">
            <v>993</v>
          </cell>
        </row>
        <row r="89">
          <cell r="B89" t="str">
            <v>FCVV-S 2C 1.5sq</v>
          </cell>
          <cell r="C89" t="str">
            <v>M</v>
          </cell>
          <cell r="D89">
            <v>983</v>
          </cell>
          <cell r="E89">
            <v>983</v>
          </cell>
          <cell r="F89">
            <v>1084</v>
          </cell>
          <cell r="G89">
            <v>1350</v>
          </cell>
          <cell r="H89">
            <v>864</v>
          </cell>
          <cell r="I89">
            <v>1133</v>
          </cell>
          <cell r="J89">
            <v>963</v>
          </cell>
        </row>
        <row r="90">
          <cell r="B90" t="str">
            <v>FCVV-S 3C 1.5sq</v>
          </cell>
          <cell r="C90" t="str">
            <v>M</v>
          </cell>
          <cell r="D90">
            <v>1144</v>
          </cell>
          <cell r="E90">
            <v>1144</v>
          </cell>
          <cell r="F90">
            <v>1084</v>
          </cell>
          <cell r="G90">
            <v>1581</v>
          </cell>
          <cell r="H90">
            <v>864</v>
          </cell>
          <cell r="I90">
            <v>1319</v>
          </cell>
          <cell r="J90">
            <v>963</v>
          </cell>
        </row>
        <row r="91">
          <cell r="B91" t="str">
            <v>FCVV-S 4C 1.5sq</v>
          </cell>
          <cell r="C91" t="str">
            <v>M</v>
          </cell>
          <cell r="D91">
            <v>1327</v>
          </cell>
          <cell r="E91">
            <v>1327</v>
          </cell>
          <cell r="F91">
            <v>1084</v>
          </cell>
          <cell r="G91">
            <v>1831</v>
          </cell>
          <cell r="H91">
            <v>864</v>
          </cell>
          <cell r="I91">
            <v>1529</v>
          </cell>
          <cell r="J91">
            <v>963</v>
          </cell>
        </row>
        <row r="92">
          <cell r="B92" t="str">
            <v>FCVV-S 5C 1.5sq</v>
          </cell>
          <cell r="C92" t="str">
            <v>M</v>
          </cell>
          <cell r="D92">
            <v>1542</v>
          </cell>
          <cell r="E92">
            <v>1542</v>
          </cell>
          <cell r="F92">
            <v>1084</v>
          </cell>
          <cell r="G92">
            <v>2132</v>
          </cell>
          <cell r="H92">
            <v>864</v>
          </cell>
          <cell r="I92">
            <v>1779</v>
          </cell>
          <cell r="J92">
            <v>963</v>
          </cell>
        </row>
        <row r="93">
          <cell r="B93" t="str">
            <v>FCVV-S 6C 1.5sq</v>
          </cell>
          <cell r="C93" t="str">
            <v>M</v>
          </cell>
          <cell r="D93">
            <v>1736</v>
          </cell>
          <cell r="E93">
            <v>1736</v>
          </cell>
          <cell r="F93">
            <v>1084</v>
          </cell>
          <cell r="G93">
            <v>2405</v>
          </cell>
          <cell r="H93">
            <v>864</v>
          </cell>
          <cell r="I93">
            <v>2001</v>
          </cell>
          <cell r="J93">
            <v>963</v>
          </cell>
        </row>
        <row r="94">
          <cell r="B94" t="str">
            <v>FCVV-S 7C 1.5sq</v>
          </cell>
          <cell r="C94" t="str">
            <v>M</v>
          </cell>
          <cell r="D94">
            <v>1854</v>
          </cell>
          <cell r="E94">
            <v>1854</v>
          </cell>
          <cell r="F94">
            <v>1084</v>
          </cell>
          <cell r="G94">
            <v>2567</v>
          </cell>
          <cell r="H94">
            <v>864</v>
          </cell>
          <cell r="I94">
            <v>2138</v>
          </cell>
          <cell r="J94">
            <v>963</v>
          </cell>
        </row>
        <row r="95">
          <cell r="B95" t="str">
            <v>FCVV-S 8C 1.5sq</v>
          </cell>
          <cell r="C95" t="str">
            <v>M</v>
          </cell>
          <cell r="D95">
            <v>2056</v>
          </cell>
          <cell r="E95">
            <v>2056</v>
          </cell>
          <cell r="F95">
            <v>1084</v>
          </cell>
          <cell r="G95">
            <v>2848</v>
          </cell>
          <cell r="H95">
            <v>864</v>
          </cell>
          <cell r="I95">
            <v>2370</v>
          </cell>
          <cell r="J95">
            <v>963</v>
          </cell>
        </row>
        <row r="96">
          <cell r="B96" t="str">
            <v>FCVV-S 10C 1.5sq</v>
          </cell>
          <cell r="C96" t="str">
            <v>M</v>
          </cell>
          <cell r="D96">
            <v>2591</v>
          </cell>
          <cell r="E96">
            <v>2591</v>
          </cell>
          <cell r="F96">
            <v>1084</v>
          </cell>
          <cell r="G96">
            <v>3593</v>
          </cell>
          <cell r="H96">
            <v>864</v>
          </cell>
          <cell r="I96">
            <v>2987</v>
          </cell>
          <cell r="J96">
            <v>963</v>
          </cell>
        </row>
        <row r="97">
          <cell r="B97" t="str">
            <v>FCVV-S 12C 1.5sq</v>
          </cell>
          <cell r="C97" t="str">
            <v>M</v>
          </cell>
          <cell r="D97">
            <v>3090</v>
          </cell>
          <cell r="E97">
            <v>3090</v>
          </cell>
          <cell r="F97">
            <v>1084</v>
          </cell>
          <cell r="G97">
            <v>4038</v>
          </cell>
          <cell r="H97">
            <v>864</v>
          </cell>
          <cell r="I97">
            <v>3355</v>
          </cell>
          <cell r="J97">
            <v>963</v>
          </cell>
        </row>
        <row r="98">
          <cell r="B98" t="str">
            <v>FCVV-S 15C 1.5sq</v>
          </cell>
          <cell r="C98" t="str">
            <v>M</v>
          </cell>
          <cell r="D98">
            <v>3648</v>
          </cell>
          <cell r="E98">
            <v>3648</v>
          </cell>
          <cell r="F98">
            <v>1084</v>
          </cell>
          <cell r="G98">
            <v>4770</v>
          </cell>
          <cell r="H98">
            <v>864</v>
          </cell>
          <cell r="I98">
            <v>3994</v>
          </cell>
          <cell r="J98">
            <v>963</v>
          </cell>
        </row>
        <row r="99">
          <cell r="B99" t="str">
            <v>FCVV-S 20C 1.5sq</v>
          </cell>
          <cell r="C99" t="str">
            <v>M</v>
          </cell>
          <cell r="D99">
            <v>4580</v>
          </cell>
          <cell r="E99">
            <v>4580</v>
          </cell>
          <cell r="F99">
            <v>1084</v>
          </cell>
          <cell r="G99">
            <v>5989</v>
          </cell>
          <cell r="H99">
            <v>864</v>
          </cell>
          <cell r="I99">
            <v>4975</v>
          </cell>
          <cell r="J99">
            <v>963</v>
          </cell>
        </row>
        <row r="100">
          <cell r="B100" t="str">
            <v>FCVV-S 25C 1.5sq</v>
          </cell>
          <cell r="C100" t="str">
            <v>M</v>
          </cell>
          <cell r="D100">
            <v>5403</v>
          </cell>
          <cell r="E100">
            <v>5403</v>
          </cell>
          <cell r="F100">
            <v>1084</v>
          </cell>
          <cell r="G100">
            <v>7066</v>
          </cell>
          <cell r="H100">
            <v>864</v>
          </cell>
          <cell r="I100">
            <v>5868</v>
          </cell>
          <cell r="J100">
            <v>963</v>
          </cell>
        </row>
        <row r="101">
          <cell r="B101" t="str">
            <v>FCVV-S 30C 1.5sq</v>
          </cell>
          <cell r="C101" t="str">
            <v>M</v>
          </cell>
          <cell r="D101">
            <v>6439</v>
          </cell>
          <cell r="E101">
            <v>6439</v>
          </cell>
          <cell r="F101">
            <v>1084</v>
          </cell>
          <cell r="G101">
            <v>8426</v>
          </cell>
          <cell r="H101">
            <v>864</v>
          </cell>
          <cell r="I101">
            <v>6993</v>
          </cell>
          <cell r="J101">
            <v>963</v>
          </cell>
        </row>
        <row r="102">
          <cell r="B102" t="str">
            <v>FCVV-S 3C 2.5sq</v>
          </cell>
          <cell r="C102" t="str">
            <v>M</v>
          </cell>
          <cell r="D102">
            <v>1352</v>
          </cell>
          <cell r="E102">
            <v>1352</v>
          </cell>
          <cell r="F102">
            <v>1084</v>
          </cell>
          <cell r="G102">
            <v>1864</v>
          </cell>
          <cell r="H102">
            <v>864</v>
          </cell>
          <cell r="I102">
            <v>1562</v>
          </cell>
          <cell r="J102">
            <v>963</v>
          </cell>
        </row>
        <row r="103">
          <cell r="B103" t="str">
            <v>KIV 2.5sq</v>
          </cell>
          <cell r="C103" t="str">
            <v>M</v>
          </cell>
          <cell r="D103">
            <v>256</v>
          </cell>
          <cell r="E103">
            <v>260</v>
          </cell>
          <cell r="F103">
            <v>1083</v>
          </cell>
          <cell r="G103">
            <v>318</v>
          </cell>
          <cell r="H103">
            <v>866</v>
          </cell>
          <cell r="I103">
            <v>256</v>
          </cell>
          <cell r="J103">
            <v>962</v>
          </cell>
        </row>
        <row r="104">
          <cell r="B104" t="str">
            <v>KIV 4sq</v>
          </cell>
          <cell r="C104" t="str">
            <v>M</v>
          </cell>
          <cell r="D104">
            <v>386</v>
          </cell>
          <cell r="E104">
            <v>397</v>
          </cell>
          <cell r="F104">
            <v>1083</v>
          </cell>
          <cell r="G104">
            <v>501</v>
          </cell>
          <cell r="H104">
            <v>866</v>
          </cell>
          <cell r="I104">
            <v>386</v>
          </cell>
          <cell r="J104">
            <v>962</v>
          </cell>
        </row>
        <row r="105">
          <cell r="B105" t="str">
            <v>KIV 6sq</v>
          </cell>
          <cell r="C105" t="str">
            <v>M</v>
          </cell>
          <cell r="D105">
            <v>574</v>
          </cell>
          <cell r="E105">
            <v>591</v>
          </cell>
          <cell r="F105">
            <v>1083</v>
          </cell>
          <cell r="G105">
            <v>740</v>
          </cell>
          <cell r="H105">
            <v>866</v>
          </cell>
          <cell r="I105">
            <v>574</v>
          </cell>
          <cell r="J105">
            <v>962</v>
          </cell>
        </row>
        <row r="106">
          <cell r="B106" t="str">
            <v>HFIX 1.5sq</v>
          </cell>
          <cell r="C106" t="str">
            <v>M</v>
          </cell>
          <cell r="D106">
            <v>251</v>
          </cell>
          <cell r="E106">
            <v>1030</v>
          </cell>
          <cell r="F106">
            <v>1082</v>
          </cell>
          <cell r="G106">
            <v>251</v>
          </cell>
          <cell r="H106">
            <v>863</v>
          </cell>
          <cell r="I106">
            <v>251</v>
          </cell>
          <cell r="J106">
            <v>961</v>
          </cell>
          <cell r="M106" t="str">
            <v>단선</v>
          </cell>
        </row>
        <row r="107">
          <cell r="B107" t="str">
            <v>HFIX 2.5sq</v>
          </cell>
          <cell r="C107" t="str">
            <v>M</v>
          </cell>
          <cell r="D107">
            <v>372</v>
          </cell>
          <cell r="E107">
            <v>1621</v>
          </cell>
          <cell r="F107">
            <v>1082</v>
          </cell>
          <cell r="G107">
            <v>390</v>
          </cell>
          <cell r="H107">
            <v>863</v>
          </cell>
          <cell r="I107">
            <v>372</v>
          </cell>
          <cell r="J107">
            <v>961</v>
          </cell>
          <cell r="M107" t="str">
            <v>단선</v>
          </cell>
        </row>
        <row r="108">
          <cell r="B108" t="str">
            <v>HFIX 4sq</v>
          </cell>
          <cell r="C108" t="str">
            <v>M</v>
          </cell>
          <cell r="D108">
            <v>490</v>
          </cell>
          <cell r="E108">
            <v>2509</v>
          </cell>
          <cell r="F108">
            <v>1082</v>
          </cell>
          <cell r="G108">
            <v>567</v>
          </cell>
          <cell r="H108">
            <v>863</v>
          </cell>
          <cell r="I108">
            <v>490</v>
          </cell>
          <cell r="J108">
            <v>961</v>
          </cell>
          <cell r="M108" t="str">
            <v>단선</v>
          </cell>
        </row>
        <row r="109">
          <cell r="B109" t="str">
            <v>HFIX 1.5sq(바닥)</v>
          </cell>
          <cell r="C109" t="str">
            <v>M</v>
          </cell>
          <cell r="D109">
            <v>249</v>
          </cell>
          <cell r="E109">
            <v>249</v>
          </cell>
          <cell r="F109">
            <v>1082</v>
          </cell>
          <cell r="G109">
            <v>251</v>
          </cell>
          <cell r="H109">
            <v>863</v>
          </cell>
          <cell r="I109">
            <v>251</v>
          </cell>
          <cell r="J109">
            <v>961</v>
          </cell>
          <cell r="M109" t="str">
            <v>단선</v>
          </cell>
        </row>
        <row r="110">
          <cell r="B110" t="str">
            <v>HFIX 2.5sq(바닥)</v>
          </cell>
          <cell r="C110" t="str">
            <v>M</v>
          </cell>
          <cell r="D110">
            <v>372</v>
          </cell>
          <cell r="E110">
            <v>372</v>
          </cell>
          <cell r="F110">
            <v>1082</v>
          </cell>
          <cell r="G110">
            <v>390</v>
          </cell>
          <cell r="H110">
            <v>863</v>
          </cell>
          <cell r="I110">
            <v>372</v>
          </cell>
          <cell r="J110">
            <v>961</v>
          </cell>
          <cell r="M110" t="str">
            <v>단선</v>
          </cell>
        </row>
        <row r="111">
          <cell r="B111" t="str">
            <v>HFIX 4sq(바닥)</v>
          </cell>
          <cell r="C111" t="str">
            <v>M</v>
          </cell>
          <cell r="D111">
            <v>490</v>
          </cell>
          <cell r="E111">
            <v>521</v>
          </cell>
          <cell r="F111">
            <v>1082</v>
          </cell>
          <cell r="G111">
            <v>567</v>
          </cell>
          <cell r="H111">
            <v>863</v>
          </cell>
          <cell r="I111">
            <v>490</v>
          </cell>
          <cell r="J111">
            <v>961</v>
          </cell>
          <cell r="M111" t="str">
            <v>단선</v>
          </cell>
        </row>
        <row r="112">
          <cell r="B112" t="str">
            <v>HFIX 6sq</v>
          </cell>
          <cell r="C112" t="str">
            <v>M</v>
          </cell>
          <cell r="D112">
            <v>700</v>
          </cell>
          <cell r="E112">
            <v>700</v>
          </cell>
          <cell r="F112">
            <v>1082</v>
          </cell>
          <cell r="G112">
            <v>864</v>
          </cell>
          <cell r="H112">
            <v>863</v>
          </cell>
          <cell r="I112">
            <v>817</v>
          </cell>
          <cell r="J112">
            <v>961</v>
          </cell>
        </row>
        <row r="113">
          <cell r="B113" t="str">
            <v>HFIX 10sq</v>
          </cell>
          <cell r="C113" t="str">
            <v>M</v>
          </cell>
          <cell r="D113">
            <v>1483</v>
          </cell>
          <cell r="E113">
            <v>1483</v>
          </cell>
          <cell r="F113">
            <v>1082</v>
          </cell>
          <cell r="G113">
            <v>1760</v>
          </cell>
          <cell r="H113">
            <v>863</v>
          </cell>
          <cell r="I113">
            <v>1580</v>
          </cell>
          <cell r="J113">
            <v>961</v>
          </cell>
        </row>
        <row r="114">
          <cell r="B114" t="str">
            <v>HFIX 16sq</v>
          </cell>
          <cell r="C114" t="str">
            <v>M</v>
          </cell>
          <cell r="D114">
            <v>1659</v>
          </cell>
          <cell r="E114">
            <v>1659</v>
          </cell>
          <cell r="F114">
            <v>1082</v>
          </cell>
          <cell r="G114">
            <v>2278</v>
          </cell>
          <cell r="H114">
            <v>863</v>
          </cell>
          <cell r="I114">
            <v>2042</v>
          </cell>
          <cell r="J114">
            <v>961</v>
          </cell>
        </row>
        <row r="115">
          <cell r="B115" t="str">
            <v>FGV 2.5sq</v>
          </cell>
          <cell r="C115" t="str">
            <v>M</v>
          </cell>
          <cell r="D115">
            <v>469</v>
          </cell>
          <cell r="E115">
            <v>469</v>
          </cell>
          <cell r="F115">
            <v>1083</v>
          </cell>
          <cell r="G115">
            <v>482</v>
          </cell>
          <cell r="H115">
            <v>863</v>
          </cell>
          <cell r="I115">
            <v>473</v>
          </cell>
          <cell r="J115">
            <v>962</v>
          </cell>
        </row>
        <row r="116">
          <cell r="B116" t="str">
            <v>FGV 4sq</v>
          </cell>
          <cell r="C116" t="str">
            <v>M</v>
          </cell>
          <cell r="D116">
            <v>591</v>
          </cell>
          <cell r="E116">
            <v>591</v>
          </cell>
          <cell r="F116">
            <v>1084</v>
          </cell>
          <cell r="G116">
            <v>675</v>
          </cell>
          <cell r="H116">
            <v>863</v>
          </cell>
          <cell r="I116">
            <v>654</v>
          </cell>
          <cell r="J116">
            <v>962</v>
          </cell>
        </row>
        <row r="117">
          <cell r="B117" t="str">
            <v>FGV 6sq</v>
          </cell>
          <cell r="C117" t="str">
            <v>M</v>
          </cell>
          <cell r="D117">
            <v>690</v>
          </cell>
          <cell r="E117">
            <v>746</v>
          </cell>
          <cell r="F117">
            <v>1084</v>
          </cell>
          <cell r="G117">
            <v>775</v>
          </cell>
          <cell r="H117">
            <v>863</v>
          </cell>
          <cell r="I117">
            <v>690</v>
          </cell>
          <cell r="J117">
            <v>962</v>
          </cell>
        </row>
        <row r="118">
          <cell r="B118" t="str">
            <v>FGV 10sq</v>
          </cell>
          <cell r="C118" t="str">
            <v>M</v>
          </cell>
          <cell r="D118">
            <v>1160</v>
          </cell>
          <cell r="E118">
            <v>1160</v>
          </cell>
          <cell r="F118">
            <v>1084</v>
          </cell>
          <cell r="G118">
            <v>1306</v>
          </cell>
          <cell r="H118">
            <v>863</v>
          </cell>
          <cell r="I118">
            <v>1242</v>
          </cell>
          <cell r="J118">
            <v>962</v>
          </cell>
        </row>
        <row r="119">
          <cell r="B119" t="str">
            <v>FGV 16sq</v>
          </cell>
          <cell r="C119" t="str">
            <v>M</v>
          </cell>
          <cell r="D119">
            <v>1621</v>
          </cell>
          <cell r="E119">
            <v>1621</v>
          </cell>
          <cell r="F119">
            <v>1084</v>
          </cell>
          <cell r="G119">
            <v>1782</v>
          </cell>
          <cell r="H119">
            <v>863</v>
          </cell>
          <cell r="I119">
            <v>1644</v>
          </cell>
          <cell r="J119">
            <v>962</v>
          </cell>
        </row>
        <row r="120">
          <cell r="B120" t="str">
            <v>FGV 25sq</v>
          </cell>
          <cell r="C120" t="str">
            <v>M</v>
          </cell>
          <cell r="D120">
            <v>2507</v>
          </cell>
          <cell r="E120">
            <v>2507</v>
          </cell>
          <cell r="F120">
            <v>1084</v>
          </cell>
          <cell r="G120">
            <v>2746</v>
          </cell>
          <cell r="H120">
            <v>863</v>
          </cell>
          <cell r="I120">
            <v>2619</v>
          </cell>
          <cell r="J120">
            <v>962</v>
          </cell>
        </row>
        <row r="121">
          <cell r="B121" t="str">
            <v>FGV 35sq</v>
          </cell>
          <cell r="C121" t="str">
            <v>M</v>
          </cell>
          <cell r="D121">
            <v>3437</v>
          </cell>
          <cell r="E121">
            <v>3437</v>
          </cell>
          <cell r="F121">
            <v>1084</v>
          </cell>
          <cell r="G121">
            <v>3877</v>
          </cell>
          <cell r="H121">
            <v>863</v>
          </cell>
          <cell r="I121">
            <v>3766</v>
          </cell>
          <cell r="J121">
            <v>962</v>
          </cell>
        </row>
        <row r="122">
          <cell r="B122" t="str">
            <v>FGV 50sq</v>
          </cell>
          <cell r="C122" t="str">
            <v>M</v>
          </cell>
          <cell r="D122">
            <v>4663</v>
          </cell>
          <cell r="E122">
            <v>4663</v>
          </cell>
          <cell r="F122">
            <v>1084</v>
          </cell>
          <cell r="G122">
            <v>5278</v>
          </cell>
          <cell r="H122">
            <v>863</v>
          </cell>
          <cell r="I122">
            <v>5182</v>
          </cell>
          <cell r="J122">
            <v>962</v>
          </cell>
        </row>
        <row r="123">
          <cell r="B123" t="str">
            <v>FGV 70sq</v>
          </cell>
          <cell r="C123" t="str">
            <v>M</v>
          </cell>
          <cell r="D123">
            <v>6486</v>
          </cell>
          <cell r="E123">
            <v>6486</v>
          </cell>
          <cell r="F123">
            <v>1084</v>
          </cell>
          <cell r="G123">
            <v>7432</v>
          </cell>
          <cell r="H123">
            <v>863</v>
          </cell>
          <cell r="I123">
            <v>7306</v>
          </cell>
          <cell r="J123">
            <v>962</v>
          </cell>
        </row>
        <row r="124">
          <cell r="B124" t="str">
            <v>FGV 95sq</v>
          </cell>
          <cell r="C124" t="str">
            <v>M</v>
          </cell>
          <cell r="D124">
            <v>8898</v>
          </cell>
          <cell r="E124">
            <v>8898</v>
          </cell>
          <cell r="F124">
            <v>1084</v>
          </cell>
          <cell r="G124">
            <v>10006</v>
          </cell>
          <cell r="H124">
            <v>863</v>
          </cell>
          <cell r="I124">
            <v>9832</v>
          </cell>
          <cell r="J124">
            <v>962</v>
          </cell>
        </row>
        <row r="125">
          <cell r="B125" t="str">
            <v>FGV 120sq</v>
          </cell>
          <cell r="C125" t="str">
            <v>M</v>
          </cell>
          <cell r="D125">
            <v>11101</v>
          </cell>
          <cell r="E125">
            <v>11101</v>
          </cell>
          <cell r="F125">
            <v>1084</v>
          </cell>
          <cell r="G125">
            <v>12244</v>
          </cell>
          <cell r="H125">
            <v>863</v>
          </cell>
          <cell r="I125">
            <v>11651</v>
          </cell>
          <cell r="J125">
            <v>962</v>
          </cell>
        </row>
        <row r="126">
          <cell r="B126" t="str">
            <v>HS 50sq</v>
          </cell>
          <cell r="C126" t="str">
            <v>M</v>
          </cell>
          <cell r="D126">
            <v>3960</v>
          </cell>
          <cell r="E126">
            <v>3960</v>
          </cell>
          <cell r="F126">
            <v>1089</v>
          </cell>
          <cell r="G126">
            <v>3960</v>
          </cell>
          <cell r="H126">
            <v>872</v>
          </cell>
          <cell r="I126">
            <v>6622</v>
          </cell>
          <cell r="J126">
            <v>976</v>
          </cell>
        </row>
        <row r="127">
          <cell r="B127" t="str">
            <v>HS 70sq</v>
          </cell>
          <cell r="C127" t="str">
            <v>M</v>
          </cell>
          <cell r="D127">
            <v>5700</v>
          </cell>
          <cell r="E127">
            <v>5700</v>
          </cell>
          <cell r="F127">
            <v>1089</v>
          </cell>
          <cell r="G127">
            <v>5700</v>
          </cell>
          <cell r="H127">
            <v>872</v>
          </cell>
          <cell r="I127">
            <v>9308</v>
          </cell>
          <cell r="J127">
            <v>976</v>
          </cell>
        </row>
        <row r="128">
          <cell r="B128" t="str">
            <v>FCV 1C 4sq</v>
          </cell>
          <cell r="C128" t="str">
            <v>M</v>
          </cell>
          <cell r="D128">
            <v>539</v>
          </cell>
          <cell r="E128">
            <v>539</v>
          </cell>
          <cell r="F128">
            <v>1083</v>
          </cell>
          <cell r="G128">
            <v>776</v>
          </cell>
          <cell r="H128">
            <v>864</v>
          </cell>
          <cell r="I128">
            <v>594</v>
          </cell>
          <cell r="J128">
            <v>961</v>
          </cell>
        </row>
        <row r="129">
          <cell r="B129" t="str">
            <v>FCV 1C 6sq</v>
          </cell>
          <cell r="C129" t="str">
            <v>M</v>
          </cell>
          <cell r="D129">
            <v>628</v>
          </cell>
          <cell r="E129">
            <v>628</v>
          </cell>
          <cell r="F129">
            <v>1083</v>
          </cell>
          <cell r="G129">
            <v>904</v>
          </cell>
          <cell r="H129">
            <v>864</v>
          </cell>
          <cell r="I129">
            <v>691</v>
          </cell>
          <cell r="J129">
            <v>961</v>
          </cell>
        </row>
        <row r="130">
          <cell r="B130" t="str">
            <v>FCV 1C 10sq</v>
          </cell>
          <cell r="C130" t="str">
            <v>M</v>
          </cell>
          <cell r="D130">
            <v>1049</v>
          </cell>
          <cell r="E130">
            <v>1049</v>
          </cell>
          <cell r="F130">
            <v>1083</v>
          </cell>
          <cell r="G130">
            <v>1520</v>
          </cell>
          <cell r="H130">
            <v>864</v>
          </cell>
          <cell r="I130">
            <v>1151</v>
          </cell>
          <cell r="J130">
            <v>961</v>
          </cell>
        </row>
        <row r="131">
          <cell r="B131" t="str">
            <v>FCV 1C 16sq</v>
          </cell>
          <cell r="C131" t="str">
            <v>M</v>
          </cell>
          <cell r="D131">
            <v>1552</v>
          </cell>
          <cell r="E131">
            <v>1552</v>
          </cell>
          <cell r="F131">
            <v>1083</v>
          </cell>
          <cell r="G131">
            <v>2015</v>
          </cell>
          <cell r="H131">
            <v>864</v>
          </cell>
          <cell r="I131">
            <v>1592</v>
          </cell>
          <cell r="J131">
            <v>961</v>
          </cell>
        </row>
        <row r="132">
          <cell r="B132" t="str">
            <v>FCV 1C 25sq</v>
          </cell>
          <cell r="C132" t="str">
            <v>M</v>
          </cell>
          <cell r="D132">
            <v>2360</v>
          </cell>
          <cell r="E132">
            <v>2360</v>
          </cell>
          <cell r="F132">
            <v>1083</v>
          </cell>
          <cell r="G132">
            <v>3075</v>
          </cell>
          <cell r="H132">
            <v>864</v>
          </cell>
          <cell r="I132">
            <v>2421</v>
          </cell>
          <cell r="J132">
            <v>961</v>
          </cell>
        </row>
        <row r="133">
          <cell r="B133" t="str">
            <v>FCV 1C 35sq</v>
          </cell>
          <cell r="C133" t="str">
            <v>M</v>
          </cell>
          <cell r="D133">
            <v>3325</v>
          </cell>
          <cell r="E133">
            <v>3325</v>
          </cell>
          <cell r="F133">
            <v>1083</v>
          </cell>
          <cell r="G133">
            <v>4338</v>
          </cell>
          <cell r="H133">
            <v>864</v>
          </cell>
          <cell r="I133">
            <v>3409</v>
          </cell>
          <cell r="J133">
            <v>961</v>
          </cell>
        </row>
        <row r="134">
          <cell r="B134" t="str">
            <v>FCV 1C 50sq</v>
          </cell>
          <cell r="C134" t="str">
            <v>M</v>
          </cell>
          <cell r="D134">
            <v>4490</v>
          </cell>
          <cell r="E134">
            <v>4490</v>
          </cell>
          <cell r="F134">
            <v>1083</v>
          </cell>
          <cell r="G134">
            <v>5865</v>
          </cell>
          <cell r="H134">
            <v>864</v>
          </cell>
          <cell r="I134">
            <v>4604</v>
          </cell>
          <cell r="J134">
            <v>961</v>
          </cell>
        </row>
        <row r="135">
          <cell r="B135" t="str">
            <v>FCV 1C 70sq</v>
          </cell>
          <cell r="C135" t="str">
            <v>M</v>
          </cell>
          <cell r="D135">
            <v>6359</v>
          </cell>
          <cell r="E135">
            <v>6359</v>
          </cell>
          <cell r="F135">
            <v>1083</v>
          </cell>
          <cell r="G135">
            <v>7890</v>
          </cell>
          <cell r="H135">
            <v>864</v>
          </cell>
          <cell r="I135">
            <v>6520</v>
          </cell>
          <cell r="J135">
            <v>961</v>
          </cell>
        </row>
        <row r="136">
          <cell r="B136" t="str">
            <v>FCV 1C 95sq</v>
          </cell>
          <cell r="C136" t="str">
            <v>M</v>
          </cell>
          <cell r="D136">
            <v>8476</v>
          </cell>
          <cell r="E136">
            <v>8476</v>
          </cell>
          <cell r="F136">
            <v>1083</v>
          </cell>
          <cell r="G136">
            <v>10204</v>
          </cell>
          <cell r="H136">
            <v>864</v>
          </cell>
          <cell r="I136">
            <v>8679</v>
          </cell>
          <cell r="J136">
            <v>961</v>
          </cell>
        </row>
        <row r="137">
          <cell r="B137" t="str">
            <v>FCV 1C 120sq</v>
          </cell>
          <cell r="C137" t="str">
            <v>M</v>
          </cell>
          <cell r="D137">
            <v>10386</v>
          </cell>
          <cell r="E137">
            <v>10386</v>
          </cell>
          <cell r="F137">
            <v>1083</v>
          </cell>
          <cell r="G137">
            <v>12513</v>
          </cell>
          <cell r="H137">
            <v>864</v>
          </cell>
          <cell r="I137">
            <v>10635</v>
          </cell>
          <cell r="J137">
            <v>961</v>
          </cell>
        </row>
        <row r="138">
          <cell r="B138" t="str">
            <v>FCV 1C 150sq</v>
          </cell>
          <cell r="C138" t="str">
            <v>M</v>
          </cell>
          <cell r="D138">
            <v>12750</v>
          </cell>
          <cell r="E138">
            <v>12750</v>
          </cell>
          <cell r="F138">
            <v>1083</v>
          </cell>
          <cell r="G138">
            <v>15211</v>
          </cell>
          <cell r="H138">
            <v>864</v>
          </cell>
          <cell r="I138">
            <v>12926</v>
          </cell>
          <cell r="J138">
            <v>961</v>
          </cell>
        </row>
        <row r="139">
          <cell r="B139" t="str">
            <v>FCV 1C 185sq</v>
          </cell>
          <cell r="C139" t="str">
            <v>M</v>
          </cell>
          <cell r="D139">
            <v>15891</v>
          </cell>
          <cell r="E139">
            <v>15891</v>
          </cell>
          <cell r="F139">
            <v>1083</v>
          </cell>
          <cell r="G139">
            <v>18778</v>
          </cell>
          <cell r="H139">
            <v>864</v>
          </cell>
          <cell r="I139">
            <v>15954</v>
          </cell>
          <cell r="J139">
            <v>961</v>
          </cell>
        </row>
        <row r="140">
          <cell r="B140" t="str">
            <v>FCV 1C 240sq</v>
          </cell>
          <cell r="C140" t="str">
            <v>M</v>
          </cell>
          <cell r="D140">
            <v>20884</v>
          </cell>
          <cell r="E140">
            <v>21001</v>
          </cell>
          <cell r="F140">
            <v>1083</v>
          </cell>
          <cell r="G140">
            <v>24577</v>
          </cell>
          <cell r="H140">
            <v>864</v>
          </cell>
          <cell r="I140">
            <v>20884</v>
          </cell>
          <cell r="J140">
            <v>961</v>
          </cell>
        </row>
        <row r="141">
          <cell r="B141" t="str">
            <v>FCV 1C 300sq</v>
          </cell>
          <cell r="C141" t="str">
            <v>M</v>
          </cell>
          <cell r="D141">
            <v>25459</v>
          </cell>
          <cell r="E141">
            <v>25459</v>
          </cell>
          <cell r="F141">
            <v>1083</v>
          </cell>
          <cell r="G141">
            <v>30697</v>
          </cell>
          <cell r="H141">
            <v>864</v>
          </cell>
          <cell r="I141">
            <v>26073</v>
          </cell>
          <cell r="J141">
            <v>961</v>
          </cell>
        </row>
        <row r="142">
          <cell r="B142" t="str">
            <v>FCV 1C 400sq</v>
          </cell>
          <cell r="C142" t="str">
            <v>M</v>
          </cell>
          <cell r="D142">
            <v>34159</v>
          </cell>
          <cell r="E142">
            <v>35962</v>
          </cell>
          <cell r="F142">
            <v>1083</v>
          </cell>
          <cell r="G142">
            <v>43370</v>
          </cell>
          <cell r="H142">
            <v>864</v>
          </cell>
          <cell r="I142">
            <v>34159</v>
          </cell>
          <cell r="J142">
            <v>961</v>
          </cell>
        </row>
        <row r="143">
          <cell r="B143" t="str">
            <v>FCV 1C 500sq</v>
          </cell>
          <cell r="C143" t="str">
            <v>M</v>
          </cell>
          <cell r="D143">
            <v>42367</v>
          </cell>
          <cell r="E143">
            <v>44628</v>
          </cell>
          <cell r="F143">
            <v>1083</v>
          </cell>
          <cell r="G143">
            <v>53827</v>
          </cell>
          <cell r="H143">
            <v>864</v>
          </cell>
          <cell r="I143">
            <v>42367</v>
          </cell>
          <cell r="J143">
            <v>961</v>
          </cell>
        </row>
        <row r="144">
          <cell r="B144" t="str">
            <v>FCV 1C 630sq</v>
          </cell>
          <cell r="C144" t="str">
            <v>M</v>
          </cell>
          <cell r="D144">
            <v>54875</v>
          </cell>
          <cell r="E144">
            <v>57809</v>
          </cell>
          <cell r="F144">
            <v>1083</v>
          </cell>
          <cell r="G144">
            <v>69729</v>
          </cell>
          <cell r="H144">
            <v>864</v>
          </cell>
          <cell r="I144">
            <v>54875</v>
          </cell>
          <cell r="J144">
            <v>961</v>
          </cell>
        </row>
        <row r="145">
          <cell r="B145" t="str">
            <v>FCV 2C 2.5sq</v>
          </cell>
          <cell r="C145" t="str">
            <v>M</v>
          </cell>
          <cell r="D145">
            <v>911</v>
          </cell>
          <cell r="E145">
            <v>911</v>
          </cell>
          <cell r="F145">
            <v>1083</v>
          </cell>
          <cell r="G145">
            <v>1314</v>
          </cell>
          <cell r="H145">
            <v>864</v>
          </cell>
          <cell r="I145">
            <v>1002</v>
          </cell>
          <cell r="J145">
            <v>961</v>
          </cell>
        </row>
        <row r="146">
          <cell r="B146" t="str">
            <v>FCV 2C 4sq</v>
          </cell>
          <cell r="C146" t="str">
            <v>M</v>
          </cell>
          <cell r="D146">
            <v>1159</v>
          </cell>
          <cell r="E146">
            <v>1159</v>
          </cell>
          <cell r="F146">
            <v>1083</v>
          </cell>
          <cell r="G146">
            <v>1678</v>
          </cell>
          <cell r="H146">
            <v>864</v>
          </cell>
          <cell r="I146">
            <v>1277</v>
          </cell>
          <cell r="J146">
            <v>961</v>
          </cell>
        </row>
        <row r="147">
          <cell r="B147" t="str">
            <v>FCV 2C 6sq</v>
          </cell>
          <cell r="C147" t="str">
            <v>M</v>
          </cell>
          <cell r="D147">
            <v>1350</v>
          </cell>
          <cell r="E147">
            <v>1350</v>
          </cell>
          <cell r="F147">
            <v>1083</v>
          </cell>
          <cell r="G147">
            <v>1956</v>
          </cell>
          <cell r="H147">
            <v>864</v>
          </cell>
          <cell r="I147">
            <v>1482</v>
          </cell>
          <cell r="J147">
            <v>961</v>
          </cell>
        </row>
        <row r="148">
          <cell r="B148" t="str">
            <v>FCV 2C 10sq</v>
          </cell>
          <cell r="C148" t="str">
            <v>M</v>
          </cell>
          <cell r="D148">
            <v>2197</v>
          </cell>
          <cell r="E148">
            <v>2197</v>
          </cell>
          <cell r="F148">
            <v>1083</v>
          </cell>
          <cell r="G148">
            <v>3165</v>
          </cell>
          <cell r="H148">
            <v>864</v>
          </cell>
          <cell r="I148">
            <v>2394</v>
          </cell>
          <cell r="J148">
            <v>961</v>
          </cell>
        </row>
        <row r="149">
          <cell r="B149" t="str">
            <v>FCV 2C 16sq</v>
          </cell>
          <cell r="C149" t="str">
            <v>M</v>
          </cell>
          <cell r="D149">
            <v>3149</v>
          </cell>
          <cell r="E149">
            <v>3149</v>
          </cell>
          <cell r="F149">
            <v>1083</v>
          </cell>
          <cell r="G149">
            <v>4110</v>
          </cell>
          <cell r="H149">
            <v>864</v>
          </cell>
          <cell r="I149">
            <v>3227</v>
          </cell>
          <cell r="J149">
            <v>961</v>
          </cell>
        </row>
        <row r="150">
          <cell r="B150" t="str">
            <v>FCV 2C 25sq</v>
          </cell>
          <cell r="C150" t="str">
            <v>M</v>
          </cell>
          <cell r="D150">
            <v>4889</v>
          </cell>
          <cell r="E150">
            <v>4889</v>
          </cell>
          <cell r="F150">
            <v>1083</v>
          </cell>
          <cell r="G150">
            <v>6382</v>
          </cell>
          <cell r="H150">
            <v>864</v>
          </cell>
          <cell r="I150">
            <v>5011</v>
          </cell>
          <cell r="J150">
            <v>961</v>
          </cell>
        </row>
        <row r="151">
          <cell r="B151" t="str">
            <v>FCV 3C 2.5sq</v>
          </cell>
          <cell r="C151" t="str">
            <v>M</v>
          </cell>
          <cell r="D151">
            <v>1356</v>
          </cell>
          <cell r="E151">
            <v>1356</v>
          </cell>
          <cell r="F151">
            <v>1083</v>
          </cell>
          <cell r="G151">
            <v>1967</v>
          </cell>
          <cell r="H151">
            <v>864</v>
          </cell>
          <cell r="I151">
            <v>1456</v>
          </cell>
          <cell r="J151">
            <v>961</v>
          </cell>
        </row>
        <row r="152">
          <cell r="B152" t="str">
            <v>FCV 3C 4sq</v>
          </cell>
          <cell r="C152" t="str">
            <v>M</v>
          </cell>
          <cell r="D152">
            <v>1727</v>
          </cell>
          <cell r="E152">
            <v>1727</v>
          </cell>
          <cell r="F152">
            <v>1083</v>
          </cell>
          <cell r="G152">
            <v>2507</v>
          </cell>
          <cell r="H152">
            <v>864</v>
          </cell>
          <cell r="I152">
            <v>1893</v>
          </cell>
          <cell r="J152">
            <v>961</v>
          </cell>
        </row>
        <row r="153">
          <cell r="B153" t="str">
            <v>FCV 3C 6sq</v>
          </cell>
          <cell r="C153" t="str">
            <v>M</v>
          </cell>
          <cell r="D153">
            <v>2007</v>
          </cell>
          <cell r="E153">
            <v>2007</v>
          </cell>
          <cell r="F153">
            <v>1083</v>
          </cell>
          <cell r="G153">
            <v>2916</v>
          </cell>
          <cell r="H153">
            <v>864</v>
          </cell>
          <cell r="I153">
            <v>2153</v>
          </cell>
          <cell r="J153">
            <v>961</v>
          </cell>
        </row>
        <row r="154">
          <cell r="B154" t="str">
            <v>FCV 3C 10sq</v>
          </cell>
          <cell r="C154" t="str">
            <v>M</v>
          </cell>
          <cell r="D154">
            <v>3254</v>
          </cell>
          <cell r="E154">
            <v>3254</v>
          </cell>
          <cell r="F154">
            <v>1083</v>
          </cell>
          <cell r="G154">
            <v>4740</v>
          </cell>
          <cell r="H154">
            <v>864</v>
          </cell>
          <cell r="I154">
            <v>3568</v>
          </cell>
          <cell r="J154">
            <v>961</v>
          </cell>
        </row>
        <row r="155">
          <cell r="B155" t="str">
            <v>FCV 3C 16sq</v>
          </cell>
          <cell r="C155" t="str">
            <v>M</v>
          </cell>
          <cell r="D155">
            <v>4705</v>
          </cell>
          <cell r="E155">
            <v>4705</v>
          </cell>
          <cell r="F155">
            <v>1083</v>
          </cell>
          <cell r="G155">
            <v>6146</v>
          </cell>
          <cell r="H155">
            <v>864</v>
          </cell>
          <cell r="I155">
            <v>4782</v>
          </cell>
          <cell r="J155">
            <v>961</v>
          </cell>
        </row>
        <row r="156">
          <cell r="B156" t="str">
            <v>FCV 3C 25sq</v>
          </cell>
          <cell r="C156" t="str">
            <v>M</v>
          </cell>
          <cell r="D156">
            <v>7304</v>
          </cell>
          <cell r="E156">
            <v>7304</v>
          </cell>
          <cell r="F156">
            <v>1083</v>
          </cell>
          <cell r="G156">
            <v>9547</v>
          </cell>
          <cell r="H156">
            <v>864</v>
          </cell>
          <cell r="I156">
            <v>7423</v>
          </cell>
          <cell r="J156">
            <v>961</v>
          </cell>
        </row>
        <row r="157">
          <cell r="B157" t="str">
            <v>FCV 4C 2.5sq</v>
          </cell>
          <cell r="C157" t="str">
            <v>M</v>
          </cell>
          <cell r="D157">
            <v>1800</v>
          </cell>
          <cell r="E157">
            <v>1800</v>
          </cell>
          <cell r="F157">
            <v>1083</v>
          </cell>
          <cell r="G157">
            <v>2609</v>
          </cell>
          <cell r="H157">
            <v>864</v>
          </cell>
          <cell r="I157">
            <v>1968</v>
          </cell>
          <cell r="J157">
            <v>961</v>
          </cell>
        </row>
        <row r="158">
          <cell r="B158" t="str">
            <v>FCV 4C 4sq</v>
          </cell>
          <cell r="C158" t="str">
            <v>M</v>
          </cell>
          <cell r="D158">
            <v>2291</v>
          </cell>
          <cell r="E158">
            <v>2291</v>
          </cell>
          <cell r="F158">
            <v>1083</v>
          </cell>
          <cell r="G158">
            <v>3334</v>
          </cell>
          <cell r="H158">
            <v>864</v>
          </cell>
          <cell r="I158">
            <v>2412</v>
          </cell>
          <cell r="J158">
            <v>961</v>
          </cell>
        </row>
        <row r="159">
          <cell r="B159" t="str">
            <v>FCV 4C 6sq</v>
          </cell>
          <cell r="C159" t="str">
            <v>M</v>
          </cell>
          <cell r="D159">
            <v>2666</v>
          </cell>
          <cell r="E159">
            <v>2666</v>
          </cell>
          <cell r="F159">
            <v>1083</v>
          </cell>
          <cell r="G159">
            <v>3876</v>
          </cell>
          <cell r="H159">
            <v>864</v>
          </cell>
          <cell r="I159">
            <v>2892</v>
          </cell>
          <cell r="J159">
            <v>961</v>
          </cell>
        </row>
        <row r="160">
          <cell r="B160" t="str">
            <v>FCV 4C 10sq</v>
          </cell>
          <cell r="C160" t="str">
            <v>M</v>
          </cell>
          <cell r="D160">
            <v>4324</v>
          </cell>
          <cell r="E160">
            <v>4324</v>
          </cell>
          <cell r="F160">
            <v>1083</v>
          </cell>
          <cell r="G160">
            <v>6295</v>
          </cell>
          <cell r="H160">
            <v>864</v>
          </cell>
          <cell r="I160">
            <v>4672</v>
          </cell>
          <cell r="J160">
            <v>961</v>
          </cell>
        </row>
        <row r="161">
          <cell r="B161" t="str">
            <v>FCV 4C 16sq</v>
          </cell>
          <cell r="C161" t="str">
            <v>M</v>
          </cell>
          <cell r="D161">
            <v>6195</v>
          </cell>
          <cell r="E161">
            <v>6256</v>
          </cell>
          <cell r="F161">
            <v>1083</v>
          </cell>
          <cell r="G161">
            <v>8177</v>
          </cell>
          <cell r="H161">
            <v>864</v>
          </cell>
          <cell r="I161">
            <v>6195</v>
          </cell>
          <cell r="J161">
            <v>961</v>
          </cell>
        </row>
        <row r="162">
          <cell r="B162" t="str">
            <v>FCV 4C 25sq</v>
          </cell>
          <cell r="C162" t="str">
            <v>M</v>
          </cell>
          <cell r="D162">
            <v>6400</v>
          </cell>
          <cell r="E162">
            <v>6400</v>
          </cell>
          <cell r="F162">
            <v>1083</v>
          </cell>
          <cell r="G162">
            <v>12694</v>
          </cell>
          <cell r="H162">
            <v>864</v>
          </cell>
          <cell r="I162">
            <v>9414</v>
          </cell>
          <cell r="J162">
            <v>961</v>
          </cell>
        </row>
        <row r="163">
          <cell r="B163" t="str">
            <v>FCV 4C 35sq</v>
          </cell>
          <cell r="C163" t="str">
            <v>M</v>
          </cell>
          <cell r="D163">
            <v>13402</v>
          </cell>
          <cell r="E163">
            <v>13402</v>
          </cell>
          <cell r="F163">
            <v>1083</v>
          </cell>
          <cell r="G163">
            <v>17523</v>
          </cell>
          <cell r="H163">
            <v>864</v>
          </cell>
          <cell r="I163">
            <v>13647</v>
          </cell>
          <cell r="J163">
            <v>961</v>
          </cell>
        </row>
        <row r="164">
          <cell r="B164" t="str">
            <v>FR-3 2C 1.5sq</v>
          </cell>
          <cell r="C164" t="str">
            <v>M</v>
          </cell>
          <cell r="D164">
            <v>1091</v>
          </cell>
          <cell r="E164">
            <v>1776</v>
          </cell>
          <cell r="F164">
            <v>1085</v>
          </cell>
          <cell r="G164">
            <v>1405</v>
          </cell>
          <cell r="H164">
            <v>867</v>
          </cell>
          <cell r="I164">
            <v>1091</v>
          </cell>
          <cell r="J164">
            <v>966</v>
          </cell>
        </row>
        <row r="165">
          <cell r="B165" t="str">
            <v>FR-3 3C 1.5sq</v>
          </cell>
          <cell r="C165" t="str">
            <v>M</v>
          </cell>
          <cell r="D165">
            <v>1251</v>
          </cell>
          <cell r="E165">
            <v>1981</v>
          </cell>
          <cell r="F165">
            <v>1085</v>
          </cell>
          <cell r="G165">
            <v>1520</v>
          </cell>
          <cell r="H165">
            <v>867</v>
          </cell>
          <cell r="I165">
            <v>1251</v>
          </cell>
          <cell r="J165">
            <v>966</v>
          </cell>
        </row>
        <row r="166">
          <cell r="B166" t="str">
            <v>FR-3 4C 1.5sq</v>
          </cell>
          <cell r="C166" t="str">
            <v>M</v>
          </cell>
          <cell r="D166">
            <v>1444</v>
          </cell>
          <cell r="E166">
            <v>2287</v>
          </cell>
          <cell r="F166">
            <v>1085</v>
          </cell>
          <cell r="G166">
            <v>1612</v>
          </cell>
          <cell r="H166">
            <v>867</v>
          </cell>
          <cell r="I166">
            <v>1444</v>
          </cell>
          <cell r="J166">
            <v>966</v>
          </cell>
        </row>
        <row r="167">
          <cell r="B167" t="str">
            <v>FR-3 5C 1.5sq</v>
          </cell>
          <cell r="C167" t="str">
            <v>M</v>
          </cell>
          <cell r="D167">
            <v>1644</v>
          </cell>
          <cell r="E167">
            <v>2496</v>
          </cell>
          <cell r="F167">
            <v>1085</v>
          </cell>
          <cell r="G167">
            <v>1728</v>
          </cell>
          <cell r="H167">
            <v>867</v>
          </cell>
          <cell r="I167">
            <v>1644</v>
          </cell>
          <cell r="J167">
            <v>966</v>
          </cell>
        </row>
        <row r="168">
          <cell r="B168" t="str">
            <v>FR-3 6C 1.5sq</v>
          </cell>
          <cell r="C168" t="str">
            <v>M</v>
          </cell>
          <cell r="D168">
            <v>1834</v>
          </cell>
          <cell r="E168">
            <v>2774</v>
          </cell>
          <cell r="F168">
            <v>1085</v>
          </cell>
          <cell r="G168">
            <v>2061</v>
          </cell>
          <cell r="H168">
            <v>867</v>
          </cell>
          <cell r="I168">
            <v>1834</v>
          </cell>
          <cell r="J168">
            <v>966</v>
          </cell>
        </row>
        <row r="169">
          <cell r="B169" t="str">
            <v>FR-3 10C 1.5sq</v>
          </cell>
          <cell r="C169" t="str">
            <v>M</v>
          </cell>
          <cell r="D169">
            <v>2603</v>
          </cell>
          <cell r="E169">
            <v>3967</v>
          </cell>
          <cell r="F169">
            <v>1085</v>
          </cell>
          <cell r="G169">
            <v>3062</v>
          </cell>
          <cell r="H169">
            <v>867</v>
          </cell>
          <cell r="I169">
            <v>2603</v>
          </cell>
          <cell r="J169">
            <v>966</v>
          </cell>
        </row>
        <row r="170">
          <cell r="B170" t="str">
            <v>FR-3 20C 1.5sq</v>
          </cell>
          <cell r="C170" t="str">
            <v>M</v>
          </cell>
          <cell r="D170">
            <v>4292</v>
          </cell>
          <cell r="E170">
            <v>5948</v>
          </cell>
          <cell r="F170">
            <v>1085</v>
          </cell>
          <cell r="G170">
            <v>4537</v>
          </cell>
          <cell r="H170">
            <v>867</v>
          </cell>
          <cell r="I170">
            <v>4292</v>
          </cell>
          <cell r="J170">
            <v>966</v>
          </cell>
        </row>
        <row r="171">
          <cell r="B171" t="str">
            <v>FR-3 30C 1.5sq</v>
          </cell>
          <cell r="C171" t="str">
            <v>M</v>
          </cell>
          <cell r="D171">
            <v>5965</v>
          </cell>
          <cell r="E171">
            <v>8062</v>
          </cell>
          <cell r="F171">
            <v>1085</v>
          </cell>
          <cell r="G171">
            <v>6680</v>
          </cell>
          <cell r="H171">
            <v>867</v>
          </cell>
          <cell r="I171">
            <v>5965</v>
          </cell>
          <cell r="J171">
            <v>966</v>
          </cell>
        </row>
        <row r="172">
          <cell r="B172" t="str">
            <v>FR-3 2C 2.5sq</v>
          </cell>
          <cell r="C172" t="str">
            <v>M</v>
          </cell>
          <cell r="D172">
            <v>1268</v>
          </cell>
          <cell r="E172">
            <v>2012</v>
          </cell>
          <cell r="F172">
            <v>1085</v>
          </cell>
          <cell r="G172">
            <v>1630</v>
          </cell>
          <cell r="H172">
            <v>867</v>
          </cell>
          <cell r="I172">
            <v>1268</v>
          </cell>
          <cell r="J172">
            <v>966</v>
          </cell>
        </row>
        <row r="173">
          <cell r="B173" t="str">
            <v>FR-3 3C 2.5sq</v>
          </cell>
          <cell r="C173" t="str">
            <v>M</v>
          </cell>
          <cell r="D173">
            <v>1472</v>
          </cell>
          <cell r="E173">
            <v>2303</v>
          </cell>
          <cell r="F173">
            <v>1085</v>
          </cell>
          <cell r="G173">
            <v>1872</v>
          </cell>
          <cell r="H173">
            <v>867</v>
          </cell>
          <cell r="I173">
            <v>1472</v>
          </cell>
          <cell r="J173">
            <v>966</v>
          </cell>
        </row>
        <row r="174">
          <cell r="B174" t="str">
            <v>FR-3 4C 2.5sq</v>
          </cell>
          <cell r="C174" t="str">
            <v>M</v>
          </cell>
          <cell r="D174">
            <v>1778</v>
          </cell>
          <cell r="E174">
            <v>2652</v>
          </cell>
          <cell r="F174">
            <v>1085</v>
          </cell>
          <cell r="G174">
            <v>1937</v>
          </cell>
          <cell r="H174">
            <v>867</v>
          </cell>
          <cell r="I174">
            <v>1778</v>
          </cell>
          <cell r="J174">
            <v>966</v>
          </cell>
        </row>
        <row r="175">
          <cell r="B175" t="str">
            <v>FR-3 5C 2.5sq</v>
          </cell>
          <cell r="C175" t="str">
            <v>M</v>
          </cell>
          <cell r="D175">
            <v>2084</v>
          </cell>
          <cell r="E175">
            <v>3076</v>
          </cell>
          <cell r="F175">
            <v>1085</v>
          </cell>
          <cell r="G175">
            <v>2190</v>
          </cell>
          <cell r="H175">
            <v>867</v>
          </cell>
          <cell r="I175">
            <v>2084</v>
          </cell>
          <cell r="J175">
            <v>966</v>
          </cell>
        </row>
        <row r="176">
          <cell r="B176" t="str">
            <v>FR-3 6C 2.5sq</v>
          </cell>
          <cell r="C176" t="str">
            <v>M</v>
          </cell>
          <cell r="D176">
            <v>2369</v>
          </cell>
          <cell r="E176">
            <v>3445</v>
          </cell>
          <cell r="F176">
            <v>1085</v>
          </cell>
          <cell r="G176">
            <v>2705</v>
          </cell>
          <cell r="H176">
            <v>867</v>
          </cell>
          <cell r="I176">
            <v>2369</v>
          </cell>
          <cell r="J176">
            <v>966</v>
          </cell>
        </row>
        <row r="177">
          <cell r="B177" t="str">
            <v>FR-3 7C 2.5sq</v>
          </cell>
          <cell r="C177" t="str">
            <v>M</v>
          </cell>
          <cell r="D177">
            <v>2567</v>
          </cell>
          <cell r="E177">
            <v>3737</v>
          </cell>
          <cell r="F177">
            <v>1085</v>
          </cell>
          <cell r="G177">
            <v>3014</v>
          </cell>
          <cell r="H177">
            <v>867</v>
          </cell>
          <cell r="I177">
            <v>2567</v>
          </cell>
          <cell r="J177">
            <v>966</v>
          </cell>
        </row>
        <row r="178">
          <cell r="B178" t="str">
            <v>FR-3 8C 2.5sq</v>
          </cell>
          <cell r="C178" t="str">
            <v>M</v>
          </cell>
          <cell r="D178">
            <v>2858</v>
          </cell>
          <cell r="E178">
            <v>4085</v>
          </cell>
          <cell r="F178">
            <v>1085</v>
          </cell>
          <cell r="G178">
            <v>3053</v>
          </cell>
          <cell r="H178">
            <v>867</v>
          </cell>
          <cell r="I178">
            <v>2858</v>
          </cell>
          <cell r="J178">
            <v>966</v>
          </cell>
        </row>
        <row r="179">
          <cell r="B179" t="str">
            <v>FR-3 10C 2.5sq</v>
          </cell>
          <cell r="C179" t="str">
            <v>M</v>
          </cell>
          <cell r="D179">
            <v>3452</v>
          </cell>
          <cell r="E179">
            <v>5081</v>
          </cell>
          <cell r="F179">
            <v>1085</v>
          </cell>
          <cell r="G179">
            <v>4141</v>
          </cell>
          <cell r="H179">
            <v>867</v>
          </cell>
          <cell r="I179">
            <v>3452</v>
          </cell>
          <cell r="J179">
            <v>966</v>
          </cell>
        </row>
        <row r="180">
          <cell r="B180" t="str">
            <v>FR-3 12C 2.5sq</v>
          </cell>
          <cell r="C180" t="str">
            <v>M</v>
          </cell>
          <cell r="D180">
            <v>3918</v>
          </cell>
          <cell r="E180">
            <v>5522</v>
          </cell>
          <cell r="F180">
            <v>1085</v>
          </cell>
          <cell r="G180">
            <v>4627</v>
          </cell>
          <cell r="H180">
            <v>867</v>
          </cell>
          <cell r="I180">
            <v>3918</v>
          </cell>
          <cell r="J180">
            <v>966</v>
          </cell>
        </row>
        <row r="181">
          <cell r="B181" t="str">
            <v>FR-3 15C 2.5sq</v>
          </cell>
          <cell r="C181" t="str">
            <v>M</v>
          </cell>
          <cell r="D181">
            <v>4743</v>
          </cell>
          <cell r="E181">
            <v>6471</v>
          </cell>
          <cell r="F181">
            <v>1085</v>
          </cell>
          <cell r="G181">
            <v>5008</v>
          </cell>
          <cell r="H181">
            <v>867</v>
          </cell>
          <cell r="I181">
            <v>4743</v>
          </cell>
          <cell r="J181">
            <v>966</v>
          </cell>
        </row>
        <row r="182">
          <cell r="B182" t="str">
            <v>FR-3 20C 2.5sq</v>
          </cell>
          <cell r="C182" t="str">
            <v>M</v>
          </cell>
          <cell r="D182">
            <v>5987</v>
          </cell>
          <cell r="E182">
            <v>7947</v>
          </cell>
          <cell r="F182">
            <v>1085</v>
          </cell>
          <cell r="G182">
            <v>6328</v>
          </cell>
          <cell r="H182">
            <v>867</v>
          </cell>
          <cell r="I182">
            <v>5987</v>
          </cell>
          <cell r="J182">
            <v>966</v>
          </cell>
        </row>
        <row r="183">
          <cell r="B183" t="str">
            <v>FR-3 25C 2.5sq</v>
          </cell>
          <cell r="C183" t="str">
            <v>M</v>
          </cell>
          <cell r="D183">
            <v>7296</v>
          </cell>
          <cell r="E183">
            <v>9624</v>
          </cell>
          <cell r="F183">
            <v>1085</v>
          </cell>
          <cell r="G183">
            <v>9024</v>
          </cell>
          <cell r="H183">
            <v>867</v>
          </cell>
          <cell r="I183">
            <v>7296</v>
          </cell>
          <cell r="J183">
            <v>966</v>
          </cell>
        </row>
        <row r="184">
          <cell r="B184" t="str">
            <v>FR-3 30C 2.5sq</v>
          </cell>
          <cell r="C184" t="str">
            <v>M</v>
          </cell>
          <cell r="D184">
            <v>9015</v>
          </cell>
          <cell r="E184">
            <v>11527</v>
          </cell>
          <cell r="F184">
            <v>1085</v>
          </cell>
          <cell r="G184">
            <v>9430</v>
          </cell>
          <cell r="H184">
            <v>867</v>
          </cell>
          <cell r="I184">
            <v>9015</v>
          </cell>
          <cell r="J184">
            <v>966</v>
          </cell>
        </row>
        <row r="185">
          <cell r="B185" t="str">
            <v>FR-8 1C 25sq</v>
          </cell>
          <cell r="C185" t="str">
            <v>M</v>
          </cell>
          <cell r="D185">
            <v>3651</v>
          </cell>
          <cell r="E185">
            <v>3830</v>
          </cell>
          <cell r="F185">
            <v>1085</v>
          </cell>
          <cell r="G185">
            <v>3651</v>
          </cell>
          <cell r="H185">
            <v>867</v>
          </cell>
          <cell r="I185">
            <v>3713</v>
          </cell>
          <cell r="J185">
            <v>966</v>
          </cell>
        </row>
        <row r="186">
          <cell r="B186" t="str">
            <v>FR-8 1C 35sq</v>
          </cell>
          <cell r="C186" t="str">
            <v>M</v>
          </cell>
          <cell r="D186">
            <v>4997</v>
          </cell>
          <cell r="E186">
            <v>5155</v>
          </cell>
          <cell r="F186">
            <v>1085</v>
          </cell>
          <cell r="G186">
            <v>5150</v>
          </cell>
          <cell r="H186">
            <v>867</v>
          </cell>
          <cell r="I186">
            <v>4997</v>
          </cell>
          <cell r="J186">
            <v>966</v>
          </cell>
        </row>
        <row r="187">
          <cell r="B187" t="str">
            <v>FR-8 1C 50sq</v>
          </cell>
          <cell r="C187" t="str">
            <v>M</v>
          </cell>
          <cell r="D187">
            <v>6951</v>
          </cell>
          <cell r="E187">
            <v>7295</v>
          </cell>
          <cell r="F187">
            <v>1085</v>
          </cell>
          <cell r="G187">
            <v>6951</v>
          </cell>
          <cell r="H187">
            <v>867</v>
          </cell>
          <cell r="I187">
            <v>7072</v>
          </cell>
          <cell r="J187">
            <v>966</v>
          </cell>
        </row>
        <row r="188">
          <cell r="B188" t="str">
            <v>FR-8 1C 70sq</v>
          </cell>
          <cell r="C188" t="str">
            <v>M</v>
          </cell>
          <cell r="D188">
            <v>8939</v>
          </cell>
          <cell r="E188">
            <v>9220</v>
          </cell>
          <cell r="F188">
            <v>1085</v>
          </cell>
          <cell r="G188">
            <v>9849</v>
          </cell>
          <cell r="H188">
            <v>867</v>
          </cell>
          <cell r="I188">
            <v>8939</v>
          </cell>
          <cell r="J188">
            <v>966</v>
          </cell>
        </row>
        <row r="189">
          <cell r="B189" t="str">
            <v>FR-8 1C 95sq</v>
          </cell>
          <cell r="C189" t="str">
            <v>M</v>
          </cell>
          <cell r="D189">
            <v>11130</v>
          </cell>
          <cell r="E189">
            <v>11480</v>
          </cell>
          <cell r="F189">
            <v>1085</v>
          </cell>
          <cell r="G189">
            <v>12219</v>
          </cell>
          <cell r="H189">
            <v>867</v>
          </cell>
          <cell r="I189">
            <v>11130</v>
          </cell>
          <cell r="J189">
            <v>966</v>
          </cell>
        </row>
        <row r="190">
          <cell r="B190" t="str">
            <v>FR-8 1C 120sq</v>
          </cell>
          <cell r="C190" t="str">
            <v>M</v>
          </cell>
          <cell r="D190">
            <v>13937</v>
          </cell>
          <cell r="E190">
            <v>14376</v>
          </cell>
          <cell r="F190">
            <v>1085</v>
          </cell>
          <cell r="G190">
            <v>14985</v>
          </cell>
          <cell r="H190">
            <v>867</v>
          </cell>
          <cell r="I190">
            <v>13937</v>
          </cell>
          <cell r="J190">
            <v>966</v>
          </cell>
        </row>
        <row r="191">
          <cell r="B191" t="str">
            <v>FR-8 1C 150sq</v>
          </cell>
          <cell r="C191" t="str">
            <v>M</v>
          </cell>
          <cell r="D191">
            <v>17159</v>
          </cell>
          <cell r="E191">
            <v>17699</v>
          </cell>
          <cell r="F191">
            <v>1085</v>
          </cell>
          <cell r="G191">
            <v>18216</v>
          </cell>
          <cell r="H191">
            <v>867</v>
          </cell>
          <cell r="I191">
            <v>17159</v>
          </cell>
          <cell r="J191">
            <v>966</v>
          </cell>
        </row>
        <row r="192">
          <cell r="B192" t="str">
            <v>FR-8 1C 185sq</v>
          </cell>
          <cell r="C192" t="str">
            <v>M</v>
          </cell>
          <cell r="D192">
            <v>20332</v>
          </cell>
          <cell r="E192">
            <v>20972</v>
          </cell>
          <cell r="F192">
            <v>1085</v>
          </cell>
          <cell r="G192">
            <v>21550</v>
          </cell>
          <cell r="H192">
            <v>867</v>
          </cell>
          <cell r="I192">
            <v>20332</v>
          </cell>
          <cell r="J192">
            <v>966</v>
          </cell>
        </row>
        <row r="193">
          <cell r="B193" t="str">
            <v>FR-8 1C 240sq</v>
          </cell>
          <cell r="C193" t="str">
            <v>M</v>
          </cell>
          <cell r="D193">
            <v>26511</v>
          </cell>
          <cell r="E193">
            <v>27346</v>
          </cell>
          <cell r="F193">
            <v>1085</v>
          </cell>
          <cell r="G193">
            <v>28213</v>
          </cell>
          <cell r="H193">
            <v>867</v>
          </cell>
          <cell r="I193">
            <v>26511</v>
          </cell>
          <cell r="J193">
            <v>966</v>
          </cell>
        </row>
        <row r="194">
          <cell r="B194" t="str">
            <v>FR-8 1C 300sq</v>
          </cell>
          <cell r="C194" t="str">
            <v>M</v>
          </cell>
          <cell r="D194">
            <v>33174</v>
          </cell>
          <cell r="E194">
            <v>34218</v>
          </cell>
          <cell r="F194">
            <v>1085</v>
          </cell>
          <cell r="G194">
            <v>35236</v>
          </cell>
          <cell r="H194">
            <v>867</v>
          </cell>
          <cell r="I194">
            <v>33174</v>
          </cell>
          <cell r="J194">
            <v>966</v>
          </cell>
        </row>
        <row r="195">
          <cell r="B195" t="str">
            <v>FR-8 2C 2.5sq</v>
          </cell>
          <cell r="C195" t="str">
            <v>M</v>
          </cell>
          <cell r="D195">
            <v>1799</v>
          </cell>
          <cell r="E195">
            <v>1864</v>
          </cell>
          <cell r="F195">
            <v>1085</v>
          </cell>
          <cell r="G195">
            <v>2004</v>
          </cell>
          <cell r="H195">
            <v>867</v>
          </cell>
          <cell r="I195">
            <v>1799</v>
          </cell>
          <cell r="J195">
            <v>966</v>
          </cell>
        </row>
        <row r="196">
          <cell r="B196" t="str">
            <v>FR-8 2C 4sq</v>
          </cell>
          <cell r="C196" t="str">
            <v>M</v>
          </cell>
          <cell r="D196">
            <v>2303</v>
          </cell>
          <cell r="E196">
            <v>2375</v>
          </cell>
          <cell r="F196">
            <v>1085</v>
          </cell>
          <cell r="G196">
            <v>2553</v>
          </cell>
          <cell r="H196">
            <v>867</v>
          </cell>
          <cell r="I196">
            <v>2303</v>
          </cell>
          <cell r="J196">
            <v>966</v>
          </cell>
        </row>
        <row r="197">
          <cell r="B197" t="str">
            <v>FR-8 2C 6sq</v>
          </cell>
          <cell r="C197" t="str">
            <v>M</v>
          </cell>
          <cell r="D197">
            <v>2715</v>
          </cell>
          <cell r="E197">
            <v>2800</v>
          </cell>
          <cell r="F197">
            <v>1085</v>
          </cell>
          <cell r="G197">
            <v>2976</v>
          </cell>
          <cell r="H197">
            <v>867</v>
          </cell>
          <cell r="I197">
            <v>2715</v>
          </cell>
          <cell r="J197">
            <v>966</v>
          </cell>
        </row>
        <row r="198">
          <cell r="B198" t="str">
            <v>FR-8 3C 2.5sq</v>
          </cell>
          <cell r="C198" t="str">
            <v>M</v>
          </cell>
          <cell r="D198">
            <v>2690</v>
          </cell>
          <cell r="E198">
            <v>2774</v>
          </cell>
          <cell r="F198">
            <v>1085</v>
          </cell>
          <cell r="G198">
            <v>2986</v>
          </cell>
          <cell r="H198">
            <v>867</v>
          </cell>
          <cell r="I198">
            <v>2690</v>
          </cell>
          <cell r="J198">
            <v>966</v>
          </cell>
        </row>
        <row r="199">
          <cell r="B199" t="str">
            <v>FR-8 3C 4sq</v>
          </cell>
          <cell r="C199" t="str">
            <v>M</v>
          </cell>
          <cell r="D199">
            <v>3429</v>
          </cell>
          <cell r="E199">
            <v>3537</v>
          </cell>
          <cell r="F199">
            <v>1085</v>
          </cell>
          <cell r="G199">
            <v>3809</v>
          </cell>
          <cell r="H199">
            <v>867</v>
          </cell>
          <cell r="I199">
            <v>3429</v>
          </cell>
          <cell r="J199">
            <v>966</v>
          </cell>
        </row>
        <row r="200">
          <cell r="B200" t="str">
            <v>FR-8 3C 6sq</v>
          </cell>
          <cell r="C200" t="str">
            <v>M</v>
          </cell>
          <cell r="D200">
            <v>4042</v>
          </cell>
          <cell r="E200">
            <v>4169</v>
          </cell>
          <cell r="F200">
            <v>1085</v>
          </cell>
          <cell r="G200">
            <v>4429</v>
          </cell>
          <cell r="H200">
            <v>867</v>
          </cell>
          <cell r="I200">
            <v>4042</v>
          </cell>
          <cell r="J200">
            <v>966</v>
          </cell>
        </row>
        <row r="201">
          <cell r="B201" t="str">
            <v>FR-8 3C 10sq</v>
          </cell>
          <cell r="C201" t="str">
            <v>M</v>
          </cell>
          <cell r="D201">
            <v>6381</v>
          </cell>
          <cell r="E201">
            <v>7925</v>
          </cell>
          <cell r="F201">
            <v>1085</v>
          </cell>
          <cell r="G201">
            <v>6381</v>
          </cell>
          <cell r="H201">
            <v>867</v>
          </cell>
          <cell r="I201">
            <v>7684</v>
          </cell>
          <cell r="J201">
            <v>966</v>
          </cell>
        </row>
        <row r="202">
          <cell r="B202" t="str">
            <v>FR-8 3C 16sq</v>
          </cell>
          <cell r="C202" t="str">
            <v>M</v>
          </cell>
          <cell r="D202">
            <v>7688</v>
          </cell>
          <cell r="E202">
            <v>10091</v>
          </cell>
          <cell r="F202">
            <v>1085</v>
          </cell>
          <cell r="G202">
            <v>7688</v>
          </cell>
          <cell r="H202">
            <v>867</v>
          </cell>
          <cell r="I202">
            <v>9784</v>
          </cell>
          <cell r="J202">
            <v>966</v>
          </cell>
        </row>
        <row r="203">
          <cell r="B203" t="str">
            <v>FR-8 4C 4sq</v>
          </cell>
          <cell r="C203" t="str">
            <v>M</v>
          </cell>
          <cell r="D203">
            <v>4556</v>
          </cell>
          <cell r="E203">
            <v>4699</v>
          </cell>
          <cell r="F203">
            <v>1085</v>
          </cell>
          <cell r="G203">
            <v>5061</v>
          </cell>
          <cell r="H203">
            <v>867</v>
          </cell>
          <cell r="I203">
            <v>4556</v>
          </cell>
          <cell r="J203">
            <v>966</v>
          </cell>
        </row>
        <row r="204">
          <cell r="B204" t="str">
            <v>FR-8 4C 6sq</v>
          </cell>
          <cell r="C204" t="str">
            <v>M</v>
          </cell>
          <cell r="D204">
            <v>5368</v>
          </cell>
          <cell r="E204">
            <v>5537</v>
          </cell>
          <cell r="F204">
            <v>1085</v>
          </cell>
          <cell r="G204">
            <v>5887</v>
          </cell>
          <cell r="H204">
            <v>867</v>
          </cell>
          <cell r="I204">
            <v>5368</v>
          </cell>
          <cell r="J204">
            <v>966</v>
          </cell>
        </row>
        <row r="205">
          <cell r="B205" t="str">
            <v>FR-8 4C 10sq</v>
          </cell>
          <cell r="C205" t="str">
            <v>M</v>
          </cell>
          <cell r="D205">
            <v>8487</v>
          </cell>
          <cell r="E205">
            <v>10520</v>
          </cell>
          <cell r="F205">
            <v>1085</v>
          </cell>
          <cell r="G205">
            <v>8487</v>
          </cell>
          <cell r="H205">
            <v>867</v>
          </cell>
          <cell r="I205">
            <v>10199</v>
          </cell>
          <cell r="J205">
            <v>966</v>
          </cell>
        </row>
        <row r="206">
          <cell r="B206" t="str">
            <v>FR-8 4C 16sq</v>
          </cell>
          <cell r="C206" t="str">
            <v>M</v>
          </cell>
          <cell r="D206">
            <v>10216</v>
          </cell>
          <cell r="E206">
            <v>13399</v>
          </cell>
          <cell r="F206">
            <v>1085</v>
          </cell>
          <cell r="G206">
            <v>10216</v>
          </cell>
          <cell r="H206">
            <v>867</v>
          </cell>
          <cell r="I206">
            <v>12991</v>
          </cell>
          <cell r="J206">
            <v>966</v>
          </cell>
        </row>
        <row r="207">
          <cell r="B207" t="str">
            <v>CN/CV-W 1C 60sq</v>
          </cell>
          <cell r="C207" t="str">
            <v>M</v>
          </cell>
          <cell r="D207">
            <v>12771</v>
          </cell>
          <cell r="E207">
            <v>12771</v>
          </cell>
          <cell r="F207">
            <v>1082</v>
          </cell>
          <cell r="G207">
            <v>13480</v>
          </cell>
          <cell r="H207">
            <v>865</v>
          </cell>
          <cell r="I207">
            <v>14056</v>
          </cell>
          <cell r="J207">
            <v>964</v>
          </cell>
        </row>
        <row r="208">
          <cell r="B208" t="str">
            <v>FR-CN/CO-W 1C 60sq</v>
          </cell>
          <cell r="C208" t="str">
            <v>M</v>
          </cell>
          <cell r="D208">
            <v>15210</v>
          </cell>
          <cell r="E208">
            <v>15210</v>
          </cell>
          <cell r="F208">
            <v>1082</v>
          </cell>
          <cell r="G208">
            <v>16056</v>
          </cell>
          <cell r="H208">
            <v>865</v>
          </cell>
          <cell r="I208">
            <v>16743</v>
          </cell>
          <cell r="J208">
            <v>964</v>
          </cell>
        </row>
        <row r="209">
          <cell r="B209" t="str">
            <v>23Kv 옥외 1C 60sq(240BIL)</v>
          </cell>
          <cell r="C209" t="str">
            <v>개</v>
          </cell>
          <cell r="D209">
            <v>85100</v>
          </cell>
          <cell r="E209">
            <v>85100</v>
          </cell>
          <cell r="F209">
            <v>1105</v>
          </cell>
          <cell r="I209">
            <v>85100</v>
          </cell>
          <cell r="J209">
            <v>989</v>
          </cell>
        </row>
        <row r="210">
          <cell r="B210" t="str">
            <v>23Kv 옥외 3C 60sq(240BIL)</v>
          </cell>
          <cell r="C210" t="str">
            <v>개</v>
          </cell>
          <cell r="D210">
            <v>0</v>
          </cell>
        </row>
        <row r="211">
          <cell r="B211" t="str">
            <v>STP CAT5 4Pr</v>
          </cell>
          <cell r="C211" t="str">
            <v>M</v>
          </cell>
          <cell r="D211">
            <v>1610</v>
          </cell>
          <cell r="E211">
            <v>1610</v>
          </cell>
          <cell r="F211">
            <v>1093</v>
          </cell>
          <cell r="G211">
            <v>1610</v>
          </cell>
          <cell r="H211">
            <v>878</v>
          </cell>
          <cell r="I211">
            <v>1610</v>
          </cell>
          <cell r="J211">
            <v>970</v>
          </cell>
        </row>
        <row r="212">
          <cell r="B212" t="str">
            <v>UTP CAT5e 4Pr</v>
          </cell>
          <cell r="C212" t="str">
            <v>M</v>
          </cell>
          <cell r="D212">
            <v>470</v>
          </cell>
          <cell r="E212">
            <v>470</v>
          </cell>
          <cell r="F212">
            <v>1093</v>
          </cell>
          <cell r="G212">
            <v>470</v>
          </cell>
          <cell r="H212">
            <v>878</v>
          </cell>
          <cell r="I212">
            <v>470</v>
          </cell>
          <cell r="J212">
            <v>970</v>
          </cell>
        </row>
        <row r="213">
          <cell r="B213" t="str">
            <v>UTP CAT5e 25Pr</v>
          </cell>
          <cell r="C213" t="str">
            <v>M</v>
          </cell>
          <cell r="D213">
            <v>3330</v>
          </cell>
          <cell r="E213">
            <v>3330</v>
          </cell>
          <cell r="F213">
            <v>1093</v>
          </cell>
          <cell r="G213">
            <v>3330</v>
          </cell>
          <cell r="H213">
            <v>878</v>
          </cell>
          <cell r="I213">
            <v>3330</v>
          </cell>
          <cell r="J213">
            <v>970</v>
          </cell>
        </row>
        <row r="214">
          <cell r="B214" t="str">
            <v>5C-HFBT</v>
          </cell>
          <cell r="C214" t="str">
            <v>M</v>
          </cell>
          <cell r="D214">
            <v>240</v>
          </cell>
          <cell r="E214">
            <v>240</v>
          </cell>
          <cell r="F214">
            <v>1089</v>
          </cell>
          <cell r="I214">
            <v>495</v>
          </cell>
          <cell r="J214">
            <v>975</v>
          </cell>
        </row>
        <row r="215">
          <cell r="B215" t="str">
            <v>7C-HFBT</v>
          </cell>
          <cell r="C215" t="str">
            <v>M</v>
          </cell>
          <cell r="D215">
            <v>410</v>
          </cell>
          <cell r="E215">
            <v>410</v>
          </cell>
          <cell r="F215">
            <v>1089</v>
          </cell>
          <cell r="I215">
            <v>919</v>
          </cell>
          <cell r="J215">
            <v>975</v>
          </cell>
        </row>
        <row r="216">
          <cell r="B216" t="str">
            <v>RGB 5C</v>
          </cell>
          <cell r="C216" t="str">
            <v>M</v>
          </cell>
          <cell r="D216">
            <v>2800</v>
          </cell>
          <cell r="E216">
            <v>2800</v>
          </cell>
          <cell r="F216">
            <v>1253</v>
          </cell>
        </row>
        <row r="217">
          <cell r="B217" t="str">
            <v>스피커 케이블 2C</v>
          </cell>
          <cell r="C217" t="str">
            <v>M</v>
          </cell>
          <cell r="D217">
            <v>2220</v>
          </cell>
          <cell r="G217">
            <v>2220</v>
          </cell>
          <cell r="H217">
            <v>876</v>
          </cell>
          <cell r="I217">
            <v>3000</v>
          </cell>
          <cell r="J217">
            <v>974</v>
          </cell>
          <cell r="M217" t="str">
            <v>5200UP</v>
          </cell>
        </row>
        <row r="218">
          <cell r="B218" t="str">
            <v>2C 편조실드 마이크케이블</v>
          </cell>
          <cell r="C218" t="str">
            <v>M</v>
          </cell>
          <cell r="D218">
            <v>3000</v>
          </cell>
          <cell r="G218">
            <v>3000</v>
          </cell>
          <cell r="H218">
            <v>875</v>
          </cell>
          <cell r="I218">
            <v>5000</v>
          </cell>
          <cell r="J218">
            <v>974</v>
          </cell>
          <cell r="M218" t="str">
            <v>1800F</v>
          </cell>
        </row>
        <row r="219">
          <cell r="B219" t="str">
            <v>RG-58</v>
          </cell>
          <cell r="C219" t="str">
            <v>M</v>
          </cell>
          <cell r="D219">
            <v>4800</v>
          </cell>
          <cell r="G219">
            <v>4800</v>
          </cell>
          <cell r="H219">
            <v>875</v>
          </cell>
          <cell r="I219">
            <v>5400</v>
          </cell>
          <cell r="J219">
            <v>974</v>
          </cell>
          <cell r="M219" t="str">
            <v>50Ω 8219</v>
          </cell>
        </row>
        <row r="220">
          <cell r="B220" t="str">
            <v>HDMI용 VER 1.4 10M</v>
          </cell>
          <cell r="C220" t="str">
            <v>M</v>
          </cell>
          <cell r="D220">
            <v>190200</v>
          </cell>
          <cell r="G220">
            <v>190200</v>
          </cell>
          <cell r="H220">
            <v>876</v>
          </cell>
        </row>
        <row r="221">
          <cell r="B221" t="str">
            <v>F/O CABLE MM 4C</v>
          </cell>
          <cell r="C221" t="str">
            <v>M</v>
          </cell>
          <cell r="D221">
            <v>2400</v>
          </cell>
          <cell r="E221">
            <v>2400</v>
          </cell>
          <cell r="F221">
            <v>1093</v>
          </cell>
        </row>
        <row r="222">
          <cell r="B222" t="str">
            <v>F/O CABLE MM 8C</v>
          </cell>
          <cell r="C222" t="str">
            <v>M</v>
          </cell>
          <cell r="D222">
            <v>3450</v>
          </cell>
          <cell r="E222">
            <v>3450</v>
          </cell>
          <cell r="F222">
            <v>1093</v>
          </cell>
        </row>
        <row r="223">
          <cell r="B223" t="str">
            <v>3T x 25 (0.66Kg/m)</v>
          </cell>
          <cell r="C223" t="str">
            <v>M</v>
          </cell>
          <cell r="D223">
            <v>10800</v>
          </cell>
          <cell r="E223">
            <v>10800</v>
          </cell>
          <cell r="F223">
            <v>1088</v>
          </cell>
        </row>
        <row r="224">
          <cell r="B224" t="str">
            <v>5T x 25(1.11Kg/m)</v>
          </cell>
          <cell r="C224" t="str">
            <v>M</v>
          </cell>
          <cell r="D224">
            <v>10800</v>
          </cell>
          <cell r="E224">
            <v>10800</v>
          </cell>
          <cell r="F224">
            <v>1088</v>
          </cell>
        </row>
        <row r="225">
          <cell r="B225" t="str">
            <v>6T x 50(2.67Kg/m)</v>
          </cell>
          <cell r="C225" t="str">
            <v>M</v>
          </cell>
          <cell r="D225">
            <v>10800</v>
          </cell>
          <cell r="E225">
            <v>10800</v>
          </cell>
          <cell r="F225">
            <v>1088</v>
          </cell>
        </row>
        <row r="226">
          <cell r="B226" t="str">
            <v>150*150*100</v>
          </cell>
          <cell r="C226" t="str">
            <v>개</v>
          </cell>
          <cell r="D226">
            <v>2880</v>
          </cell>
          <cell r="E226">
            <v>2880</v>
          </cell>
          <cell r="F226">
            <v>1106</v>
          </cell>
          <cell r="G226">
            <v>3000</v>
          </cell>
          <cell r="H226">
            <v>905</v>
          </cell>
          <cell r="I226">
            <v>3168</v>
          </cell>
          <cell r="J226">
            <v>995</v>
          </cell>
        </row>
        <row r="227">
          <cell r="B227" t="str">
            <v>200*200*100</v>
          </cell>
          <cell r="C227" t="str">
            <v>개</v>
          </cell>
          <cell r="D227">
            <v>4140</v>
          </cell>
          <cell r="E227">
            <v>4340</v>
          </cell>
          <cell r="F227">
            <v>1106</v>
          </cell>
          <cell r="G227">
            <v>4140</v>
          </cell>
          <cell r="H227">
            <v>905</v>
          </cell>
          <cell r="I227">
            <v>4257</v>
          </cell>
          <cell r="J227">
            <v>995</v>
          </cell>
        </row>
        <row r="228">
          <cell r="B228" t="str">
            <v>200*200*150</v>
          </cell>
          <cell r="C228" t="str">
            <v>개</v>
          </cell>
          <cell r="D228">
            <v>4860</v>
          </cell>
          <cell r="E228">
            <v>5350</v>
          </cell>
          <cell r="F228">
            <v>1106</v>
          </cell>
          <cell r="G228">
            <v>4860</v>
          </cell>
          <cell r="H228">
            <v>905</v>
          </cell>
          <cell r="I228">
            <v>5247</v>
          </cell>
          <cell r="J228">
            <v>995</v>
          </cell>
        </row>
        <row r="229">
          <cell r="B229" t="str">
            <v>200*200*200</v>
          </cell>
          <cell r="C229" t="str">
            <v>개</v>
          </cell>
          <cell r="D229">
            <v>5700</v>
          </cell>
          <cell r="E229">
            <v>6360</v>
          </cell>
          <cell r="F229">
            <v>1106</v>
          </cell>
          <cell r="G229">
            <v>5700</v>
          </cell>
          <cell r="H229">
            <v>905</v>
          </cell>
          <cell r="I229">
            <v>5940</v>
          </cell>
          <cell r="J229">
            <v>995</v>
          </cell>
        </row>
        <row r="230">
          <cell r="B230" t="str">
            <v>300*300*200</v>
          </cell>
          <cell r="C230" t="str">
            <v>개</v>
          </cell>
          <cell r="D230">
            <v>8870</v>
          </cell>
          <cell r="E230">
            <v>11040</v>
          </cell>
          <cell r="F230">
            <v>1106</v>
          </cell>
          <cell r="G230">
            <v>8870</v>
          </cell>
          <cell r="H230">
            <v>905</v>
          </cell>
          <cell r="I230">
            <v>11088</v>
          </cell>
          <cell r="J230">
            <v>995</v>
          </cell>
        </row>
        <row r="231">
          <cell r="B231" t="str">
            <v>300*300*300</v>
          </cell>
          <cell r="C231" t="str">
            <v>개</v>
          </cell>
          <cell r="D231">
            <v>11940</v>
          </cell>
          <cell r="E231">
            <v>14080</v>
          </cell>
          <cell r="F231">
            <v>1106</v>
          </cell>
          <cell r="G231">
            <v>11940</v>
          </cell>
          <cell r="H231">
            <v>905</v>
          </cell>
          <cell r="I231">
            <v>13464</v>
          </cell>
          <cell r="J231">
            <v>995</v>
          </cell>
        </row>
        <row r="232">
          <cell r="B232" t="str">
            <v>400*400*300</v>
          </cell>
          <cell r="C232" t="str">
            <v>개</v>
          </cell>
          <cell r="D232">
            <v>20940</v>
          </cell>
          <cell r="G232">
            <v>20940</v>
          </cell>
          <cell r="H232">
            <v>905</v>
          </cell>
          <cell r="I232">
            <v>21285</v>
          </cell>
          <cell r="J232">
            <v>995</v>
          </cell>
        </row>
        <row r="233">
          <cell r="B233" t="str">
            <v>500*500*300</v>
          </cell>
          <cell r="C233" t="str">
            <v>개</v>
          </cell>
          <cell r="D233">
            <v>30600</v>
          </cell>
          <cell r="G233">
            <v>30600</v>
          </cell>
          <cell r="H233">
            <v>905</v>
          </cell>
          <cell r="I233">
            <v>36630</v>
          </cell>
          <cell r="J233">
            <v>995</v>
          </cell>
        </row>
        <row r="234">
          <cell r="B234" t="str">
            <v>600*600*300</v>
          </cell>
          <cell r="C234" t="str">
            <v>개</v>
          </cell>
          <cell r="D234">
            <v>38800</v>
          </cell>
          <cell r="G234">
            <v>38800</v>
          </cell>
          <cell r="H234">
            <v>905</v>
          </cell>
          <cell r="I234">
            <v>52470</v>
          </cell>
          <cell r="J234">
            <v>995</v>
          </cell>
        </row>
        <row r="235">
          <cell r="B235" t="str">
            <v>600*600*400</v>
          </cell>
          <cell r="C235" t="str">
            <v>개</v>
          </cell>
          <cell r="D235">
            <v>48000</v>
          </cell>
          <cell r="G235">
            <v>48000</v>
          </cell>
          <cell r="H235">
            <v>905</v>
          </cell>
        </row>
        <row r="236">
          <cell r="B236" t="str">
            <v>Concrete 4각</v>
          </cell>
          <cell r="C236" t="str">
            <v>개</v>
          </cell>
          <cell r="D236">
            <v>2385</v>
          </cell>
          <cell r="E236">
            <v>2385</v>
          </cell>
          <cell r="F236">
            <v>1106</v>
          </cell>
          <cell r="G236">
            <v>3036</v>
          </cell>
          <cell r="H236">
            <v>905</v>
          </cell>
          <cell r="I236">
            <v>3036</v>
          </cell>
          <cell r="J236">
            <v>999</v>
          </cell>
        </row>
        <row r="237">
          <cell r="B237" t="str">
            <v>Concrete 8각</v>
          </cell>
          <cell r="C237" t="str">
            <v>개</v>
          </cell>
          <cell r="D237">
            <v>2295</v>
          </cell>
          <cell r="E237">
            <v>2295</v>
          </cell>
          <cell r="F237">
            <v>1106</v>
          </cell>
          <cell r="G237">
            <v>2904</v>
          </cell>
          <cell r="H237">
            <v>905</v>
          </cell>
          <cell r="I237">
            <v>2904</v>
          </cell>
          <cell r="J237">
            <v>999</v>
          </cell>
        </row>
        <row r="238">
          <cell r="B238" t="str">
            <v>Outlet 4각</v>
          </cell>
          <cell r="C238" t="str">
            <v>개</v>
          </cell>
          <cell r="D238">
            <v>710</v>
          </cell>
          <cell r="E238">
            <v>710</v>
          </cell>
          <cell r="F238">
            <v>1106</v>
          </cell>
          <cell r="G238">
            <v>796</v>
          </cell>
          <cell r="H238">
            <v>905</v>
          </cell>
          <cell r="I238">
            <v>796</v>
          </cell>
          <cell r="J238">
            <v>999</v>
          </cell>
        </row>
        <row r="239">
          <cell r="B239" t="str">
            <v>SW/1G</v>
          </cell>
          <cell r="C239" t="str">
            <v>개</v>
          </cell>
          <cell r="D239">
            <v>430</v>
          </cell>
          <cell r="E239">
            <v>430</v>
          </cell>
          <cell r="F239">
            <v>1106</v>
          </cell>
          <cell r="G239">
            <v>596</v>
          </cell>
          <cell r="H239">
            <v>905</v>
          </cell>
          <cell r="I239">
            <v>596</v>
          </cell>
          <cell r="J239">
            <v>999</v>
          </cell>
        </row>
        <row r="240">
          <cell r="B240" t="str">
            <v>SW/2G</v>
          </cell>
          <cell r="C240" t="str">
            <v>개</v>
          </cell>
          <cell r="D240">
            <v>710</v>
          </cell>
          <cell r="E240">
            <v>710</v>
          </cell>
          <cell r="F240">
            <v>1106</v>
          </cell>
          <cell r="G240">
            <v>868</v>
          </cell>
          <cell r="H240">
            <v>905</v>
          </cell>
          <cell r="I240">
            <v>868</v>
          </cell>
          <cell r="J240">
            <v>999</v>
          </cell>
        </row>
        <row r="241">
          <cell r="B241" t="str">
            <v>평커버</v>
          </cell>
          <cell r="C241" t="str">
            <v>개</v>
          </cell>
          <cell r="D241">
            <v>185</v>
          </cell>
          <cell r="E241">
            <v>185</v>
          </cell>
          <cell r="F241">
            <v>1106</v>
          </cell>
          <cell r="G241">
            <v>269</v>
          </cell>
          <cell r="H241">
            <v>905</v>
          </cell>
          <cell r="I241">
            <v>269</v>
          </cell>
          <cell r="J241">
            <v>999</v>
          </cell>
        </row>
        <row r="242">
          <cell r="B242" t="str">
            <v>오목커버</v>
          </cell>
          <cell r="C242" t="str">
            <v>개</v>
          </cell>
          <cell r="D242">
            <v>307</v>
          </cell>
          <cell r="E242">
            <v>307</v>
          </cell>
          <cell r="F242">
            <v>1106</v>
          </cell>
          <cell r="G242">
            <v>448</v>
          </cell>
          <cell r="H242">
            <v>905</v>
          </cell>
          <cell r="I242">
            <v>427</v>
          </cell>
          <cell r="J242">
            <v>999</v>
          </cell>
        </row>
        <row r="243">
          <cell r="B243" t="str">
            <v>50*35mm</v>
          </cell>
          <cell r="C243" t="str">
            <v>M</v>
          </cell>
          <cell r="D243">
            <v>6500</v>
          </cell>
          <cell r="E243">
            <v>6500</v>
          </cell>
          <cell r="F243">
            <v>1106</v>
          </cell>
          <cell r="G243">
            <v>8000</v>
          </cell>
          <cell r="H243">
            <v>903</v>
          </cell>
          <cell r="I243">
            <v>8000</v>
          </cell>
          <cell r="J243">
            <v>998</v>
          </cell>
        </row>
        <row r="244">
          <cell r="B244" t="str">
            <v>60*60mm</v>
          </cell>
          <cell r="C244" t="str">
            <v>M</v>
          </cell>
          <cell r="D244">
            <v>10000</v>
          </cell>
          <cell r="E244">
            <v>10000</v>
          </cell>
          <cell r="F244">
            <v>1106</v>
          </cell>
          <cell r="G244">
            <v>12000</v>
          </cell>
          <cell r="H244">
            <v>903</v>
          </cell>
          <cell r="I244">
            <v>12000</v>
          </cell>
          <cell r="J244">
            <v>998</v>
          </cell>
        </row>
        <row r="245">
          <cell r="B245" t="str">
            <v>70*40mm</v>
          </cell>
          <cell r="C245" t="str">
            <v>M</v>
          </cell>
          <cell r="D245">
            <v>9500</v>
          </cell>
          <cell r="E245">
            <v>9500</v>
          </cell>
          <cell r="F245">
            <v>1106</v>
          </cell>
          <cell r="G245">
            <v>10000</v>
          </cell>
          <cell r="H245">
            <v>903</v>
          </cell>
          <cell r="I245">
            <v>10000</v>
          </cell>
          <cell r="J245">
            <v>998</v>
          </cell>
        </row>
        <row r="246">
          <cell r="B246" t="str">
            <v>100*50mm</v>
          </cell>
          <cell r="C246" t="str">
            <v>M</v>
          </cell>
          <cell r="D246">
            <v>13500</v>
          </cell>
          <cell r="E246">
            <v>13500</v>
          </cell>
          <cell r="F246">
            <v>1106</v>
          </cell>
          <cell r="G246">
            <v>14000</v>
          </cell>
          <cell r="H246">
            <v>903</v>
          </cell>
          <cell r="I246">
            <v>14000</v>
          </cell>
          <cell r="J246">
            <v>998</v>
          </cell>
        </row>
        <row r="247">
          <cell r="B247" t="str">
            <v>120*60mm</v>
          </cell>
          <cell r="C247" t="str">
            <v>M</v>
          </cell>
          <cell r="D247">
            <v>17000</v>
          </cell>
          <cell r="E247">
            <v>17000</v>
          </cell>
          <cell r="F247">
            <v>1106</v>
          </cell>
          <cell r="G247">
            <v>20000</v>
          </cell>
          <cell r="H247">
            <v>903</v>
          </cell>
          <cell r="I247">
            <v>20000</v>
          </cell>
          <cell r="J247">
            <v>998</v>
          </cell>
        </row>
        <row r="248">
          <cell r="B248" t="str">
            <v>150*100mm</v>
          </cell>
          <cell r="C248" t="str">
            <v>M</v>
          </cell>
          <cell r="D248">
            <v>28000</v>
          </cell>
          <cell r="E248">
            <v>28000</v>
          </cell>
          <cell r="F248">
            <v>1106</v>
          </cell>
          <cell r="G248">
            <v>29000</v>
          </cell>
          <cell r="H248">
            <v>903</v>
          </cell>
          <cell r="I248">
            <v>29000</v>
          </cell>
          <cell r="J248">
            <v>998</v>
          </cell>
        </row>
        <row r="249">
          <cell r="B249" t="str">
            <v>BODY 40*40</v>
          </cell>
          <cell r="C249" t="str">
            <v>M</v>
          </cell>
          <cell r="D249">
            <v>2370</v>
          </cell>
          <cell r="E249">
            <v>2970</v>
          </cell>
          <cell r="F249">
            <v>1125</v>
          </cell>
          <cell r="G249">
            <v>2450</v>
          </cell>
          <cell r="H249">
            <v>903</v>
          </cell>
          <cell r="I249">
            <v>2370</v>
          </cell>
          <cell r="J249">
            <v>1008</v>
          </cell>
        </row>
        <row r="250">
          <cell r="B250" t="str">
            <v>BODY 70*40</v>
          </cell>
          <cell r="C250" t="str">
            <v>M</v>
          </cell>
          <cell r="D250">
            <v>2970</v>
          </cell>
          <cell r="E250">
            <v>3590</v>
          </cell>
          <cell r="F250">
            <v>1125</v>
          </cell>
          <cell r="G250">
            <v>3100</v>
          </cell>
          <cell r="H250">
            <v>903</v>
          </cell>
          <cell r="I250">
            <v>2970</v>
          </cell>
          <cell r="J250">
            <v>1008</v>
          </cell>
        </row>
        <row r="251">
          <cell r="B251" t="str">
            <v>BODY 110*50</v>
          </cell>
          <cell r="C251" t="str">
            <v>M</v>
          </cell>
          <cell r="D251">
            <v>3900</v>
          </cell>
          <cell r="E251">
            <v>4940</v>
          </cell>
          <cell r="F251">
            <v>1125</v>
          </cell>
          <cell r="G251">
            <v>4800</v>
          </cell>
          <cell r="H251">
            <v>903</v>
          </cell>
          <cell r="I251">
            <v>3900</v>
          </cell>
          <cell r="J251">
            <v>1008</v>
          </cell>
        </row>
        <row r="252">
          <cell r="B252" t="str">
            <v>COVER 40*40</v>
          </cell>
          <cell r="C252" t="str">
            <v>M</v>
          </cell>
          <cell r="D252">
            <v>880</v>
          </cell>
          <cell r="E252">
            <v>980</v>
          </cell>
          <cell r="F252">
            <v>1125</v>
          </cell>
          <cell r="G252">
            <v>980</v>
          </cell>
          <cell r="H252">
            <v>903</v>
          </cell>
          <cell r="I252">
            <v>880</v>
          </cell>
          <cell r="J252">
            <v>1008</v>
          </cell>
        </row>
        <row r="253">
          <cell r="B253" t="str">
            <v>COVER 70*40</v>
          </cell>
          <cell r="C253" t="str">
            <v>M</v>
          </cell>
          <cell r="D253">
            <v>1260</v>
          </cell>
          <cell r="E253">
            <v>1330</v>
          </cell>
          <cell r="F253">
            <v>1125</v>
          </cell>
          <cell r="G253">
            <v>1260</v>
          </cell>
          <cell r="H253">
            <v>903</v>
          </cell>
          <cell r="I253">
            <v>1310</v>
          </cell>
          <cell r="J253">
            <v>1008</v>
          </cell>
        </row>
        <row r="254">
          <cell r="B254" t="str">
            <v>COVER 110*50</v>
          </cell>
          <cell r="C254" t="str">
            <v>M</v>
          </cell>
          <cell r="D254">
            <v>1920</v>
          </cell>
          <cell r="E254">
            <v>2060</v>
          </cell>
          <cell r="F254">
            <v>1125</v>
          </cell>
          <cell r="G254">
            <v>1920</v>
          </cell>
          <cell r="H254">
            <v>903</v>
          </cell>
          <cell r="I254">
            <v>2080</v>
          </cell>
          <cell r="J254">
            <v>1008</v>
          </cell>
        </row>
        <row r="255">
          <cell r="B255" t="str">
            <v>JOINER 40*40</v>
          </cell>
          <cell r="C255" t="str">
            <v>M</v>
          </cell>
          <cell r="D255">
            <v>650</v>
          </cell>
          <cell r="E255">
            <v>690</v>
          </cell>
          <cell r="F255">
            <v>1125</v>
          </cell>
          <cell r="G255">
            <v>650</v>
          </cell>
          <cell r="H255">
            <v>903</v>
          </cell>
          <cell r="I255">
            <v>650</v>
          </cell>
          <cell r="J255">
            <v>1008</v>
          </cell>
        </row>
        <row r="256">
          <cell r="B256" t="str">
            <v>JOINER 70*40</v>
          </cell>
          <cell r="C256" t="str">
            <v>M</v>
          </cell>
          <cell r="D256">
            <v>1070</v>
          </cell>
          <cell r="E256">
            <v>1290</v>
          </cell>
          <cell r="F256">
            <v>1125</v>
          </cell>
          <cell r="G256">
            <v>1100</v>
          </cell>
          <cell r="H256">
            <v>903</v>
          </cell>
          <cell r="I256">
            <v>1070</v>
          </cell>
          <cell r="J256">
            <v>1008</v>
          </cell>
        </row>
        <row r="257">
          <cell r="B257" t="str">
            <v>JOINER 110*50</v>
          </cell>
          <cell r="C257" t="str">
            <v>M</v>
          </cell>
          <cell r="D257">
            <v>1860</v>
          </cell>
          <cell r="E257">
            <v>1860</v>
          </cell>
          <cell r="F257">
            <v>1125</v>
          </cell>
          <cell r="G257">
            <v>2040</v>
          </cell>
          <cell r="H257">
            <v>903</v>
          </cell>
          <cell r="I257">
            <v>2000</v>
          </cell>
          <cell r="J257">
            <v>1008</v>
          </cell>
        </row>
        <row r="258">
          <cell r="B258" t="str">
            <v>A Hangger 40*40</v>
          </cell>
          <cell r="C258" t="str">
            <v>M</v>
          </cell>
          <cell r="D258">
            <v>620</v>
          </cell>
          <cell r="E258">
            <v>650</v>
          </cell>
          <cell r="F258">
            <v>1125</v>
          </cell>
          <cell r="G258">
            <v>620</v>
          </cell>
          <cell r="H258">
            <v>903</v>
          </cell>
          <cell r="I258">
            <v>650</v>
          </cell>
          <cell r="J258">
            <v>1008</v>
          </cell>
        </row>
        <row r="259">
          <cell r="B259" t="str">
            <v>A Hangger 70*40</v>
          </cell>
          <cell r="C259" t="str">
            <v>M</v>
          </cell>
          <cell r="D259">
            <v>730</v>
          </cell>
          <cell r="E259">
            <v>730</v>
          </cell>
          <cell r="F259">
            <v>1125</v>
          </cell>
          <cell r="G259">
            <v>1020</v>
          </cell>
          <cell r="H259">
            <v>903</v>
          </cell>
          <cell r="I259">
            <v>1070</v>
          </cell>
          <cell r="J259">
            <v>1008</v>
          </cell>
        </row>
        <row r="260">
          <cell r="B260" t="str">
            <v>A Hangger 110*50</v>
          </cell>
          <cell r="C260" t="str">
            <v>M</v>
          </cell>
          <cell r="D260">
            <v>1190</v>
          </cell>
          <cell r="E260">
            <v>1190</v>
          </cell>
          <cell r="F260">
            <v>1125</v>
          </cell>
          <cell r="G260">
            <v>1450</v>
          </cell>
          <cell r="H260">
            <v>903</v>
          </cell>
          <cell r="I260">
            <v>2000</v>
          </cell>
          <cell r="J260">
            <v>1008</v>
          </cell>
        </row>
        <row r="261">
          <cell r="B261" t="str">
            <v>END CAP 40*40</v>
          </cell>
          <cell r="C261" t="str">
            <v>M</v>
          </cell>
          <cell r="D261">
            <v>470</v>
          </cell>
          <cell r="E261">
            <v>510</v>
          </cell>
          <cell r="F261">
            <v>1125</v>
          </cell>
          <cell r="G261">
            <v>520</v>
          </cell>
          <cell r="H261">
            <v>903</v>
          </cell>
          <cell r="I261">
            <v>470</v>
          </cell>
          <cell r="J261">
            <v>1008</v>
          </cell>
        </row>
        <row r="262">
          <cell r="B262" t="str">
            <v>END CAP 70*40</v>
          </cell>
          <cell r="C262" t="str">
            <v>M</v>
          </cell>
          <cell r="D262">
            <v>630</v>
          </cell>
          <cell r="E262">
            <v>670</v>
          </cell>
          <cell r="F262">
            <v>1125</v>
          </cell>
          <cell r="G262">
            <v>780</v>
          </cell>
          <cell r="H262">
            <v>903</v>
          </cell>
          <cell r="I262">
            <v>630</v>
          </cell>
          <cell r="J262">
            <v>1008</v>
          </cell>
        </row>
        <row r="263">
          <cell r="B263" t="str">
            <v>END CAP 110*50</v>
          </cell>
          <cell r="C263" t="str">
            <v>M</v>
          </cell>
          <cell r="D263">
            <v>630</v>
          </cell>
          <cell r="E263">
            <v>630</v>
          </cell>
          <cell r="F263">
            <v>1125</v>
          </cell>
          <cell r="G263">
            <v>1020</v>
          </cell>
          <cell r="H263">
            <v>903</v>
          </cell>
          <cell r="I263">
            <v>900</v>
          </cell>
          <cell r="J263">
            <v>1008</v>
          </cell>
        </row>
        <row r="264">
          <cell r="B264" t="str">
            <v>Body 150*100*2.3T</v>
          </cell>
          <cell r="C264" t="str">
            <v>M</v>
          </cell>
          <cell r="D264">
            <v>8670</v>
          </cell>
          <cell r="G264">
            <v>8670</v>
          </cell>
          <cell r="H264">
            <v>901</v>
          </cell>
          <cell r="I264">
            <v>9060</v>
          </cell>
          <cell r="J264">
            <v>1002</v>
          </cell>
        </row>
        <row r="265">
          <cell r="B265" t="str">
            <v>W150 HOR ELBOW</v>
          </cell>
          <cell r="C265" t="str">
            <v>M</v>
          </cell>
          <cell r="D265">
            <v>11650</v>
          </cell>
          <cell r="G265">
            <v>11650</v>
          </cell>
          <cell r="H265">
            <v>901</v>
          </cell>
          <cell r="I265">
            <v>12080</v>
          </cell>
          <cell r="J265">
            <v>1002</v>
          </cell>
        </row>
        <row r="266">
          <cell r="B266" t="str">
            <v>W150 VER ELBOW</v>
          </cell>
          <cell r="C266" t="str">
            <v>M</v>
          </cell>
          <cell r="D266">
            <v>11650</v>
          </cell>
          <cell r="G266">
            <v>11650</v>
          </cell>
          <cell r="H266">
            <v>901</v>
          </cell>
          <cell r="I266">
            <v>12080</v>
          </cell>
          <cell r="J266">
            <v>1002</v>
          </cell>
        </row>
        <row r="267">
          <cell r="B267" t="str">
            <v>W150 HOR TEE</v>
          </cell>
          <cell r="C267" t="str">
            <v>M</v>
          </cell>
          <cell r="D267">
            <v>20000</v>
          </cell>
          <cell r="G267">
            <v>20000</v>
          </cell>
          <cell r="H267">
            <v>901</v>
          </cell>
          <cell r="I267">
            <v>21320</v>
          </cell>
          <cell r="J267">
            <v>1002</v>
          </cell>
        </row>
        <row r="268">
          <cell r="B268" t="str">
            <v>W150 VER TEE</v>
          </cell>
          <cell r="C268" t="str">
            <v>M</v>
          </cell>
          <cell r="D268">
            <v>20000</v>
          </cell>
          <cell r="G268">
            <v>20000</v>
          </cell>
          <cell r="H268">
            <v>901</v>
          </cell>
          <cell r="I268">
            <v>21320</v>
          </cell>
          <cell r="J268">
            <v>1002</v>
          </cell>
        </row>
        <row r="269">
          <cell r="B269" t="str">
            <v>W150 HOR CROSS</v>
          </cell>
          <cell r="C269" t="str">
            <v>M</v>
          </cell>
          <cell r="D269">
            <v>24900</v>
          </cell>
          <cell r="G269">
            <v>24900</v>
          </cell>
          <cell r="H269">
            <v>901</v>
          </cell>
          <cell r="I269">
            <v>26020</v>
          </cell>
          <cell r="J269">
            <v>1002</v>
          </cell>
        </row>
        <row r="270">
          <cell r="B270" t="str">
            <v>W150 COVER</v>
          </cell>
          <cell r="C270" t="str">
            <v>M</v>
          </cell>
          <cell r="D270">
            <v>7060</v>
          </cell>
          <cell r="G270">
            <v>7060</v>
          </cell>
          <cell r="H270">
            <v>901</v>
          </cell>
          <cell r="I270">
            <v>7420</v>
          </cell>
          <cell r="J270">
            <v>1002</v>
          </cell>
        </row>
        <row r="271">
          <cell r="B271" t="str">
            <v>W150 HOR ELBOW COVER</v>
          </cell>
          <cell r="C271" t="str">
            <v>M</v>
          </cell>
          <cell r="D271">
            <v>7020</v>
          </cell>
          <cell r="G271">
            <v>7020</v>
          </cell>
          <cell r="H271">
            <v>901</v>
          </cell>
          <cell r="I271">
            <v>7350</v>
          </cell>
          <cell r="J271">
            <v>1002</v>
          </cell>
        </row>
        <row r="272">
          <cell r="B272" t="str">
            <v>W150 VER ELBOW COVER</v>
          </cell>
          <cell r="C272" t="str">
            <v>M</v>
          </cell>
          <cell r="D272">
            <v>7020</v>
          </cell>
          <cell r="G272">
            <v>7020</v>
          </cell>
          <cell r="H272">
            <v>901</v>
          </cell>
          <cell r="I272">
            <v>7350</v>
          </cell>
          <cell r="J272">
            <v>1002</v>
          </cell>
        </row>
        <row r="273">
          <cell r="B273" t="str">
            <v>W150 HOR TEE COVER</v>
          </cell>
          <cell r="C273" t="str">
            <v>M</v>
          </cell>
          <cell r="D273">
            <v>20600</v>
          </cell>
          <cell r="G273">
            <v>20600</v>
          </cell>
          <cell r="H273">
            <v>901</v>
          </cell>
          <cell r="I273">
            <v>21470</v>
          </cell>
          <cell r="J273">
            <v>1002</v>
          </cell>
        </row>
        <row r="274">
          <cell r="B274" t="str">
            <v>W150 VER TEE COVER</v>
          </cell>
          <cell r="C274" t="str">
            <v>M</v>
          </cell>
          <cell r="D274">
            <v>20600</v>
          </cell>
          <cell r="G274">
            <v>20600</v>
          </cell>
          <cell r="H274">
            <v>901</v>
          </cell>
          <cell r="I274">
            <v>21470</v>
          </cell>
          <cell r="J274">
            <v>1002</v>
          </cell>
        </row>
        <row r="275">
          <cell r="B275" t="str">
            <v>W150 HOR CROSS COVER</v>
          </cell>
          <cell r="C275" t="str">
            <v>M</v>
          </cell>
          <cell r="D275">
            <v>32320</v>
          </cell>
          <cell r="G275">
            <v>32320</v>
          </cell>
          <cell r="H275">
            <v>901</v>
          </cell>
          <cell r="I275">
            <v>34360</v>
          </cell>
          <cell r="J275">
            <v>1002</v>
          </cell>
        </row>
        <row r="276">
          <cell r="B276" t="str">
            <v>END PLATE W150</v>
          </cell>
          <cell r="C276" t="str">
            <v>개</v>
          </cell>
          <cell r="D276">
            <v>0</v>
          </cell>
          <cell r="H276">
            <v>897</v>
          </cell>
        </row>
        <row r="277">
          <cell r="B277" t="str">
            <v>Body 200*100*2.3T</v>
          </cell>
          <cell r="C277" t="str">
            <v>M</v>
          </cell>
          <cell r="D277">
            <v>10730</v>
          </cell>
          <cell r="G277">
            <v>10730</v>
          </cell>
          <cell r="H277">
            <v>901</v>
          </cell>
          <cell r="I277">
            <v>11310</v>
          </cell>
          <cell r="J277">
            <v>1002</v>
          </cell>
        </row>
        <row r="278">
          <cell r="B278" t="str">
            <v>W200 HOR ELBOW</v>
          </cell>
          <cell r="C278" t="str">
            <v>M</v>
          </cell>
          <cell r="D278">
            <v>13100</v>
          </cell>
          <cell r="G278">
            <v>13100</v>
          </cell>
          <cell r="H278">
            <v>901</v>
          </cell>
          <cell r="I278">
            <v>13570</v>
          </cell>
          <cell r="J278">
            <v>1002</v>
          </cell>
        </row>
        <row r="279">
          <cell r="B279" t="str">
            <v>W200 VER ELBOW</v>
          </cell>
          <cell r="C279" t="str">
            <v>M</v>
          </cell>
          <cell r="D279">
            <v>13100</v>
          </cell>
          <cell r="G279">
            <v>13100</v>
          </cell>
          <cell r="H279">
            <v>901</v>
          </cell>
          <cell r="I279">
            <v>13570</v>
          </cell>
          <cell r="J279">
            <v>1002</v>
          </cell>
        </row>
        <row r="280">
          <cell r="B280" t="str">
            <v>W200 HOR TEE</v>
          </cell>
          <cell r="C280" t="str">
            <v>M</v>
          </cell>
          <cell r="D280">
            <v>27370</v>
          </cell>
          <cell r="G280">
            <v>27370</v>
          </cell>
          <cell r="H280">
            <v>901</v>
          </cell>
          <cell r="I280">
            <v>28500</v>
          </cell>
          <cell r="J280">
            <v>1002</v>
          </cell>
        </row>
        <row r="281">
          <cell r="B281" t="str">
            <v>W200 VER TEE</v>
          </cell>
          <cell r="C281" t="str">
            <v>M</v>
          </cell>
          <cell r="D281">
            <v>27370</v>
          </cell>
          <cell r="G281">
            <v>27370</v>
          </cell>
          <cell r="H281">
            <v>901</v>
          </cell>
          <cell r="I281">
            <v>28500</v>
          </cell>
          <cell r="J281">
            <v>1002</v>
          </cell>
        </row>
        <row r="282">
          <cell r="B282" t="str">
            <v>W200 HOR CROSS</v>
          </cell>
          <cell r="C282" t="str">
            <v>M</v>
          </cell>
          <cell r="D282">
            <v>33020</v>
          </cell>
          <cell r="G282">
            <v>33020</v>
          </cell>
          <cell r="H282">
            <v>901</v>
          </cell>
          <cell r="I282">
            <v>34520</v>
          </cell>
          <cell r="J282">
            <v>1002</v>
          </cell>
        </row>
        <row r="283">
          <cell r="B283" t="str">
            <v>W200 COVER</v>
          </cell>
          <cell r="C283" t="str">
            <v>M</v>
          </cell>
          <cell r="D283">
            <v>11690</v>
          </cell>
          <cell r="G283">
            <v>11690</v>
          </cell>
          <cell r="H283">
            <v>901</v>
          </cell>
          <cell r="I283">
            <v>12260</v>
          </cell>
          <cell r="J283">
            <v>1002</v>
          </cell>
        </row>
        <row r="284">
          <cell r="B284" t="str">
            <v>W200 HOR ELBOW COVER</v>
          </cell>
          <cell r="C284" t="str">
            <v>M</v>
          </cell>
          <cell r="D284">
            <v>9400</v>
          </cell>
          <cell r="G284">
            <v>9400</v>
          </cell>
          <cell r="H284">
            <v>901</v>
          </cell>
          <cell r="I284">
            <v>9770</v>
          </cell>
          <cell r="J284">
            <v>1002</v>
          </cell>
        </row>
        <row r="285">
          <cell r="B285" t="str">
            <v>W200 VER ELBOW COVER</v>
          </cell>
          <cell r="C285" t="str">
            <v>M</v>
          </cell>
          <cell r="D285">
            <v>9400</v>
          </cell>
          <cell r="G285">
            <v>9400</v>
          </cell>
          <cell r="H285">
            <v>901</v>
          </cell>
          <cell r="I285">
            <v>9770</v>
          </cell>
          <cell r="J285">
            <v>1002</v>
          </cell>
        </row>
        <row r="286">
          <cell r="B286" t="str">
            <v>W200 HOR TEE COVER</v>
          </cell>
          <cell r="C286" t="str">
            <v>M</v>
          </cell>
          <cell r="D286">
            <v>24370</v>
          </cell>
          <cell r="G286">
            <v>24370</v>
          </cell>
          <cell r="H286">
            <v>901</v>
          </cell>
          <cell r="I286">
            <v>25360</v>
          </cell>
          <cell r="J286">
            <v>1002</v>
          </cell>
        </row>
        <row r="287">
          <cell r="B287" t="str">
            <v>W200 VER TEE COVER</v>
          </cell>
          <cell r="C287" t="str">
            <v>M</v>
          </cell>
          <cell r="D287">
            <v>24370</v>
          </cell>
          <cell r="G287">
            <v>24370</v>
          </cell>
          <cell r="H287">
            <v>901</v>
          </cell>
          <cell r="I287">
            <v>25360</v>
          </cell>
          <cell r="J287">
            <v>1002</v>
          </cell>
        </row>
        <row r="288">
          <cell r="B288" t="str">
            <v>W200 HOR CROSS COVER</v>
          </cell>
          <cell r="C288" t="str">
            <v>M</v>
          </cell>
          <cell r="D288">
            <v>37650</v>
          </cell>
          <cell r="G288">
            <v>37650</v>
          </cell>
          <cell r="H288">
            <v>901</v>
          </cell>
          <cell r="I288">
            <v>39270</v>
          </cell>
          <cell r="J288">
            <v>1002</v>
          </cell>
        </row>
        <row r="289">
          <cell r="B289" t="str">
            <v>END PLATE W200</v>
          </cell>
          <cell r="C289" t="str">
            <v>개</v>
          </cell>
          <cell r="D289">
            <v>0</v>
          </cell>
          <cell r="H289">
            <v>897</v>
          </cell>
        </row>
        <row r="290">
          <cell r="B290" t="str">
            <v>Body 300*100*2.3T</v>
          </cell>
          <cell r="C290" t="str">
            <v>M</v>
          </cell>
          <cell r="D290">
            <v>11860</v>
          </cell>
          <cell r="G290">
            <v>11860</v>
          </cell>
          <cell r="H290">
            <v>901</v>
          </cell>
          <cell r="I290">
            <v>12610</v>
          </cell>
          <cell r="J290">
            <v>1002</v>
          </cell>
        </row>
        <row r="291">
          <cell r="B291" t="str">
            <v>W300 HOR ELBOW</v>
          </cell>
          <cell r="C291" t="str">
            <v>M</v>
          </cell>
          <cell r="D291">
            <v>17420</v>
          </cell>
          <cell r="G291">
            <v>17420</v>
          </cell>
          <cell r="H291">
            <v>901</v>
          </cell>
          <cell r="I291">
            <v>18280</v>
          </cell>
          <cell r="J291">
            <v>1002</v>
          </cell>
        </row>
        <row r="292">
          <cell r="B292" t="str">
            <v>W300 VER ELBOW</v>
          </cell>
          <cell r="C292" t="str">
            <v>M</v>
          </cell>
          <cell r="D292">
            <v>17420</v>
          </cell>
          <cell r="G292">
            <v>17420</v>
          </cell>
          <cell r="H292">
            <v>901</v>
          </cell>
          <cell r="I292">
            <v>18280</v>
          </cell>
          <cell r="J292">
            <v>1002</v>
          </cell>
        </row>
        <row r="293">
          <cell r="B293" t="str">
            <v>W300 HOR TEE</v>
          </cell>
          <cell r="C293" t="str">
            <v>M</v>
          </cell>
          <cell r="D293">
            <v>30290</v>
          </cell>
          <cell r="G293">
            <v>30290</v>
          </cell>
          <cell r="H293">
            <v>901</v>
          </cell>
          <cell r="I293">
            <v>31980</v>
          </cell>
          <cell r="J293">
            <v>1002</v>
          </cell>
        </row>
        <row r="294">
          <cell r="B294" t="str">
            <v>W300 VER TEE</v>
          </cell>
          <cell r="C294" t="str">
            <v>M</v>
          </cell>
          <cell r="D294">
            <v>30290</v>
          </cell>
          <cell r="G294">
            <v>30290</v>
          </cell>
          <cell r="H294">
            <v>901</v>
          </cell>
          <cell r="I294">
            <v>31980</v>
          </cell>
          <cell r="J294">
            <v>1002</v>
          </cell>
        </row>
        <row r="295">
          <cell r="B295" t="str">
            <v>W300 HOR CROSS</v>
          </cell>
          <cell r="C295" t="str">
            <v>M</v>
          </cell>
          <cell r="D295">
            <v>38810</v>
          </cell>
          <cell r="G295">
            <v>38810</v>
          </cell>
          <cell r="H295">
            <v>901</v>
          </cell>
          <cell r="I295">
            <v>39910</v>
          </cell>
          <cell r="J295">
            <v>1002</v>
          </cell>
        </row>
        <row r="296">
          <cell r="B296" t="str">
            <v>W300 COVER</v>
          </cell>
          <cell r="C296" t="str">
            <v>M</v>
          </cell>
          <cell r="D296">
            <v>16720</v>
          </cell>
          <cell r="G296">
            <v>16720</v>
          </cell>
          <cell r="H296">
            <v>901</v>
          </cell>
          <cell r="I296">
            <v>17530</v>
          </cell>
          <cell r="J296">
            <v>1002</v>
          </cell>
        </row>
        <row r="297">
          <cell r="B297" t="str">
            <v>W300 HOR ELBOW COVER</v>
          </cell>
          <cell r="C297" t="str">
            <v>M</v>
          </cell>
          <cell r="D297">
            <v>15070</v>
          </cell>
          <cell r="G297">
            <v>15070</v>
          </cell>
          <cell r="H297">
            <v>901</v>
          </cell>
          <cell r="I297">
            <v>15680</v>
          </cell>
          <cell r="J297">
            <v>1002</v>
          </cell>
        </row>
        <row r="298">
          <cell r="B298" t="str">
            <v>W300 VER ELBOW COVER</v>
          </cell>
          <cell r="C298" t="str">
            <v>M</v>
          </cell>
          <cell r="D298">
            <v>15070</v>
          </cell>
          <cell r="G298">
            <v>15070</v>
          </cell>
          <cell r="H298">
            <v>901</v>
          </cell>
          <cell r="I298">
            <v>15680</v>
          </cell>
          <cell r="J298">
            <v>1002</v>
          </cell>
        </row>
        <row r="299">
          <cell r="B299" t="str">
            <v>W300 HOR TEE COVER</v>
          </cell>
          <cell r="C299" t="str">
            <v>M</v>
          </cell>
          <cell r="D299">
            <v>33630</v>
          </cell>
          <cell r="G299">
            <v>33630</v>
          </cell>
          <cell r="H299">
            <v>901</v>
          </cell>
          <cell r="I299">
            <v>35290</v>
          </cell>
          <cell r="J299">
            <v>1002</v>
          </cell>
        </row>
        <row r="300">
          <cell r="B300" t="str">
            <v>W300 VER TEE COVER</v>
          </cell>
          <cell r="C300" t="str">
            <v>M</v>
          </cell>
          <cell r="D300">
            <v>33630</v>
          </cell>
          <cell r="G300">
            <v>33630</v>
          </cell>
          <cell r="H300">
            <v>901</v>
          </cell>
          <cell r="I300">
            <v>35290</v>
          </cell>
          <cell r="J300">
            <v>1002</v>
          </cell>
        </row>
        <row r="301">
          <cell r="B301" t="str">
            <v>W300 HOR CROSS COVER</v>
          </cell>
          <cell r="C301" t="str">
            <v>M</v>
          </cell>
          <cell r="D301">
            <v>48550</v>
          </cell>
          <cell r="G301">
            <v>48550</v>
          </cell>
          <cell r="H301">
            <v>901</v>
          </cell>
          <cell r="I301">
            <v>50960</v>
          </cell>
          <cell r="J301">
            <v>1002</v>
          </cell>
        </row>
        <row r="302">
          <cell r="B302" t="str">
            <v>END PLATE W300</v>
          </cell>
          <cell r="C302" t="str">
            <v>개</v>
          </cell>
          <cell r="D302">
            <v>0</v>
          </cell>
          <cell r="H302">
            <v>897</v>
          </cell>
        </row>
        <row r="303">
          <cell r="B303" t="str">
            <v>JOINT CONNECTOR</v>
          </cell>
          <cell r="C303" t="str">
            <v>개</v>
          </cell>
          <cell r="D303">
            <v>2400</v>
          </cell>
          <cell r="E303">
            <v>2400</v>
          </cell>
          <cell r="F303">
            <v>1121</v>
          </cell>
          <cell r="G303">
            <v>2400</v>
          </cell>
          <cell r="H303">
            <v>900</v>
          </cell>
        </row>
        <row r="304">
          <cell r="B304" t="str">
            <v>BOLT/NUT STS 3/8"</v>
          </cell>
          <cell r="C304" t="str">
            <v>개</v>
          </cell>
          <cell r="D304">
            <v>580</v>
          </cell>
          <cell r="E304">
            <v>600</v>
          </cell>
          <cell r="F304">
            <v>1121</v>
          </cell>
          <cell r="G304">
            <v>600</v>
          </cell>
          <cell r="H304">
            <v>900</v>
          </cell>
          <cell r="I304">
            <v>580</v>
          </cell>
          <cell r="J304">
            <v>1002</v>
          </cell>
        </row>
        <row r="305">
          <cell r="B305" t="str">
            <v>BONDING JUMPER #16</v>
          </cell>
          <cell r="C305" t="str">
            <v>개</v>
          </cell>
          <cell r="D305">
            <v>1700</v>
          </cell>
          <cell r="G305">
            <v>1700</v>
          </cell>
          <cell r="H305">
            <v>901</v>
          </cell>
          <cell r="I305">
            <v>1850</v>
          </cell>
          <cell r="J305">
            <v>1002</v>
          </cell>
        </row>
        <row r="306">
          <cell r="B306" t="str">
            <v>CHANNEL BRACKET SINGLE 250L</v>
          </cell>
          <cell r="C306" t="str">
            <v>개</v>
          </cell>
          <cell r="D306">
            <v>3920</v>
          </cell>
          <cell r="I306">
            <v>3920</v>
          </cell>
          <cell r="J306">
            <v>1002</v>
          </cell>
        </row>
        <row r="307">
          <cell r="B307" t="str">
            <v>Hold Down Clamp</v>
          </cell>
          <cell r="C307" t="str">
            <v>개</v>
          </cell>
          <cell r="D307">
            <v>480</v>
          </cell>
          <cell r="E307">
            <v>600</v>
          </cell>
          <cell r="F307">
            <v>1121</v>
          </cell>
          <cell r="G307">
            <v>610</v>
          </cell>
          <cell r="H307">
            <v>900</v>
          </cell>
          <cell r="I307">
            <v>480</v>
          </cell>
          <cell r="J307">
            <v>1002</v>
          </cell>
        </row>
        <row r="308">
          <cell r="B308" t="str">
            <v>AL Body 150*100</v>
          </cell>
          <cell r="C308" t="str">
            <v>M</v>
          </cell>
          <cell r="D308">
            <v>16010</v>
          </cell>
          <cell r="G308">
            <v>16010</v>
          </cell>
          <cell r="H308">
            <v>900</v>
          </cell>
          <cell r="I308">
            <v>23020</v>
          </cell>
          <cell r="J308">
            <v>1003</v>
          </cell>
        </row>
        <row r="309">
          <cell r="B309" t="str">
            <v>AL Body 200*100</v>
          </cell>
          <cell r="C309" t="str">
            <v>M</v>
          </cell>
          <cell r="D309">
            <v>16690</v>
          </cell>
          <cell r="G309">
            <v>16690</v>
          </cell>
          <cell r="H309">
            <v>900</v>
          </cell>
          <cell r="I309">
            <v>23780</v>
          </cell>
          <cell r="J309">
            <v>1003</v>
          </cell>
        </row>
        <row r="310">
          <cell r="B310" t="str">
            <v>AL Body 300*100</v>
          </cell>
          <cell r="C310" t="str">
            <v>M</v>
          </cell>
          <cell r="D310">
            <v>18110</v>
          </cell>
          <cell r="G310">
            <v>18110</v>
          </cell>
          <cell r="H310">
            <v>900</v>
          </cell>
          <cell r="I310">
            <v>25370</v>
          </cell>
          <cell r="J310">
            <v>1003</v>
          </cell>
        </row>
        <row r="311">
          <cell r="B311" t="str">
            <v>AL Body 400*100</v>
          </cell>
          <cell r="C311" t="str">
            <v>M</v>
          </cell>
          <cell r="D311">
            <v>19570</v>
          </cell>
          <cell r="G311">
            <v>19570</v>
          </cell>
          <cell r="H311">
            <v>900</v>
          </cell>
          <cell r="I311">
            <v>26880</v>
          </cell>
          <cell r="J311">
            <v>1003</v>
          </cell>
        </row>
        <row r="312">
          <cell r="B312" t="str">
            <v>AL Body 500*100</v>
          </cell>
          <cell r="C312" t="str">
            <v>M</v>
          </cell>
          <cell r="D312">
            <v>21210</v>
          </cell>
          <cell r="G312">
            <v>21210</v>
          </cell>
          <cell r="H312">
            <v>900</v>
          </cell>
          <cell r="I312">
            <v>28400</v>
          </cell>
          <cell r="J312">
            <v>1003</v>
          </cell>
        </row>
        <row r="313">
          <cell r="B313" t="str">
            <v>AL W150 COVER</v>
          </cell>
          <cell r="C313" t="str">
            <v>M</v>
          </cell>
          <cell r="D313">
            <v>11560</v>
          </cell>
          <cell r="G313">
            <v>11560</v>
          </cell>
          <cell r="H313">
            <v>900</v>
          </cell>
        </row>
        <row r="314">
          <cell r="B314" t="str">
            <v>AL W200 COVER</v>
          </cell>
          <cell r="C314" t="str">
            <v>M</v>
          </cell>
          <cell r="D314">
            <v>14370</v>
          </cell>
          <cell r="G314">
            <v>14370</v>
          </cell>
          <cell r="H314">
            <v>900</v>
          </cell>
        </row>
        <row r="315">
          <cell r="B315" t="str">
            <v>AL W300 COVER</v>
          </cell>
          <cell r="C315" t="str">
            <v>M</v>
          </cell>
          <cell r="D315">
            <v>19710</v>
          </cell>
          <cell r="G315">
            <v>19710</v>
          </cell>
          <cell r="H315">
            <v>900</v>
          </cell>
        </row>
        <row r="316">
          <cell r="B316" t="str">
            <v>AL W400 COVER</v>
          </cell>
          <cell r="C316" t="str">
            <v>M</v>
          </cell>
          <cell r="D316">
            <v>25280</v>
          </cell>
          <cell r="G316">
            <v>25280</v>
          </cell>
          <cell r="H316">
            <v>900</v>
          </cell>
        </row>
        <row r="317">
          <cell r="B317" t="str">
            <v>AL W500 COVER</v>
          </cell>
          <cell r="C317" t="str">
            <v>M</v>
          </cell>
          <cell r="D317">
            <v>30470</v>
          </cell>
          <cell r="G317">
            <v>30470</v>
          </cell>
          <cell r="H317">
            <v>900</v>
          </cell>
        </row>
        <row r="318">
          <cell r="B318" t="str">
            <v>400x310X128-10회로미만</v>
          </cell>
          <cell r="C318" t="str">
            <v>면</v>
          </cell>
          <cell r="D318">
            <v>43000</v>
          </cell>
          <cell r="L318">
            <v>43000</v>
          </cell>
        </row>
        <row r="319">
          <cell r="B319" t="str">
            <v>400x310X128-12회로미만</v>
          </cell>
          <cell r="C319" t="str">
            <v>면</v>
          </cell>
          <cell r="D319">
            <v>65000</v>
          </cell>
          <cell r="L319">
            <v>65000</v>
          </cell>
        </row>
        <row r="320">
          <cell r="B320" t="str">
            <v>표준형 4P 400AF</v>
          </cell>
          <cell r="C320" t="str">
            <v>개</v>
          </cell>
          <cell r="D320">
            <v>440300</v>
          </cell>
          <cell r="E320">
            <v>440300</v>
          </cell>
          <cell r="F320">
            <v>1162</v>
          </cell>
          <cell r="G320">
            <v>440300</v>
          </cell>
          <cell r="H320">
            <v>930</v>
          </cell>
          <cell r="I320">
            <v>440300</v>
          </cell>
          <cell r="J320">
            <v>1037</v>
          </cell>
          <cell r="M320" t="str">
            <v>ABS</v>
          </cell>
        </row>
        <row r="321">
          <cell r="B321" t="str">
            <v>표준형 3P 400AF</v>
          </cell>
          <cell r="C321" t="str">
            <v>개</v>
          </cell>
          <cell r="D321">
            <v>361300</v>
          </cell>
          <cell r="E321">
            <v>361300</v>
          </cell>
          <cell r="F321">
            <v>1162</v>
          </cell>
          <cell r="G321">
            <v>361300</v>
          </cell>
          <cell r="H321">
            <v>930</v>
          </cell>
          <cell r="I321">
            <v>361300</v>
          </cell>
          <cell r="J321">
            <v>1037</v>
          </cell>
          <cell r="M321" t="str">
            <v>ABS</v>
          </cell>
        </row>
        <row r="322">
          <cell r="B322" t="str">
            <v>표준형 4P 250AF</v>
          </cell>
          <cell r="C322" t="str">
            <v>개</v>
          </cell>
          <cell r="D322">
            <v>253800</v>
          </cell>
          <cell r="E322">
            <v>253800</v>
          </cell>
          <cell r="F322">
            <v>1162</v>
          </cell>
          <cell r="G322">
            <v>253800</v>
          </cell>
          <cell r="H322">
            <v>930</v>
          </cell>
          <cell r="I322">
            <v>253800</v>
          </cell>
          <cell r="J322">
            <v>1037</v>
          </cell>
          <cell r="M322" t="str">
            <v>ABS</v>
          </cell>
        </row>
        <row r="323">
          <cell r="B323" t="str">
            <v>표준형 3P 250AF</v>
          </cell>
          <cell r="C323" t="str">
            <v>개</v>
          </cell>
          <cell r="D323">
            <v>221300</v>
          </cell>
          <cell r="E323">
            <v>221300</v>
          </cell>
          <cell r="F323">
            <v>1162</v>
          </cell>
          <cell r="G323">
            <v>221300</v>
          </cell>
          <cell r="H323">
            <v>930</v>
          </cell>
          <cell r="I323">
            <v>221300</v>
          </cell>
          <cell r="J323">
            <v>1037</v>
          </cell>
          <cell r="M323" t="str">
            <v>ABS</v>
          </cell>
        </row>
        <row r="324">
          <cell r="B324" t="str">
            <v>표준형 2P 250AF</v>
          </cell>
          <cell r="C324" t="str">
            <v>개</v>
          </cell>
          <cell r="D324">
            <v>186200</v>
          </cell>
          <cell r="E324">
            <v>186200</v>
          </cell>
          <cell r="F324">
            <v>1162</v>
          </cell>
          <cell r="G324">
            <v>186200</v>
          </cell>
          <cell r="H324">
            <v>930</v>
          </cell>
          <cell r="I324">
            <v>186200</v>
          </cell>
          <cell r="J324">
            <v>1037</v>
          </cell>
          <cell r="M324" t="str">
            <v>ABS</v>
          </cell>
        </row>
        <row r="325">
          <cell r="B325" t="str">
            <v>표준형 4P 125AF</v>
          </cell>
          <cell r="C325" t="str">
            <v>개</v>
          </cell>
          <cell r="D325">
            <v>111900</v>
          </cell>
          <cell r="E325">
            <v>111900</v>
          </cell>
          <cell r="F325">
            <v>1162</v>
          </cell>
          <cell r="G325">
            <v>111900</v>
          </cell>
          <cell r="H325">
            <v>930</v>
          </cell>
          <cell r="I325">
            <v>111900</v>
          </cell>
          <cell r="J325">
            <v>1037</v>
          </cell>
          <cell r="M325" t="str">
            <v>ABS</v>
          </cell>
        </row>
        <row r="326">
          <cell r="B326" t="str">
            <v>표준형 3P 125AF</v>
          </cell>
          <cell r="C326" t="str">
            <v>개</v>
          </cell>
          <cell r="D326">
            <v>90300</v>
          </cell>
          <cell r="E326">
            <v>90300</v>
          </cell>
          <cell r="F326">
            <v>1162</v>
          </cell>
          <cell r="G326">
            <v>90300</v>
          </cell>
          <cell r="H326">
            <v>930</v>
          </cell>
          <cell r="I326">
            <v>90300</v>
          </cell>
          <cell r="J326">
            <v>1037</v>
          </cell>
          <cell r="M326" t="str">
            <v>ABS</v>
          </cell>
        </row>
        <row r="327">
          <cell r="B327" t="str">
            <v>표준형 2P 125AF</v>
          </cell>
          <cell r="C327" t="str">
            <v>개</v>
          </cell>
          <cell r="D327">
            <v>70400</v>
          </cell>
          <cell r="E327">
            <v>70400</v>
          </cell>
          <cell r="F327">
            <v>1162</v>
          </cell>
          <cell r="G327">
            <v>70400</v>
          </cell>
          <cell r="H327">
            <v>930</v>
          </cell>
          <cell r="I327">
            <v>70400</v>
          </cell>
          <cell r="J327">
            <v>1037</v>
          </cell>
          <cell r="M327" t="str">
            <v>ABS</v>
          </cell>
        </row>
        <row r="328">
          <cell r="B328" t="str">
            <v>표준형 4P 60AF</v>
          </cell>
          <cell r="C328" t="str">
            <v>개</v>
          </cell>
          <cell r="D328">
            <v>63200</v>
          </cell>
          <cell r="E328">
            <v>63200</v>
          </cell>
          <cell r="F328">
            <v>1162</v>
          </cell>
          <cell r="G328">
            <v>63200</v>
          </cell>
          <cell r="H328">
            <v>930</v>
          </cell>
          <cell r="I328">
            <v>63200</v>
          </cell>
          <cell r="J328">
            <v>1037</v>
          </cell>
          <cell r="M328" t="str">
            <v>ABS</v>
          </cell>
        </row>
        <row r="329">
          <cell r="B329" t="str">
            <v>표준형 3P 60AF</v>
          </cell>
          <cell r="C329" t="str">
            <v>개</v>
          </cell>
          <cell r="D329">
            <v>50200</v>
          </cell>
          <cell r="E329">
            <v>50200</v>
          </cell>
          <cell r="F329">
            <v>1162</v>
          </cell>
          <cell r="G329">
            <v>50200</v>
          </cell>
          <cell r="H329">
            <v>930</v>
          </cell>
          <cell r="I329">
            <v>50200</v>
          </cell>
          <cell r="J329">
            <v>1037</v>
          </cell>
          <cell r="M329" t="str">
            <v>ABS</v>
          </cell>
        </row>
        <row r="330">
          <cell r="B330" t="str">
            <v>표준형 2P 60AF</v>
          </cell>
          <cell r="C330" t="str">
            <v>개</v>
          </cell>
          <cell r="D330">
            <v>38300</v>
          </cell>
          <cell r="E330">
            <v>38300</v>
          </cell>
          <cell r="F330">
            <v>1162</v>
          </cell>
          <cell r="G330">
            <v>38300</v>
          </cell>
          <cell r="H330">
            <v>930</v>
          </cell>
          <cell r="I330">
            <v>38300</v>
          </cell>
          <cell r="J330">
            <v>1037</v>
          </cell>
          <cell r="M330" t="str">
            <v>ABS</v>
          </cell>
        </row>
        <row r="331">
          <cell r="B331" t="str">
            <v>표준형 4P 50AF</v>
          </cell>
          <cell r="C331" t="str">
            <v>개</v>
          </cell>
          <cell r="D331">
            <v>60100</v>
          </cell>
          <cell r="E331">
            <v>60100</v>
          </cell>
          <cell r="F331">
            <v>1162</v>
          </cell>
          <cell r="G331">
            <v>60100</v>
          </cell>
          <cell r="H331">
            <v>930</v>
          </cell>
          <cell r="I331">
            <v>60100</v>
          </cell>
          <cell r="J331">
            <v>1037</v>
          </cell>
          <cell r="M331" t="str">
            <v>ABS</v>
          </cell>
        </row>
        <row r="332">
          <cell r="B332" t="str">
            <v>표준형 3P 50AF</v>
          </cell>
          <cell r="C332" t="str">
            <v>개</v>
          </cell>
          <cell r="D332">
            <v>48100</v>
          </cell>
          <cell r="E332">
            <v>48100</v>
          </cell>
          <cell r="F332">
            <v>1162</v>
          </cell>
          <cell r="G332">
            <v>48100</v>
          </cell>
          <cell r="H332">
            <v>930</v>
          </cell>
          <cell r="I332">
            <v>48100</v>
          </cell>
          <cell r="J332">
            <v>1037</v>
          </cell>
          <cell r="M332" t="str">
            <v>ABS</v>
          </cell>
        </row>
        <row r="333">
          <cell r="B333" t="str">
            <v>표준형 2P 50AF</v>
          </cell>
          <cell r="C333" t="str">
            <v>개</v>
          </cell>
          <cell r="D333">
            <v>36000</v>
          </cell>
          <cell r="E333">
            <v>36000</v>
          </cell>
          <cell r="F333">
            <v>1162</v>
          </cell>
          <cell r="G333">
            <v>36000</v>
          </cell>
          <cell r="H333">
            <v>930</v>
          </cell>
          <cell r="I333">
            <v>36000</v>
          </cell>
          <cell r="J333">
            <v>1037</v>
          </cell>
          <cell r="M333" t="str">
            <v>ABS</v>
          </cell>
        </row>
        <row r="334">
          <cell r="B334" t="str">
            <v>표준형 3P 30AF</v>
          </cell>
          <cell r="C334" t="str">
            <v>개</v>
          </cell>
          <cell r="D334">
            <v>44300</v>
          </cell>
          <cell r="E334">
            <v>44300</v>
          </cell>
          <cell r="F334">
            <v>1162</v>
          </cell>
          <cell r="G334">
            <v>44300</v>
          </cell>
          <cell r="H334">
            <v>930</v>
          </cell>
          <cell r="I334">
            <v>44300</v>
          </cell>
          <cell r="J334">
            <v>1037</v>
          </cell>
          <cell r="M334" t="str">
            <v>ABS</v>
          </cell>
        </row>
        <row r="335">
          <cell r="B335" t="str">
            <v>표준형 2P 30AF</v>
          </cell>
          <cell r="C335" t="str">
            <v>개</v>
          </cell>
          <cell r="D335">
            <v>27000</v>
          </cell>
          <cell r="E335">
            <v>27000</v>
          </cell>
          <cell r="F335">
            <v>1162</v>
          </cell>
          <cell r="G335">
            <v>27000</v>
          </cell>
          <cell r="H335">
            <v>930</v>
          </cell>
          <cell r="I335">
            <v>27000</v>
          </cell>
          <cell r="J335">
            <v>1037</v>
          </cell>
          <cell r="M335" t="str">
            <v>ABS</v>
          </cell>
        </row>
        <row r="336">
          <cell r="B336" t="str">
            <v>분전반형 2P 100AF</v>
          </cell>
          <cell r="C336" t="str">
            <v>개</v>
          </cell>
          <cell r="D336">
            <v>19643</v>
          </cell>
          <cell r="E336">
            <v>19643</v>
          </cell>
          <cell r="F336">
            <v>1167</v>
          </cell>
        </row>
        <row r="337">
          <cell r="B337" t="str">
            <v>분전반형 2P 50AF</v>
          </cell>
          <cell r="C337" t="str">
            <v>개</v>
          </cell>
          <cell r="D337">
            <v>13393</v>
          </cell>
          <cell r="E337">
            <v>13393</v>
          </cell>
          <cell r="F337">
            <v>1167</v>
          </cell>
        </row>
        <row r="338">
          <cell r="B338" t="str">
            <v>분전반형 2P 30AF</v>
          </cell>
          <cell r="C338" t="str">
            <v>개</v>
          </cell>
          <cell r="D338">
            <v>13214</v>
          </cell>
          <cell r="E338">
            <v>13214</v>
          </cell>
          <cell r="F338">
            <v>1167</v>
          </cell>
        </row>
        <row r="339">
          <cell r="B339" t="str">
            <v>분전반용 2P 30AF</v>
          </cell>
          <cell r="C339" t="str">
            <v>개</v>
          </cell>
          <cell r="D339">
            <v>8751</v>
          </cell>
          <cell r="E339">
            <v>8751</v>
          </cell>
          <cell r="F339">
            <v>1161</v>
          </cell>
          <cell r="G339">
            <v>14600</v>
          </cell>
          <cell r="H339">
            <v>935</v>
          </cell>
          <cell r="I339">
            <v>14600</v>
          </cell>
          <cell r="J339">
            <v>1033</v>
          </cell>
          <cell r="M339" t="str">
            <v>KGR,d</v>
          </cell>
        </row>
        <row r="340">
          <cell r="B340" t="str">
            <v>2P 30AF(분전반용)</v>
          </cell>
          <cell r="C340" t="str">
            <v>개</v>
          </cell>
          <cell r="D340">
            <v>13600</v>
          </cell>
          <cell r="E340">
            <v>13600</v>
          </cell>
          <cell r="F340">
            <v>1160</v>
          </cell>
          <cell r="M340" t="str">
            <v>KGRH,d</v>
          </cell>
        </row>
        <row r="341">
          <cell r="B341" t="str">
            <v>2P 50AF(분전반용)</v>
          </cell>
          <cell r="C341" t="str">
            <v>개</v>
          </cell>
          <cell r="D341">
            <v>39100</v>
          </cell>
          <cell r="E341">
            <v>39100</v>
          </cell>
          <cell r="F341">
            <v>1160</v>
          </cell>
          <cell r="G341">
            <v>39100</v>
          </cell>
          <cell r="H341">
            <v>935</v>
          </cell>
          <cell r="I341">
            <v>39100</v>
          </cell>
          <cell r="J341">
            <v>1033</v>
          </cell>
          <cell r="M341" t="str">
            <v>FR, b</v>
          </cell>
        </row>
        <row r="342">
          <cell r="B342" t="str">
            <v>3P 30AF (표준형)</v>
          </cell>
          <cell r="C342" t="str">
            <v>개</v>
          </cell>
          <cell r="D342">
            <v>71400</v>
          </cell>
          <cell r="F342">
            <v>1161</v>
          </cell>
          <cell r="G342">
            <v>71400</v>
          </cell>
          <cell r="H342">
            <v>935</v>
          </cell>
          <cell r="I342">
            <v>71400</v>
          </cell>
          <cell r="J342">
            <v>1033</v>
          </cell>
          <cell r="M342" t="str">
            <v>EBS TYPE</v>
          </cell>
        </row>
        <row r="343">
          <cell r="B343" t="str">
            <v>4P 30AF (표준형)</v>
          </cell>
          <cell r="C343" t="str">
            <v>개</v>
          </cell>
          <cell r="D343">
            <v>98000</v>
          </cell>
          <cell r="F343">
            <v>1161</v>
          </cell>
          <cell r="G343">
            <v>98000</v>
          </cell>
          <cell r="H343">
            <v>935</v>
          </cell>
          <cell r="I343">
            <v>98000</v>
          </cell>
          <cell r="J343">
            <v>1033</v>
          </cell>
        </row>
        <row r="344">
          <cell r="B344" t="str">
            <v>4P 50AF (표준형)</v>
          </cell>
          <cell r="C344" t="str">
            <v>개</v>
          </cell>
          <cell r="D344">
            <v>127700</v>
          </cell>
          <cell r="E344">
            <v>127700</v>
          </cell>
          <cell r="F344">
            <v>1160</v>
          </cell>
          <cell r="G344">
            <v>127700</v>
          </cell>
          <cell r="H344">
            <v>935</v>
          </cell>
          <cell r="I344">
            <v>127700</v>
          </cell>
          <cell r="J344">
            <v>1033</v>
          </cell>
        </row>
        <row r="345">
          <cell r="B345" t="str">
            <v>4P 60AF (표준형)</v>
          </cell>
          <cell r="C345" t="str">
            <v>개</v>
          </cell>
          <cell r="D345">
            <v>151700</v>
          </cell>
          <cell r="E345">
            <v>151700</v>
          </cell>
          <cell r="F345">
            <v>1160</v>
          </cell>
          <cell r="G345">
            <v>151700</v>
          </cell>
          <cell r="H345">
            <v>935</v>
          </cell>
          <cell r="I345">
            <v>151700</v>
          </cell>
          <cell r="J345">
            <v>1033</v>
          </cell>
        </row>
        <row r="346">
          <cell r="B346" t="str">
            <v>4P 125AF (표준형)</v>
          </cell>
          <cell r="C346" t="str">
            <v>개</v>
          </cell>
          <cell r="D346">
            <v>185100</v>
          </cell>
          <cell r="E346">
            <v>185100</v>
          </cell>
          <cell r="F346">
            <v>1160</v>
          </cell>
          <cell r="G346">
            <v>185100</v>
          </cell>
          <cell r="H346">
            <v>935</v>
          </cell>
          <cell r="I346">
            <v>185100</v>
          </cell>
          <cell r="J346">
            <v>1033</v>
          </cell>
        </row>
        <row r="347">
          <cell r="B347" t="str">
            <v>220V2.5kW 440V4kW 표준형</v>
          </cell>
          <cell r="C347" t="str">
            <v>개</v>
          </cell>
          <cell r="D347">
            <v>11500</v>
          </cell>
          <cell r="E347">
            <v>11500</v>
          </cell>
          <cell r="F347">
            <v>1152</v>
          </cell>
          <cell r="G347">
            <v>11500</v>
          </cell>
          <cell r="H347">
            <v>936</v>
          </cell>
          <cell r="I347">
            <v>11500</v>
          </cell>
          <cell r="J347">
            <v>1035</v>
          </cell>
        </row>
        <row r="348">
          <cell r="B348" t="str">
            <v>∮16*1800mm</v>
          </cell>
          <cell r="C348" t="str">
            <v>대</v>
          </cell>
          <cell r="D348">
            <v>6900</v>
          </cell>
          <cell r="E348">
            <v>6900</v>
          </cell>
          <cell r="F348">
            <v>1201</v>
          </cell>
          <cell r="G348">
            <v>6900</v>
          </cell>
          <cell r="H348">
            <v>961</v>
          </cell>
        </row>
        <row r="349">
          <cell r="B349" t="str">
            <v>∮16 일반형</v>
          </cell>
          <cell r="C349" t="str">
            <v>대</v>
          </cell>
          <cell r="D349">
            <v>1200</v>
          </cell>
          <cell r="E349">
            <v>1200</v>
          </cell>
          <cell r="F349">
            <v>1201</v>
          </cell>
          <cell r="G349">
            <v>1200</v>
          </cell>
          <cell r="H349">
            <v>961</v>
          </cell>
        </row>
        <row r="350">
          <cell r="B350" t="str">
            <v>1로 1구</v>
          </cell>
          <cell r="C350" t="str">
            <v>개</v>
          </cell>
          <cell r="D350">
            <v>2161</v>
          </cell>
          <cell r="E350">
            <v>2161</v>
          </cell>
          <cell r="F350">
            <v>1211</v>
          </cell>
          <cell r="G350">
            <v>3967</v>
          </cell>
          <cell r="H350">
            <v>966</v>
          </cell>
          <cell r="I350">
            <v>3140</v>
          </cell>
          <cell r="J350">
            <v>1066</v>
          </cell>
        </row>
        <row r="351">
          <cell r="B351" t="str">
            <v>1로 2구</v>
          </cell>
          <cell r="C351" t="str">
            <v>개</v>
          </cell>
          <cell r="D351">
            <v>3196</v>
          </cell>
          <cell r="E351">
            <v>3196</v>
          </cell>
          <cell r="F351">
            <v>1211</v>
          </cell>
          <cell r="G351">
            <v>5934</v>
          </cell>
          <cell r="H351">
            <v>966</v>
          </cell>
          <cell r="I351">
            <v>4710</v>
          </cell>
          <cell r="J351">
            <v>1066</v>
          </cell>
        </row>
        <row r="352">
          <cell r="B352" t="str">
            <v>1로 3구</v>
          </cell>
          <cell r="C352" t="str">
            <v>개</v>
          </cell>
          <cell r="D352">
            <v>4161</v>
          </cell>
          <cell r="E352">
            <v>4161</v>
          </cell>
          <cell r="F352">
            <v>1211</v>
          </cell>
          <cell r="G352">
            <v>7900</v>
          </cell>
          <cell r="H352">
            <v>966</v>
          </cell>
          <cell r="I352">
            <v>6280</v>
          </cell>
          <cell r="J352">
            <v>1066</v>
          </cell>
        </row>
        <row r="353">
          <cell r="B353" t="str">
            <v>1로 4구</v>
          </cell>
          <cell r="C353" t="str">
            <v>개</v>
          </cell>
          <cell r="D353">
            <v>5964</v>
          </cell>
          <cell r="E353">
            <v>5964</v>
          </cell>
          <cell r="F353">
            <v>1211</v>
          </cell>
          <cell r="G353">
            <v>11867</v>
          </cell>
          <cell r="H353">
            <v>966</v>
          </cell>
          <cell r="I353">
            <v>9420</v>
          </cell>
          <cell r="J353">
            <v>1066</v>
          </cell>
        </row>
        <row r="354">
          <cell r="B354" t="str">
            <v>1로 5구</v>
          </cell>
          <cell r="C354" t="str">
            <v>개</v>
          </cell>
          <cell r="D354">
            <v>7018</v>
          </cell>
          <cell r="E354">
            <v>7018</v>
          </cell>
          <cell r="F354">
            <v>1211</v>
          </cell>
          <cell r="G354">
            <v>13834</v>
          </cell>
          <cell r="H354">
            <v>966</v>
          </cell>
          <cell r="I354">
            <v>11000</v>
          </cell>
          <cell r="J354">
            <v>1066</v>
          </cell>
        </row>
        <row r="355">
          <cell r="B355" t="str">
            <v>1로 6구</v>
          </cell>
          <cell r="C355" t="str">
            <v>개</v>
          </cell>
          <cell r="D355">
            <v>7964</v>
          </cell>
          <cell r="E355">
            <v>7964</v>
          </cell>
          <cell r="F355">
            <v>1211</v>
          </cell>
          <cell r="G355">
            <v>15800</v>
          </cell>
          <cell r="H355">
            <v>966</v>
          </cell>
          <cell r="I355">
            <v>12570</v>
          </cell>
          <cell r="J355">
            <v>1066</v>
          </cell>
        </row>
        <row r="356">
          <cell r="B356" t="str">
            <v>3로 1구</v>
          </cell>
          <cell r="C356" t="str">
            <v>개</v>
          </cell>
          <cell r="D356">
            <v>2411</v>
          </cell>
          <cell r="E356">
            <v>2411</v>
          </cell>
          <cell r="F356">
            <v>1211</v>
          </cell>
          <cell r="G356">
            <v>4434</v>
          </cell>
          <cell r="H356">
            <v>966</v>
          </cell>
          <cell r="I356">
            <v>3420</v>
          </cell>
          <cell r="J356">
            <v>1066</v>
          </cell>
        </row>
        <row r="357">
          <cell r="B357" t="str">
            <v>3로 2구</v>
          </cell>
          <cell r="C357" t="str">
            <v>개</v>
          </cell>
          <cell r="D357">
            <v>3750</v>
          </cell>
          <cell r="E357">
            <v>3750</v>
          </cell>
          <cell r="F357">
            <v>1211</v>
          </cell>
          <cell r="G357">
            <v>6667</v>
          </cell>
          <cell r="H357">
            <v>966</v>
          </cell>
          <cell r="I357">
            <v>5280</v>
          </cell>
          <cell r="J357">
            <v>1066</v>
          </cell>
        </row>
        <row r="358">
          <cell r="B358" t="str">
            <v>220V 접지1구</v>
          </cell>
          <cell r="C358" t="str">
            <v>개</v>
          </cell>
          <cell r="D358">
            <v>1983</v>
          </cell>
          <cell r="E358">
            <v>1983</v>
          </cell>
          <cell r="F358">
            <v>1213</v>
          </cell>
          <cell r="G358">
            <v>2300</v>
          </cell>
          <cell r="H358">
            <v>966</v>
          </cell>
          <cell r="I358">
            <v>2300</v>
          </cell>
          <cell r="J358">
            <v>1067</v>
          </cell>
        </row>
        <row r="359">
          <cell r="B359" t="str">
            <v>220V 접지2구</v>
          </cell>
          <cell r="C359" t="str">
            <v>개</v>
          </cell>
          <cell r="D359">
            <v>2019</v>
          </cell>
          <cell r="E359">
            <v>2019</v>
          </cell>
          <cell r="F359">
            <v>1213</v>
          </cell>
          <cell r="G359">
            <v>2717</v>
          </cell>
          <cell r="H359">
            <v>966</v>
          </cell>
          <cell r="I359">
            <v>2717</v>
          </cell>
          <cell r="J359">
            <v>1067</v>
          </cell>
        </row>
        <row r="360">
          <cell r="B360" t="str">
            <v>220V 접지4구</v>
          </cell>
          <cell r="C360" t="str">
            <v>개</v>
          </cell>
          <cell r="D360">
            <v>4571</v>
          </cell>
          <cell r="E360">
            <v>4571</v>
          </cell>
          <cell r="F360">
            <v>1213</v>
          </cell>
          <cell r="G360">
            <v>5851</v>
          </cell>
          <cell r="H360">
            <v>966</v>
          </cell>
          <cell r="I360">
            <v>5851</v>
          </cell>
          <cell r="J360">
            <v>1067</v>
          </cell>
        </row>
        <row r="361">
          <cell r="B361" t="str">
            <v>방우형 1구</v>
          </cell>
          <cell r="C361" t="str">
            <v>개</v>
          </cell>
          <cell r="D361">
            <v>3567</v>
          </cell>
          <cell r="E361">
            <v>3567</v>
          </cell>
          <cell r="F361">
            <v>1212</v>
          </cell>
          <cell r="G361">
            <v>3567</v>
          </cell>
          <cell r="H361">
            <v>966</v>
          </cell>
          <cell r="I361">
            <v>3567</v>
          </cell>
          <cell r="J361">
            <v>1067</v>
          </cell>
        </row>
        <row r="362">
          <cell r="B362" t="str">
            <v>방우형 2구</v>
          </cell>
          <cell r="C362" t="str">
            <v>개</v>
          </cell>
          <cell r="D362">
            <v>4251</v>
          </cell>
          <cell r="E362">
            <v>4251</v>
          </cell>
          <cell r="F362">
            <v>1212</v>
          </cell>
          <cell r="G362">
            <v>4251</v>
          </cell>
          <cell r="H362">
            <v>966</v>
          </cell>
          <cell r="I362">
            <v>4251</v>
          </cell>
          <cell r="J362">
            <v>1067</v>
          </cell>
        </row>
        <row r="363">
          <cell r="B363" t="str">
            <v>노출형 2구</v>
          </cell>
          <cell r="C363" t="str">
            <v>개</v>
          </cell>
          <cell r="D363">
            <v>2567</v>
          </cell>
          <cell r="E363">
            <v>2571</v>
          </cell>
          <cell r="F363">
            <v>1213</v>
          </cell>
          <cell r="G363">
            <v>2567</v>
          </cell>
          <cell r="H363">
            <v>966</v>
          </cell>
          <cell r="I363">
            <v>2567</v>
          </cell>
          <cell r="J363">
            <v>1067</v>
          </cell>
        </row>
        <row r="364">
          <cell r="B364" t="str">
            <v>누전차단기 부착형 1구</v>
          </cell>
          <cell r="C364" t="str">
            <v>개</v>
          </cell>
          <cell r="D364">
            <v>18800</v>
          </cell>
          <cell r="E364">
            <v>18800</v>
          </cell>
          <cell r="F364">
            <v>1212</v>
          </cell>
          <cell r="G364">
            <v>18800</v>
          </cell>
          <cell r="H364">
            <v>966</v>
          </cell>
          <cell r="I364">
            <v>18800</v>
          </cell>
          <cell r="J364">
            <v>1067</v>
          </cell>
        </row>
        <row r="365">
          <cell r="B365" t="str">
            <v>누전차단기 부착형 2구</v>
          </cell>
          <cell r="C365" t="str">
            <v>개</v>
          </cell>
          <cell r="D365">
            <v>21584</v>
          </cell>
          <cell r="E365">
            <v>21584</v>
          </cell>
          <cell r="F365">
            <v>1212</v>
          </cell>
          <cell r="G365">
            <v>21584</v>
          </cell>
          <cell r="H365">
            <v>966</v>
          </cell>
          <cell r="I365">
            <v>21584</v>
          </cell>
          <cell r="J365">
            <v>1067</v>
          </cell>
        </row>
        <row r="366">
          <cell r="B366" t="str">
            <v>대기전력차단형 1구</v>
          </cell>
          <cell r="C366" t="str">
            <v>개</v>
          </cell>
          <cell r="D366">
            <v>54500</v>
          </cell>
          <cell r="E366">
            <v>54500</v>
          </cell>
          <cell r="F366">
            <v>1212</v>
          </cell>
          <cell r="G366">
            <v>54500</v>
          </cell>
          <cell r="H366">
            <v>966</v>
          </cell>
          <cell r="I366">
            <v>54500</v>
          </cell>
          <cell r="J366">
            <v>1067</v>
          </cell>
        </row>
        <row r="367">
          <cell r="B367" t="str">
            <v>대기전력차단형 3구</v>
          </cell>
          <cell r="C367" t="str">
            <v>개</v>
          </cell>
          <cell r="D367">
            <v>59500</v>
          </cell>
          <cell r="E367">
            <v>59500</v>
          </cell>
          <cell r="F367">
            <v>1212</v>
          </cell>
          <cell r="G367">
            <v>59500</v>
          </cell>
          <cell r="H367">
            <v>966</v>
          </cell>
          <cell r="I367">
            <v>59500</v>
          </cell>
          <cell r="J367">
            <v>1067</v>
          </cell>
        </row>
        <row r="368">
          <cell r="B368" t="str">
            <v>8Pin 1구</v>
          </cell>
          <cell r="C368" t="str">
            <v>개</v>
          </cell>
          <cell r="D368">
            <v>2750</v>
          </cell>
          <cell r="E368">
            <v>3143</v>
          </cell>
          <cell r="F368">
            <v>1213</v>
          </cell>
          <cell r="G368">
            <v>4200</v>
          </cell>
          <cell r="H368">
            <v>1133</v>
          </cell>
          <cell r="I368">
            <v>2750</v>
          </cell>
          <cell r="J368">
            <v>1067</v>
          </cell>
        </row>
        <row r="369">
          <cell r="B369" t="str">
            <v>8Pin 2구</v>
          </cell>
          <cell r="C369" t="str">
            <v>개</v>
          </cell>
          <cell r="D369">
            <v>5786</v>
          </cell>
          <cell r="E369">
            <v>5786</v>
          </cell>
          <cell r="F369">
            <v>1213</v>
          </cell>
          <cell r="I369">
            <v>7000</v>
          </cell>
          <cell r="J369">
            <v>1160</v>
          </cell>
        </row>
        <row r="370">
          <cell r="B370" t="str">
            <v>콘넥터</v>
          </cell>
          <cell r="C370" t="str">
            <v>개</v>
          </cell>
          <cell r="D370">
            <v>250</v>
          </cell>
          <cell r="G370">
            <v>250</v>
          </cell>
          <cell r="H370">
            <v>1133</v>
          </cell>
          <cell r="I370">
            <v>250</v>
          </cell>
          <cell r="J370">
            <v>1160</v>
          </cell>
        </row>
        <row r="371">
          <cell r="B371" t="str">
            <v>종단형</v>
          </cell>
          <cell r="C371" t="str">
            <v>개</v>
          </cell>
          <cell r="D371">
            <v>2286</v>
          </cell>
          <cell r="E371">
            <v>2286</v>
          </cell>
          <cell r="F371">
            <v>1213</v>
          </cell>
        </row>
        <row r="372">
          <cell r="B372" t="str">
            <v>콘크리트용 AL 4각</v>
          </cell>
          <cell r="C372" t="str">
            <v>개</v>
          </cell>
          <cell r="D372">
            <v>65000</v>
          </cell>
          <cell r="E372">
            <v>66010</v>
          </cell>
          <cell r="F372">
            <v>1119</v>
          </cell>
          <cell r="G372">
            <v>65000</v>
          </cell>
          <cell r="H372">
            <v>897</v>
          </cell>
        </row>
        <row r="373">
          <cell r="B373" t="str">
            <v>ACCESS용 AL</v>
          </cell>
          <cell r="C373" t="str">
            <v>개</v>
          </cell>
          <cell r="D373">
            <v>62000</v>
          </cell>
          <cell r="E373">
            <v>62570</v>
          </cell>
          <cell r="F373">
            <v>1119</v>
          </cell>
          <cell r="G373">
            <v>62000</v>
          </cell>
          <cell r="H373">
            <v>897</v>
          </cell>
        </row>
        <row r="374">
          <cell r="B374" t="str">
            <v>대기전력차단2구(콘크리트용)</v>
          </cell>
          <cell r="C374" t="str">
            <v>개</v>
          </cell>
          <cell r="D374">
            <v>138000</v>
          </cell>
          <cell r="L374">
            <v>138000</v>
          </cell>
          <cell r="M374" t="str">
            <v>물가정보
P748</v>
          </cell>
        </row>
        <row r="375">
          <cell r="B375" t="str">
            <v>대기전력차단2구(ACCESS용)</v>
          </cell>
          <cell r="C375" t="str">
            <v>개</v>
          </cell>
          <cell r="D375">
            <v>135000</v>
          </cell>
          <cell r="L375">
            <v>135000</v>
          </cell>
          <cell r="M375" t="str">
            <v>물가정보
P748</v>
          </cell>
        </row>
        <row r="376">
          <cell r="B376" t="str">
            <v>IDC 10P</v>
          </cell>
          <cell r="C376" t="str">
            <v>개</v>
          </cell>
          <cell r="D376">
            <v>3600</v>
          </cell>
          <cell r="G376">
            <v>3600</v>
          </cell>
          <cell r="H376">
            <v>1133</v>
          </cell>
          <cell r="I376">
            <v>3600</v>
          </cell>
          <cell r="J376">
            <v>1160</v>
          </cell>
        </row>
        <row r="377">
          <cell r="B377" t="str">
            <v>IDC 20P</v>
          </cell>
          <cell r="C377" t="str">
            <v>개</v>
          </cell>
          <cell r="D377">
            <v>9500</v>
          </cell>
          <cell r="G377">
            <v>9500</v>
          </cell>
          <cell r="H377">
            <v>1133</v>
          </cell>
          <cell r="I377">
            <v>9500</v>
          </cell>
          <cell r="J377">
            <v>1160</v>
          </cell>
        </row>
        <row r="378">
          <cell r="B378" t="str">
            <v>보호기 10P</v>
          </cell>
          <cell r="C378" t="str">
            <v>개</v>
          </cell>
          <cell r="D378">
            <v>18000</v>
          </cell>
          <cell r="G378">
            <v>18000</v>
          </cell>
          <cell r="H378">
            <v>1133</v>
          </cell>
          <cell r="I378">
            <v>18000</v>
          </cell>
          <cell r="J378">
            <v>1160</v>
          </cell>
        </row>
        <row r="379">
          <cell r="B379" t="str">
            <v>25P</v>
          </cell>
          <cell r="C379" t="str">
            <v>개</v>
          </cell>
          <cell r="D379">
            <v>3000</v>
          </cell>
          <cell r="E379">
            <v>3000</v>
          </cell>
          <cell r="F379">
            <v>1291</v>
          </cell>
          <cell r="G379">
            <v>8000</v>
          </cell>
          <cell r="H379">
            <v>1133</v>
          </cell>
          <cell r="I379">
            <v>8000</v>
          </cell>
          <cell r="J379">
            <v>1160</v>
          </cell>
        </row>
        <row r="380">
          <cell r="B380" t="str">
            <v>50P</v>
          </cell>
          <cell r="C380" t="str">
            <v>개</v>
          </cell>
          <cell r="D380">
            <v>6000</v>
          </cell>
          <cell r="E380">
            <v>6000</v>
          </cell>
          <cell r="F380">
            <v>1291</v>
          </cell>
          <cell r="G380">
            <v>16000</v>
          </cell>
          <cell r="H380">
            <v>1133</v>
          </cell>
          <cell r="I380">
            <v>16000</v>
          </cell>
          <cell r="J380">
            <v>1160</v>
          </cell>
        </row>
        <row r="381">
          <cell r="B381" t="str">
            <v>100P</v>
          </cell>
          <cell r="C381" t="str">
            <v>개</v>
          </cell>
          <cell r="D381">
            <v>10000</v>
          </cell>
          <cell r="E381">
            <v>10000</v>
          </cell>
          <cell r="F381">
            <v>1291</v>
          </cell>
          <cell r="G381">
            <v>35700</v>
          </cell>
          <cell r="H381">
            <v>1133</v>
          </cell>
          <cell r="I381">
            <v>35700</v>
          </cell>
          <cell r="J381">
            <v>1160</v>
          </cell>
        </row>
        <row r="382">
          <cell r="B382" t="str">
            <v>24PORT</v>
          </cell>
          <cell r="C382" t="str">
            <v>개</v>
          </cell>
          <cell r="D382">
            <v>120000</v>
          </cell>
          <cell r="G382">
            <v>120000</v>
          </cell>
          <cell r="H382">
            <v>1133</v>
          </cell>
          <cell r="I382">
            <v>120000</v>
          </cell>
          <cell r="J382">
            <v>1160</v>
          </cell>
        </row>
        <row r="383">
          <cell r="B383" t="str">
            <v>48PORT</v>
          </cell>
          <cell r="C383" t="str">
            <v>개</v>
          </cell>
          <cell r="D383">
            <v>260000</v>
          </cell>
          <cell r="G383">
            <v>260000</v>
          </cell>
          <cell r="H383">
            <v>1133</v>
          </cell>
          <cell r="I383">
            <v>260000</v>
          </cell>
          <cell r="J383">
            <v>1160</v>
          </cell>
        </row>
        <row r="384">
          <cell r="B384" t="str">
            <v>FDF 8PORT</v>
          </cell>
          <cell r="C384" t="str">
            <v>개</v>
          </cell>
          <cell r="D384">
            <v>150000</v>
          </cell>
          <cell r="G384">
            <v>150000</v>
          </cell>
          <cell r="H384">
            <v>1126</v>
          </cell>
        </row>
        <row r="385">
          <cell r="B385" t="str">
            <v>T 10P</v>
          </cell>
          <cell r="C385" t="str">
            <v>개</v>
          </cell>
          <cell r="D385">
            <v>32300</v>
          </cell>
          <cell r="E385">
            <v>32300</v>
          </cell>
          <cell r="F385">
            <v>1291</v>
          </cell>
        </row>
        <row r="386">
          <cell r="B386" t="str">
            <v>T 20P</v>
          </cell>
          <cell r="C386" t="str">
            <v>개</v>
          </cell>
          <cell r="D386">
            <v>33600</v>
          </cell>
          <cell r="E386">
            <v>33600</v>
          </cell>
          <cell r="F386">
            <v>1291</v>
          </cell>
        </row>
        <row r="387">
          <cell r="B387" t="str">
            <v>T 50P</v>
          </cell>
          <cell r="C387" t="str">
            <v>개</v>
          </cell>
          <cell r="D387">
            <v>61000</v>
          </cell>
          <cell r="E387">
            <v>61000</v>
          </cell>
          <cell r="F387">
            <v>1291</v>
          </cell>
        </row>
        <row r="388">
          <cell r="B388" t="str">
            <v>T 10P(연강)</v>
          </cell>
          <cell r="C388" t="str">
            <v>개</v>
          </cell>
          <cell r="D388">
            <v>17300</v>
          </cell>
          <cell r="E388">
            <v>17300</v>
          </cell>
          <cell r="F388">
            <v>1291</v>
          </cell>
        </row>
        <row r="389">
          <cell r="B389" t="str">
            <v>T 20P(연강)</v>
          </cell>
          <cell r="C389" t="str">
            <v>개</v>
          </cell>
          <cell r="D389">
            <v>18600</v>
          </cell>
          <cell r="E389">
            <v>18600</v>
          </cell>
          <cell r="F389">
            <v>1291</v>
          </cell>
        </row>
        <row r="390">
          <cell r="B390" t="str">
            <v>T 50P(연강)</v>
          </cell>
          <cell r="C390" t="str">
            <v>개</v>
          </cell>
          <cell r="D390">
            <v>39500</v>
          </cell>
          <cell r="E390">
            <v>39500</v>
          </cell>
          <cell r="F390">
            <v>1291</v>
          </cell>
        </row>
        <row r="391">
          <cell r="B391" t="str">
            <v>COVER-SUS, 300*400*130mm</v>
          </cell>
          <cell r="C391" t="str">
            <v>개</v>
          </cell>
          <cell r="D391">
            <v>56000</v>
          </cell>
          <cell r="E391">
            <v>56000</v>
          </cell>
          <cell r="F391">
            <v>1291</v>
          </cell>
        </row>
        <row r="392">
          <cell r="B392" t="str">
            <v>COVER-SUS, 400*400*130mm</v>
          </cell>
          <cell r="C392" t="str">
            <v>개</v>
          </cell>
          <cell r="D392">
            <v>70000</v>
          </cell>
          <cell r="E392">
            <v>70000</v>
          </cell>
          <cell r="F392">
            <v>1291</v>
          </cell>
        </row>
        <row r="393">
          <cell r="B393" t="str">
            <v>COVER-SUS, 400*500*130mm</v>
          </cell>
          <cell r="C393" t="str">
            <v>개</v>
          </cell>
          <cell r="D393">
            <v>88000</v>
          </cell>
          <cell r="E393">
            <v>88000</v>
          </cell>
          <cell r="F393">
            <v>1291</v>
          </cell>
        </row>
        <row r="394">
          <cell r="B394" t="str">
            <v>COVER-SUS, 500*600*130mm</v>
          </cell>
          <cell r="C394" t="str">
            <v>개</v>
          </cell>
          <cell r="D394">
            <v>121000</v>
          </cell>
          <cell r="E394">
            <v>121000</v>
          </cell>
          <cell r="F394">
            <v>1291</v>
          </cell>
        </row>
        <row r="395">
          <cell r="B395" t="str">
            <v>COVER-SUS, 600*700*130mm</v>
          </cell>
          <cell r="C395" t="str">
            <v>개</v>
          </cell>
          <cell r="D395">
            <v>146000</v>
          </cell>
          <cell r="E395">
            <v>146000</v>
          </cell>
          <cell r="F395">
            <v>1291</v>
          </cell>
        </row>
        <row r="396">
          <cell r="B396" t="str">
            <v>ALL SUS 300*400*130mm</v>
          </cell>
          <cell r="C396" t="str">
            <v>개</v>
          </cell>
          <cell r="D396">
            <v>72000</v>
          </cell>
          <cell r="E396">
            <v>72000</v>
          </cell>
          <cell r="F396">
            <v>1291</v>
          </cell>
        </row>
        <row r="397">
          <cell r="B397" t="str">
            <v>ALL SUS 400*400*130mm</v>
          </cell>
          <cell r="C397" t="str">
            <v>개</v>
          </cell>
          <cell r="D397">
            <v>83000</v>
          </cell>
          <cell r="E397">
            <v>83000</v>
          </cell>
          <cell r="F397">
            <v>1291</v>
          </cell>
        </row>
        <row r="398">
          <cell r="B398" t="str">
            <v>ALL SUS 400*500*130mm</v>
          </cell>
          <cell r="C398" t="str">
            <v>개</v>
          </cell>
          <cell r="D398">
            <v>100000</v>
          </cell>
          <cell r="E398">
            <v>100000</v>
          </cell>
          <cell r="F398">
            <v>1291</v>
          </cell>
        </row>
        <row r="399">
          <cell r="B399" t="str">
            <v>ALL SUS 500*600*130mm</v>
          </cell>
          <cell r="C399" t="str">
            <v>개</v>
          </cell>
          <cell r="D399">
            <v>130000</v>
          </cell>
          <cell r="E399">
            <v>130000</v>
          </cell>
          <cell r="F399">
            <v>1291</v>
          </cell>
        </row>
        <row r="400">
          <cell r="B400" t="str">
            <v>ALL SUS 600*700*130mm</v>
          </cell>
          <cell r="C400" t="str">
            <v>개</v>
          </cell>
          <cell r="D400">
            <v>170000</v>
          </cell>
          <cell r="E400">
            <v>170000</v>
          </cell>
          <cell r="F400">
            <v>1291</v>
          </cell>
        </row>
        <row r="401">
          <cell r="B401" t="str">
            <v>ALL ST 300*400*130mm</v>
          </cell>
          <cell r="C401" t="str">
            <v>개</v>
          </cell>
          <cell r="D401">
            <v>36000</v>
          </cell>
          <cell r="E401">
            <v>36000</v>
          </cell>
          <cell r="F401">
            <v>1291</v>
          </cell>
        </row>
        <row r="402">
          <cell r="B402" t="str">
            <v>ALL ST 400*400*130mm</v>
          </cell>
          <cell r="C402" t="str">
            <v>개</v>
          </cell>
          <cell r="D402">
            <v>50000</v>
          </cell>
          <cell r="E402">
            <v>50000</v>
          </cell>
          <cell r="F402">
            <v>1291</v>
          </cell>
        </row>
        <row r="403">
          <cell r="B403" t="str">
            <v>ALL ST 400*500*130mm</v>
          </cell>
          <cell r="C403" t="str">
            <v>개</v>
          </cell>
          <cell r="D403">
            <v>62000</v>
          </cell>
          <cell r="E403">
            <v>62000</v>
          </cell>
          <cell r="F403">
            <v>1291</v>
          </cell>
        </row>
        <row r="404">
          <cell r="B404" t="str">
            <v>ALL ST 500*600*130mm</v>
          </cell>
          <cell r="C404" t="str">
            <v>개</v>
          </cell>
          <cell r="D404">
            <v>88000</v>
          </cell>
          <cell r="E404">
            <v>88000</v>
          </cell>
          <cell r="F404">
            <v>1291</v>
          </cell>
        </row>
        <row r="405">
          <cell r="B405" t="str">
            <v>ALL ST 600*700*130mm</v>
          </cell>
          <cell r="C405" t="str">
            <v>개</v>
          </cell>
          <cell r="D405">
            <v>106000</v>
          </cell>
          <cell r="E405">
            <v>106000</v>
          </cell>
          <cell r="F405">
            <v>1291</v>
          </cell>
        </row>
        <row r="406">
          <cell r="B406" t="str">
            <v>5PORT</v>
          </cell>
          <cell r="C406" t="str">
            <v>개</v>
          </cell>
          <cell r="D406">
            <v>18500</v>
          </cell>
          <cell r="I406">
            <v>18500</v>
          </cell>
          <cell r="J406">
            <v>1363</v>
          </cell>
          <cell r="M406" t="str">
            <v>IPTIME
N704BCM</v>
          </cell>
        </row>
        <row r="407">
          <cell r="B407" t="str">
            <v>8PORT</v>
          </cell>
          <cell r="C407" t="str">
            <v>개</v>
          </cell>
          <cell r="D407">
            <v>0</v>
          </cell>
        </row>
        <row r="408">
          <cell r="B408" t="str">
            <v>24PORT</v>
          </cell>
          <cell r="C408" t="str">
            <v>개</v>
          </cell>
          <cell r="D408">
            <v>0</v>
          </cell>
        </row>
        <row r="409">
          <cell r="B409" t="str">
            <v>2분배기</v>
          </cell>
          <cell r="C409" t="str">
            <v>개</v>
          </cell>
          <cell r="D409">
            <v>3750</v>
          </cell>
          <cell r="G409">
            <v>3750</v>
          </cell>
          <cell r="H409">
            <v>1101</v>
          </cell>
        </row>
        <row r="410">
          <cell r="B410" t="str">
            <v>3분배기</v>
          </cell>
          <cell r="C410" t="str">
            <v>개</v>
          </cell>
          <cell r="D410">
            <v>4500</v>
          </cell>
          <cell r="G410">
            <v>4500</v>
          </cell>
          <cell r="H410">
            <v>1101</v>
          </cell>
        </row>
        <row r="411">
          <cell r="B411" t="str">
            <v>4분배기</v>
          </cell>
          <cell r="C411" t="str">
            <v>개</v>
          </cell>
          <cell r="D411">
            <v>5640</v>
          </cell>
          <cell r="G411">
            <v>5640</v>
          </cell>
          <cell r="H411">
            <v>1101</v>
          </cell>
        </row>
        <row r="412">
          <cell r="B412" t="str">
            <v>6분배기</v>
          </cell>
          <cell r="C412" t="str">
            <v>개</v>
          </cell>
          <cell r="D412">
            <v>7750</v>
          </cell>
          <cell r="G412">
            <v>7750</v>
          </cell>
          <cell r="H412">
            <v>1101</v>
          </cell>
        </row>
        <row r="413">
          <cell r="B413" t="str">
            <v>8분배기</v>
          </cell>
          <cell r="C413" t="str">
            <v>개</v>
          </cell>
          <cell r="D413">
            <v>8750</v>
          </cell>
          <cell r="G413">
            <v>8750</v>
          </cell>
          <cell r="H413">
            <v>1101</v>
          </cell>
        </row>
        <row r="414">
          <cell r="B414" t="str">
            <v>2분기기</v>
          </cell>
          <cell r="C414" t="str">
            <v>개</v>
          </cell>
          <cell r="D414">
            <v>4875</v>
          </cell>
          <cell r="G414">
            <v>4875</v>
          </cell>
          <cell r="H414">
            <v>1101</v>
          </cell>
        </row>
        <row r="415">
          <cell r="B415" t="str">
            <v>4분기기</v>
          </cell>
          <cell r="C415" t="str">
            <v>개</v>
          </cell>
          <cell r="D415">
            <v>7200</v>
          </cell>
          <cell r="G415">
            <v>7200</v>
          </cell>
          <cell r="H415">
            <v>1101</v>
          </cell>
        </row>
        <row r="416">
          <cell r="B416" t="str">
            <v>8분기기</v>
          </cell>
          <cell r="C416" t="str">
            <v>개</v>
          </cell>
          <cell r="D416">
            <v>8200</v>
          </cell>
          <cell r="G416">
            <v>8200</v>
          </cell>
          <cell r="H416">
            <v>1101</v>
          </cell>
        </row>
        <row r="417">
          <cell r="B417" t="str">
            <v>864㎒</v>
          </cell>
          <cell r="C417" t="str">
            <v>개</v>
          </cell>
          <cell r="D417">
            <v>108000</v>
          </cell>
          <cell r="G417">
            <v>108000</v>
          </cell>
          <cell r="H417">
            <v>1101</v>
          </cell>
        </row>
        <row r="418">
          <cell r="B418" t="str">
            <v>SMATV AMP</v>
          </cell>
          <cell r="C418" t="str">
            <v>개</v>
          </cell>
          <cell r="D418">
            <v>184000</v>
          </cell>
          <cell r="G418">
            <v>184000</v>
          </cell>
          <cell r="H418">
            <v>1101</v>
          </cell>
        </row>
        <row r="419">
          <cell r="B419" t="str">
            <v>MIC JACK BOX 1CH</v>
          </cell>
          <cell r="C419" t="str">
            <v>개</v>
          </cell>
          <cell r="D419">
            <v>73000</v>
          </cell>
          <cell r="E419">
            <v>73000</v>
          </cell>
          <cell r="F419">
            <v>1256</v>
          </cell>
        </row>
        <row r="420">
          <cell r="B420" t="str">
            <v>MIC JACK BOX 2CH</v>
          </cell>
          <cell r="C420" t="str">
            <v>개</v>
          </cell>
          <cell r="D420">
            <v>75000</v>
          </cell>
          <cell r="E420">
            <v>75000</v>
          </cell>
          <cell r="F420">
            <v>1256</v>
          </cell>
        </row>
        <row r="421">
          <cell r="B421" t="str">
            <v>MIC JACK PLATE 1CH</v>
          </cell>
          <cell r="C421" t="str">
            <v>개</v>
          </cell>
          <cell r="D421">
            <v>104000</v>
          </cell>
          <cell r="E421">
            <v>104000</v>
          </cell>
          <cell r="F421">
            <v>1256</v>
          </cell>
        </row>
        <row r="422">
          <cell r="B422" t="str">
            <v>MIC JACK PLATE 2CH</v>
          </cell>
          <cell r="C422" t="str">
            <v>개</v>
          </cell>
          <cell r="D422">
            <v>108000</v>
          </cell>
          <cell r="E422">
            <v>110000</v>
          </cell>
          <cell r="F422">
            <v>1256</v>
          </cell>
          <cell r="G422">
            <v>108000</v>
          </cell>
          <cell r="H422">
            <v>1030</v>
          </cell>
        </row>
        <row r="423">
          <cell r="B423" t="str">
            <v>AUDIO,DATA</v>
          </cell>
          <cell r="C423" t="str">
            <v>개</v>
          </cell>
          <cell r="D423">
            <v>109000</v>
          </cell>
          <cell r="E423">
            <v>109000</v>
          </cell>
          <cell r="F423">
            <v>1256</v>
          </cell>
          <cell r="G423">
            <v>153000</v>
          </cell>
          <cell r="H423">
            <v>1030</v>
          </cell>
        </row>
        <row r="424">
          <cell r="B424" t="str">
            <v>벽부형 매입원형 1W</v>
          </cell>
          <cell r="C424" t="str">
            <v>개</v>
          </cell>
          <cell r="D424">
            <v>9750</v>
          </cell>
          <cell r="E424">
            <v>9750</v>
          </cell>
          <cell r="F424">
            <v>1262</v>
          </cell>
        </row>
        <row r="425">
          <cell r="B425" t="str">
            <v>천정형 3W</v>
          </cell>
          <cell r="C425" t="str">
            <v>개</v>
          </cell>
          <cell r="D425">
            <v>19500</v>
          </cell>
          <cell r="E425">
            <v>19500</v>
          </cell>
          <cell r="F425">
            <v>1262</v>
          </cell>
        </row>
        <row r="426">
          <cell r="B426" t="str">
            <v>천정형 5W</v>
          </cell>
          <cell r="C426" t="str">
            <v>개</v>
          </cell>
          <cell r="D426">
            <v>21000</v>
          </cell>
          <cell r="E426">
            <v>21000</v>
          </cell>
          <cell r="F426">
            <v>1262</v>
          </cell>
        </row>
        <row r="427">
          <cell r="B427" t="str">
            <v>천정형 15W</v>
          </cell>
          <cell r="C427" t="str">
            <v>개</v>
          </cell>
          <cell r="D427">
            <v>126000</v>
          </cell>
          <cell r="E427">
            <v>126000</v>
          </cell>
          <cell r="F427">
            <v>1262</v>
          </cell>
        </row>
        <row r="428">
          <cell r="B428" t="str">
            <v>벽부형 3W</v>
          </cell>
          <cell r="C428" t="str">
            <v>개</v>
          </cell>
          <cell r="D428">
            <v>28000</v>
          </cell>
          <cell r="E428">
            <v>28000</v>
          </cell>
          <cell r="F428">
            <v>1262</v>
          </cell>
        </row>
        <row r="429">
          <cell r="B429" t="str">
            <v>벽부형 10W</v>
          </cell>
          <cell r="C429" t="str">
            <v>개</v>
          </cell>
          <cell r="D429">
            <v>37500</v>
          </cell>
          <cell r="E429">
            <v>37500</v>
          </cell>
          <cell r="F429">
            <v>1262</v>
          </cell>
        </row>
        <row r="430">
          <cell r="B430" t="str">
            <v>벽부형 20W</v>
          </cell>
          <cell r="C430" t="str">
            <v>개</v>
          </cell>
          <cell r="D430">
            <v>70000</v>
          </cell>
          <cell r="E430">
            <v>70000</v>
          </cell>
          <cell r="F430">
            <v>1262</v>
          </cell>
        </row>
        <row r="431">
          <cell r="B431" t="str">
            <v>옥외 COLUMN 10W</v>
          </cell>
          <cell r="C431" t="str">
            <v>개</v>
          </cell>
          <cell r="D431">
            <v>100750</v>
          </cell>
          <cell r="E431">
            <v>100750</v>
          </cell>
          <cell r="F431">
            <v>1262</v>
          </cell>
        </row>
        <row r="432">
          <cell r="B432" t="str">
            <v>옥외 COLUMN 20W</v>
          </cell>
          <cell r="C432" t="str">
            <v>개</v>
          </cell>
          <cell r="D432">
            <v>128750</v>
          </cell>
          <cell r="E432">
            <v>128750</v>
          </cell>
          <cell r="F432">
            <v>1262</v>
          </cell>
        </row>
        <row r="433">
          <cell r="B433" t="str">
            <v>옥외 COLUMN 30W</v>
          </cell>
          <cell r="C433" t="str">
            <v>개</v>
          </cell>
          <cell r="D433">
            <v>137000</v>
          </cell>
          <cell r="E433">
            <v>137000</v>
          </cell>
          <cell r="F433">
            <v>1262</v>
          </cell>
          <cell r="M433" t="str">
            <v>CU-model</v>
          </cell>
        </row>
        <row r="434">
          <cell r="B434" t="str">
            <v>실내 COLUMN 30W</v>
          </cell>
          <cell r="C434" t="str">
            <v>개</v>
          </cell>
          <cell r="D434">
            <v>103500</v>
          </cell>
          <cell r="E434">
            <v>103500</v>
          </cell>
          <cell r="F434">
            <v>1262</v>
          </cell>
          <cell r="M434" t="str">
            <v>CU-model</v>
          </cell>
        </row>
        <row r="435">
          <cell r="B435" t="str">
            <v>실내 COLUMN 40W</v>
          </cell>
          <cell r="C435" t="str">
            <v>개</v>
          </cell>
          <cell r="D435">
            <v>123000</v>
          </cell>
          <cell r="E435">
            <v>123000</v>
          </cell>
          <cell r="F435">
            <v>1262</v>
          </cell>
          <cell r="M435" t="str">
            <v>CU-model</v>
          </cell>
        </row>
        <row r="436">
          <cell r="B436" t="str">
            <v>단독경보형</v>
          </cell>
          <cell r="C436" t="str">
            <v>개</v>
          </cell>
          <cell r="D436">
            <v>30000</v>
          </cell>
          <cell r="E436">
            <v>30000</v>
          </cell>
          <cell r="F436">
            <v>972</v>
          </cell>
          <cell r="G436">
            <v>30000</v>
          </cell>
          <cell r="H436">
            <v>785</v>
          </cell>
          <cell r="I436">
            <v>30000</v>
          </cell>
          <cell r="J436">
            <v>1175</v>
          </cell>
          <cell r="M436" t="str">
            <v>CU-model</v>
          </cell>
        </row>
        <row r="437">
          <cell r="B437" t="str">
            <v>차동식</v>
          </cell>
          <cell r="C437" t="str">
            <v>개</v>
          </cell>
          <cell r="D437">
            <v>4800</v>
          </cell>
          <cell r="E437">
            <v>5000</v>
          </cell>
          <cell r="F437">
            <v>972</v>
          </cell>
          <cell r="G437">
            <v>5000</v>
          </cell>
          <cell r="H437">
            <v>786</v>
          </cell>
          <cell r="I437">
            <v>4800</v>
          </cell>
          <cell r="J437">
            <v>1177</v>
          </cell>
        </row>
        <row r="438">
          <cell r="B438" t="str">
            <v>정온식</v>
          </cell>
          <cell r="C438" t="str">
            <v>개</v>
          </cell>
          <cell r="D438">
            <v>4800</v>
          </cell>
          <cell r="E438">
            <v>5000</v>
          </cell>
          <cell r="F438">
            <v>972</v>
          </cell>
          <cell r="G438">
            <v>5000</v>
          </cell>
          <cell r="H438">
            <v>786</v>
          </cell>
          <cell r="I438">
            <v>4800</v>
          </cell>
          <cell r="J438">
            <v>1177</v>
          </cell>
        </row>
        <row r="439">
          <cell r="B439" t="str">
            <v>연기식</v>
          </cell>
          <cell r="C439" t="str">
            <v>개</v>
          </cell>
          <cell r="D439">
            <v>18000</v>
          </cell>
          <cell r="E439">
            <v>18000</v>
          </cell>
          <cell r="F439">
            <v>972</v>
          </cell>
          <cell r="G439">
            <v>25000</v>
          </cell>
          <cell r="H439">
            <v>786</v>
          </cell>
          <cell r="I439">
            <v>18000</v>
          </cell>
          <cell r="J439">
            <v>1177</v>
          </cell>
        </row>
        <row r="440">
          <cell r="B440" t="str">
            <v>LED 소형 단면</v>
          </cell>
          <cell r="C440" t="str">
            <v>개</v>
          </cell>
          <cell r="D440">
            <v>95000</v>
          </cell>
          <cell r="E440">
            <v>100000</v>
          </cell>
          <cell r="F440">
            <v>971</v>
          </cell>
          <cell r="G440">
            <v>95000</v>
          </cell>
          <cell r="H440">
            <v>790</v>
          </cell>
          <cell r="I440">
            <v>100000</v>
          </cell>
          <cell r="J440">
            <v>1176</v>
          </cell>
        </row>
        <row r="441">
          <cell r="B441" t="str">
            <v>LED 소형 양면</v>
          </cell>
          <cell r="C441" t="str">
            <v>개</v>
          </cell>
          <cell r="D441">
            <v>150000</v>
          </cell>
          <cell r="E441">
            <v>150000</v>
          </cell>
          <cell r="F441">
            <v>972</v>
          </cell>
          <cell r="G441">
            <v>158000</v>
          </cell>
          <cell r="H441">
            <v>786</v>
          </cell>
          <cell r="I441">
            <v>150000</v>
          </cell>
          <cell r="J441">
            <v>1175</v>
          </cell>
        </row>
        <row r="442">
          <cell r="B442" t="str">
            <v>LED 중형 단면</v>
          </cell>
          <cell r="C442" t="str">
            <v>개</v>
          </cell>
          <cell r="D442">
            <v>150000</v>
          </cell>
          <cell r="E442">
            <v>150000</v>
          </cell>
          <cell r="F442">
            <v>972</v>
          </cell>
          <cell r="G442">
            <v>158000</v>
          </cell>
          <cell r="H442">
            <v>790</v>
          </cell>
          <cell r="I442">
            <v>150000</v>
          </cell>
          <cell r="J442">
            <v>1175</v>
          </cell>
        </row>
        <row r="443">
          <cell r="B443" t="str">
            <v>LED 중형 양면</v>
          </cell>
          <cell r="C443" t="str">
            <v>개</v>
          </cell>
          <cell r="D443">
            <v>180000</v>
          </cell>
          <cell r="E443">
            <v>180000</v>
          </cell>
          <cell r="F443">
            <v>972</v>
          </cell>
          <cell r="G443">
            <v>185000</v>
          </cell>
          <cell r="H443">
            <v>790</v>
          </cell>
          <cell r="I443">
            <v>180000</v>
          </cell>
          <cell r="J443">
            <v>1175</v>
          </cell>
        </row>
        <row r="444">
          <cell r="B444" t="str">
            <v>LED 대형 단면</v>
          </cell>
          <cell r="C444" t="str">
            <v>개</v>
          </cell>
          <cell r="D444">
            <v>180000</v>
          </cell>
          <cell r="E444">
            <v>180000</v>
          </cell>
          <cell r="F444">
            <v>972</v>
          </cell>
          <cell r="G444">
            <v>185000</v>
          </cell>
          <cell r="H444">
            <v>790</v>
          </cell>
          <cell r="I444">
            <v>180000</v>
          </cell>
          <cell r="J444">
            <v>1175</v>
          </cell>
        </row>
        <row r="445">
          <cell r="B445" t="str">
            <v>LED 대형 양면</v>
          </cell>
          <cell r="C445" t="str">
            <v>개</v>
          </cell>
          <cell r="D445">
            <v>200000</v>
          </cell>
          <cell r="E445">
            <v>220000</v>
          </cell>
          <cell r="F445">
            <v>972</v>
          </cell>
          <cell r="G445">
            <v>200000</v>
          </cell>
          <cell r="H445">
            <v>790</v>
          </cell>
          <cell r="I445">
            <v>220000</v>
          </cell>
          <cell r="J445">
            <v>1175</v>
          </cell>
        </row>
        <row r="446">
          <cell r="B446" t="str">
            <v>LED 소형 벽부</v>
          </cell>
          <cell r="C446" t="str">
            <v>개</v>
          </cell>
          <cell r="D446">
            <v>95000</v>
          </cell>
          <cell r="E446">
            <v>125000</v>
          </cell>
          <cell r="F446">
            <v>972</v>
          </cell>
          <cell r="G446">
            <v>95000</v>
          </cell>
          <cell r="H446">
            <v>790</v>
          </cell>
          <cell r="I446">
            <v>120000</v>
          </cell>
          <cell r="J446">
            <v>1176</v>
          </cell>
        </row>
        <row r="447">
          <cell r="B447" t="str">
            <v>LED 중형 벽부</v>
          </cell>
          <cell r="C447" t="str">
            <v>개</v>
          </cell>
          <cell r="D447">
            <v>148000</v>
          </cell>
          <cell r="E447">
            <v>150000</v>
          </cell>
          <cell r="F447">
            <v>972</v>
          </cell>
          <cell r="G447">
            <v>148000</v>
          </cell>
          <cell r="H447">
            <v>790</v>
          </cell>
          <cell r="I447">
            <v>150000</v>
          </cell>
          <cell r="J447">
            <v>1175</v>
          </cell>
        </row>
        <row r="448">
          <cell r="B448" t="str">
            <v>LED 대형 벽부</v>
          </cell>
          <cell r="C448" t="str">
            <v>개</v>
          </cell>
          <cell r="D448">
            <v>178000</v>
          </cell>
          <cell r="E448">
            <v>180000</v>
          </cell>
          <cell r="F448">
            <v>972</v>
          </cell>
          <cell r="G448">
            <v>178000</v>
          </cell>
          <cell r="H448">
            <v>790</v>
          </cell>
          <cell r="I448">
            <v>180000</v>
          </cell>
          <cell r="J448">
            <v>1175</v>
          </cell>
        </row>
        <row r="449">
          <cell r="B449" t="str">
            <v>LED 통로</v>
          </cell>
          <cell r="C449" t="str">
            <v>개</v>
          </cell>
          <cell r="D449">
            <v>95000</v>
          </cell>
          <cell r="E449">
            <v>100000</v>
          </cell>
          <cell r="F449">
            <v>971</v>
          </cell>
          <cell r="G449">
            <v>95000</v>
          </cell>
          <cell r="H449">
            <v>790</v>
          </cell>
          <cell r="I449">
            <v>100000</v>
          </cell>
          <cell r="J449">
            <v>1176</v>
          </cell>
        </row>
        <row r="450">
          <cell r="B450" t="str">
            <v>LED 계단통로유도등(소형)</v>
          </cell>
          <cell r="C450" t="str">
            <v>개</v>
          </cell>
          <cell r="D450">
            <v>120000</v>
          </cell>
          <cell r="E450">
            <v>130000</v>
          </cell>
          <cell r="F450">
            <v>972</v>
          </cell>
          <cell r="G450">
            <v>220000</v>
          </cell>
          <cell r="H450">
            <v>784</v>
          </cell>
          <cell r="I450">
            <v>120000</v>
          </cell>
          <cell r="J450">
            <v>1176</v>
          </cell>
        </row>
        <row r="451">
          <cell r="B451" t="str">
            <v>LED 계단통로유도등(중형)</v>
          </cell>
          <cell r="C451" t="str">
            <v>개</v>
          </cell>
          <cell r="D451">
            <v>180000</v>
          </cell>
          <cell r="E451">
            <v>190000</v>
          </cell>
          <cell r="F451">
            <v>972</v>
          </cell>
          <cell r="G451">
            <v>180000</v>
          </cell>
          <cell r="H451">
            <v>786</v>
          </cell>
          <cell r="I451">
            <v>200000</v>
          </cell>
          <cell r="J451">
            <v>1176</v>
          </cell>
        </row>
        <row r="452">
          <cell r="B452" t="str">
            <v>P형1급 5회로</v>
          </cell>
          <cell r="C452" t="str">
            <v>개</v>
          </cell>
          <cell r="D452">
            <v>130000</v>
          </cell>
          <cell r="G452">
            <v>130000</v>
          </cell>
          <cell r="H452">
            <v>785</v>
          </cell>
        </row>
        <row r="453">
          <cell r="B453" t="str">
            <v>P형1급 10회로</v>
          </cell>
          <cell r="C453" t="str">
            <v>개</v>
          </cell>
          <cell r="D453">
            <v>200000</v>
          </cell>
          <cell r="E453">
            <v>400000</v>
          </cell>
          <cell r="F453">
            <v>973</v>
          </cell>
          <cell r="G453">
            <v>200000</v>
          </cell>
          <cell r="H453">
            <v>785</v>
          </cell>
          <cell r="I453">
            <v>500000</v>
          </cell>
          <cell r="J453">
            <v>1177</v>
          </cell>
        </row>
        <row r="454">
          <cell r="B454" t="str">
            <v>P형 수신기 기본</v>
          </cell>
          <cell r="C454" t="str">
            <v>개</v>
          </cell>
          <cell r="D454">
            <v>400000</v>
          </cell>
          <cell r="G454">
            <v>400000</v>
          </cell>
          <cell r="H454">
            <v>786</v>
          </cell>
        </row>
        <row r="455">
          <cell r="B455" t="str">
            <v>1회로당</v>
          </cell>
          <cell r="C455" t="str">
            <v>개</v>
          </cell>
          <cell r="D455">
            <v>20000</v>
          </cell>
          <cell r="G455">
            <v>20000</v>
          </cell>
          <cell r="H455">
            <v>786</v>
          </cell>
        </row>
        <row r="456">
          <cell r="B456" t="str">
            <v>복합형 P형 수신기 (기본 10회로)</v>
          </cell>
          <cell r="C456" t="str">
            <v>개</v>
          </cell>
          <cell r="D456">
            <v>1000000</v>
          </cell>
          <cell r="G456">
            <v>1000000</v>
          </cell>
          <cell r="H456">
            <v>784</v>
          </cell>
        </row>
        <row r="457">
          <cell r="B457" t="str">
            <v>복합형 P형 수신기 (기본 30회로)</v>
          </cell>
          <cell r="C457" t="str">
            <v>개</v>
          </cell>
          <cell r="D457">
            <v>1500000</v>
          </cell>
          <cell r="I457">
            <v>1500000</v>
          </cell>
          <cell r="J457">
            <v>1177</v>
          </cell>
        </row>
        <row r="458">
          <cell r="B458" t="str">
            <v>복합형 1회로당</v>
          </cell>
          <cell r="C458" t="str">
            <v>개</v>
          </cell>
          <cell r="D458">
            <v>30000</v>
          </cell>
          <cell r="E458">
            <v>30000</v>
          </cell>
          <cell r="F458">
            <v>971</v>
          </cell>
          <cell r="G458">
            <v>30000</v>
          </cell>
          <cell r="H458">
            <v>784</v>
          </cell>
          <cell r="I458">
            <v>30000</v>
          </cell>
          <cell r="J458">
            <v>1178</v>
          </cell>
        </row>
        <row r="459">
          <cell r="B459" t="str">
            <v>일반형</v>
          </cell>
          <cell r="C459" t="str">
            <v>개</v>
          </cell>
          <cell r="D459">
            <v>650000</v>
          </cell>
          <cell r="E459">
            <v>650000</v>
          </cell>
          <cell r="F459">
            <v>973</v>
          </cell>
          <cell r="G459">
            <v>700000</v>
          </cell>
          <cell r="H459">
            <v>786</v>
          </cell>
        </row>
        <row r="460">
          <cell r="B460" t="str">
            <v>커버SUS, 박스ST(경종,표시등 내장)</v>
          </cell>
          <cell r="C460" t="str">
            <v>SET</v>
          </cell>
          <cell r="D460">
            <v>60000</v>
          </cell>
          <cell r="G460">
            <v>60000</v>
          </cell>
          <cell r="H460">
            <v>784</v>
          </cell>
        </row>
        <row r="461">
          <cell r="B461" t="str">
            <v>ALL SUS(경종,표시등 내장)</v>
          </cell>
          <cell r="C461" t="str">
            <v>SET</v>
          </cell>
          <cell r="D461">
            <v>110000</v>
          </cell>
          <cell r="E461">
            <v>110000</v>
          </cell>
          <cell r="F461">
            <v>971</v>
          </cell>
          <cell r="G461">
            <v>110000</v>
          </cell>
          <cell r="H461">
            <v>784</v>
          </cell>
          <cell r="I461">
            <v>110000</v>
          </cell>
          <cell r="J461">
            <v>1178</v>
          </cell>
        </row>
        <row r="462">
          <cell r="B462" t="str">
            <v>DC24V 전자식</v>
          </cell>
          <cell r="C462" t="str">
            <v>개</v>
          </cell>
          <cell r="D462">
            <v>12000</v>
          </cell>
          <cell r="E462">
            <v>28000</v>
          </cell>
          <cell r="F462">
            <v>973</v>
          </cell>
          <cell r="G462">
            <v>12000</v>
          </cell>
          <cell r="H462">
            <v>785</v>
          </cell>
          <cell r="I462">
            <v>25000</v>
          </cell>
          <cell r="J462">
            <v>1177</v>
          </cell>
        </row>
        <row r="463">
          <cell r="B463" t="str">
            <v>DC24V LED</v>
          </cell>
          <cell r="C463" t="str">
            <v>개</v>
          </cell>
          <cell r="D463">
            <v>1500</v>
          </cell>
          <cell r="E463">
            <v>1500</v>
          </cell>
          <cell r="F463">
            <v>973</v>
          </cell>
          <cell r="G463">
            <v>1700</v>
          </cell>
          <cell r="H463">
            <v>785</v>
          </cell>
          <cell r="I463">
            <v>2000</v>
          </cell>
          <cell r="J463">
            <v>1177</v>
          </cell>
        </row>
        <row r="464">
          <cell r="B464" t="str">
            <v>P형1급</v>
          </cell>
          <cell r="C464" t="str">
            <v>개</v>
          </cell>
          <cell r="D464">
            <v>4500</v>
          </cell>
          <cell r="E464">
            <v>4500</v>
          </cell>
          <cell r="F464">
            <v>973</v>
          </cell>
          <cell r="G464">
            <v>5000</v>
          </cell>
          <cell r="H464">
            <v>784</v>
          </cell>
          <cell r="I464">
            <v>5000</v>
          </cell>
          <cell r="J464">
            <v>1177</v>
          </cell>
        </row>
        <row r="465">
          <cell r="B465" t="str">
            <v>MDB 90mm</v>
          </cell>
          <cell r="C465" t="str">
            <v>개</v>
          </cell>
          <cell r="D465">
            <v>6000</v>
          </cell>
          <cell r="E465">
            <v>6000</v>
          </cell>
          <cell r="F465">
            <v>972</v>
          </cell>
          <cell r="G465">
            <v>6000</v>
          </cell>
          <cell r="H465">
            <v>786</v>
          </cell>
          <cell r="I465">
            <v>6000</v>
          </cell>
          <cell r="J465">
            <v>1176</v>
          </cell>
        </row>
        <row r="466">
          <cell r="B466" t="str">
            <v>전원:DC24V,15CD이상</v>
          </cell>
          <cell r="C466" t="str">
            <v>개</v>
          </cell>
          <cell r="D466">
            <v>12000</v>
          </cell>
          <cell r="E466">
            <v>40000</v>
          </cell>
          <cell r="F466">
            <v>972</v>
          </cell>
          <cell r="G466">
            <v>12000</v>
          </cell>
          <cell r="H466">
            <v>785</v>
          </cell>
          <cell r="I466">
            <v>40000</v>
          </cell>
          <cell r="J466">
            <v>1175</v>
          </cell>
        </row>
        <row r="467">
          <cell r="B467" t="str">
            <v>10A</v>
          </cell>
          <cell r="C467" t="str">
            <v>개</v>
          </cell>
          <cell r="D467">
            <v>360000</v>
          </cell>
          <cell r="G467">
            <v>360000</v>
          </cell>
          <cell r="H467">
            <v>785</v>
          </cell>
        </row>
        <row r="468">
          <cell r="B468" t="str">
            <v>ABC 단위분말(3.3Kg)</v>
          </cell>
          <cell r="C468" t="str">
            <v>개</v>
          </cell>
          <cell r="D468">
            <v>19200</v>
          </cell>
          <cell r="E468">
            <v>25000</v>
          </cell>
          <cell r="F468">
            <v>969</v>
          </cell>
          <cell r="G468">
            <v>20400</v>
          </cell>
          <cell r="H468">
            <v>779</v>
          </cell>
          <cell r="I468">
            <v>19200</v>
          </cell>
          <cell r="J468">
            <v>1169</v>
          </cell>
        </row>
        <row r="469">
          <cell r="B469" t="str">
            <v>4L (용기재질 : STS)</v>
          </cell>
          <cell r="C469" t="str">
            <v>개</v>
          </cell>
          <cell r="D469">
            <v>147000</v>
          </cell>
          <cell r="G469">
            <v>250000</v>
          </cell>
          <cell r="H469">
            <v>782</v>
          </cell>
          <cell r="I469">
            <v>147000</v>
          </cell>
          <cell r="J469">
            <v>1169</v>
          </cell>
        </row>
        <row r="470">
          <cell r="B470" t="str">
            <v>자동확산</v>
          </cell>
          <cell r="C470" t="str">
            <v>개</v>
          </cell>
          <cell r="D470">
            <v>20000</v>
          </cell>
          <cell r="E470">
            <v>24000</v>
          </cell>
          <cell r="F470">
            <v>969</v>
          </cell>
          <cell r="G470">
            <v>25000</v>
          </cell>
          <cell r="H470">
            <v>779</v>
          </cell>
          <cell r="I470">
            <v>20000</v>
          </cell>
          <cell r="J470">
            <v>1169</v>
          </cell>
        </row>
        <row r="471">
          <cell r="B471" t="str">
            <v>3.3Kg용</v>
          </cell>
          <cell r="C471" t="str">
            <v>개</v>
          </cell>
          <cell r="D471">
            <v>2800</v>
          </cell>
          <cell r="E471">
            <v>2800</v>
          </cell>
          <cell r="F471">
            <v>970</v>
          </cell>
          <cell r="G471">
            <v>2800</v>
          </cell>
          <cell r="H471">
            <v>779</v>
          </cell>
          <cell r="I471">
            <v>2800</v>
          </cell>
          <cell r="J471">
            <v>1169</v>
          </cell>
        </row>
        <row r="472">
          <cell r="B472" t="str">
            <v>ST-표지포함 (SY-4700A)</v>
          </cell>
          <cell r="C472" t="str">
            <v>개</v>
          </cell>
          <cell r="D472">
            <v>33000</v>
          </cell>
          <cell r="G472">
            <v>33000</v>
          </cell>
          <cell r="H472">
            <v>779</v>
          </cell>
          <cell r="I472">
            <v>33000</v>
          </cell>
          <cell r="J472">
            <v>1169</v>
          </cell>
        </row>
        <row r="473">
          <cell r="B473" t="str">
            <v>단독형 AC용</v>
          </cell>
          <cell r="C473" t="str">
            <v>개</v>
          </cell>
          <cell r="D473">
            <v>30000</v>
          </cell>
          <cell r="E473">
            <v>30000</v>
          </cell>
          <cell r="F473" t="str">
            <v>하권34</v>
          </cell>
          <cell r="G473">
            <v>30000</v>
          </cell>
          <cell r="H473">
            <v>1185</v>
          </cell>
          <cell r="I473">
            <v>30000</v>
          </cell>
          <cell r="J473">
            <v>1436</v>
          </cell>
        </row>
        <row r="474">
          <cell r="B474" t="str">
            <v>단독형 DC용</v>
          </cell>
          <cell r="C474" t="str">
            <v>개</v>
          </cell>
          <cell r="D474">
            <v>25000</v>
          </cell>
          <cell r="E474">
            <v>30000</v>
          </cell>
          <cell r="F474" t="str">
            <v>하권34</v>
          </cell>
          <cell r="G474">
            <v>30000</v>
          </cell>
          <cell r="H474">
            <v>1185</v>
          </cell>
          <cell r="I474">
            <v>25000</v>
          </cell>
          <cell r="J474">
            <v>1436</v>
          </cell>
        </row>
        <row r="475">
          <cell r="B475" t="str">
            <v>경고용 200x250</v>
          </cell>
          <cell r="C475" t="str">
            <v>M</v>
          </cell>
          <cell r="D475">
            <v>184</v>
          </cell>
          <cell r="I475">
            <v>184</v>
          </cell>
          <cell r="J475">
            <v>1107</v>
          </cell>
        </row>
        <row r="476">
          <cell r="B476" t="str">
            <v>경고용 300x250</v>
          </cell>
          <cell r="C476" t="str">
            <v>M</v>
          </cell>
          <cell r="D476">
            <v>270</v>
          </cell>
          <cell r="I476">
            <v>270</v>
          </cell>
          <cell r="J476">
            <v>1107</v>
          </cell>
        </row>
        <row r="477">
          <cell r="B477" t="str">
            <v>D130x2m</v>
          </cell>
          <cell r="C477" t="str">
            <v>조</v>
          </cell>
          <cell r="D477">
            <v>35586</v>
          </cell>
          <cell r="I477">
            <v>35586</v>
          </cell>
          <cell r="J477">
            <v>1107</v>
          </cell>
        </row>
        <row r="478">
          <cell r="B478" t="str">
            <v>입상관 밴드</v>
          </cell>
          <cell r="C478" t="str">
            <v>개</v>
          </cell>
          <cell r="D478">
            <v>2458</v>
          </cell>
          <cell r="I478">
            <v>2458</v>
          </cell>
          <cell r="J478">
            <v>1107</v>
          </cell>
        </row>
        <row r="479">
          <cell r="B479" t="str">
            <v>콘크리트 450x950x700</v>
          </cell>
          <cell r="C479" t="str">
            <v>개</v>
          </cell>
          <cell r="D479">
            <v>125000</v>
          </cell>
          <cell r="I479">
            <v>125000</v>
          </cell>
          <cell r="J479">
            <v>196</v>
          </cell>
        </row>
        <row r="480">
          <cell r="B480" t="str">
            <v>1120x620x132</v>
          </cell>
          <cell r="C480" t="str">
            <v>개</v>
          </cell>
          <cell r="D480">
            <v>260000</v>
          </cell>
          <cell r="I480">
            <v>430000</v>
          </cell>
          <cell r="J480">
            <v>201</v>
          </cell>
          <cell r="L480">
            <v>260000</v>
          </cell>
          <cell r="M480" t="str">
            <v>물가정보
313</v>
          </cell>
        </row>
        <row r="481">
          <cell r="B481" t="str">
            <v>휘발유</v>
          </cell>
          <cell r="C481" t="str">
            <v>L</v>
          </cell>
          <cell r="D481">
            <v>1694</v>
          </cell>
          <cell r="E481">
            <v>1694</v>
          </cell>
          <cell r="F481" t="str">
            <v>하권32</v>
          </cell>
          <cell r="G481">
            <v>1694</v>
          </cell>
          <cell r="H481">
            <v>1237</v>
          </cell>
          <cell r="I481">
            <v>1751</v>
          </cell>
          <cell r="J481">
            <v>1435</v>
          </cell>
        </row>
        <row r="482">
          <cell r="B482" t="str">
            <v>경유</v>
          </cell>
          <cell r="C482" t="str">
            <v>L</v>
          </cell>
          <cell r="D482">
            <v>1523</v>
          </cell>
          <cell r="E482">
            <v>1523</v>
          </cell>
          <cell r="F482" t="str">
            <v>하권32</v>
          </cell>
          <cell r="G482">
            <v>1523</v>
          </cell>
          <cell r="H482">
            <v>1237</v>
          </cell>
          <cell r="I482">
            <v>1589</v>
          </cell>
          <cell r="J482">
            <v>1435</v>
          </cell>
        </row>
        <row r="483">
          <cell r="B483" t="str">
            <v>3/8" SUS 75mm</v>
          </cell>
          <cell r="C483" t="str">
            <v>개</v>
          </cell>
          <cell r="D483">
            <v>530</v>
          </cell>
          <cell r="E483">
            <v>530</v>
          </cell>
          <cell r="F483">
            <v>92</v>
          </cell>
        </row>
        <row r="484">
          <cell r="B484" t="str">
            <v>40*25*2.6t</v>
          </cell>
          <cell r="C484" t="str">
            <v>M</v>
          </cell>
          <cell r="D484">
            <v>6120</v>
          </cell>
          <cell r="I484">
            <v>6120</v>
          </cell>
          <cell r="J484">
            <v>997</v>
          </cell>
        </row>
        <row r="485">
          <cell r="B485" t="str">
            <v>10P 10A</v>
          </cell>
          <cell r="C485" t="str">
            <v>개</v>
          </cell>
          <cell r="D485">
            <v>1720</v>
          </cell>
          <cell r="G485">
            <v>1720</v>
          </cell>
          <cell r="H485">
            <v>884</v>
          </cell>
        </row>
        <row r="486">
          <cell r="B486" t="str">
            <v>KS 70C</v>
          </cell>
          <cell r="C486" t="str">
            <v>개</v>
          </cell>
          <cell r="D486">
            <v>650</v>
          </cell>
          <cell r="E486">
            <v>650</v>
          </cell>
          <cell r="F486">
            <v>1107</v>
          </cell>
        </row>
        <row r="487">
          <cell r="B487" t="str">
            <v>매입 LED 40W</v>
          </cell>
          <cell r="C487" t="str">
            <v>등</v>
          </cell>
          <cell r="D487">
            <v>98000</v>
          </cell>
          <cell r="K487">
            <v>98000</v>
          </cell>
        </row>
        <row r="488">
          <cell r="B488" t="str">
            <v>주방 LED 40W</v>
          </cell>
          <cell r="C488" t="str">
            <v>등</v>
          </cell>
          <cell r="D488">
            <v>154000</v>
          </cell>
          <cell r="K488">
            <v>154000</v>
          </cell>
        </row>
        <row r="489">
          <cell r="B489" t="str">
            <v>다운라이트 LED 15W</v>
          </cell>
          <cell r="C489" t="str">
            <v>등</v>
          </cell>
          <cell r="D489">
            <v>50000</v>
          </cell>
          <cell r="K489">
            <v>50000</v>
          </cell>
        </row>
        <row r="490">
          <cell r="B490" t="str">
            <v>벽부 LED 15W</v>
          </cell>
          <cell r="C490" t="str">
            <v>등</v>
          </cell>
          <cell r="D490">
            <v>122000</v>
          </cell>
          <cell r="K490">
            <v>122000</v>
          </cell>
        </row>
        <row r="491">
          <cell r="B491" t="str">
            <v>직부센서 LED 10W</v>
          </cell>
          <cell r="C491" t="str">
            <v>등</v>
          </cell>
          <cell r="D491">
            <v>85000</v>
          </cell>
          <cell r="K491">
            <v>85000</v>
          </cell>
        </row>
        <row r="512">
          <cell r="B512" t="str">
            <v xml:space="preserve">2018년 상반기 </v>
          </cell>
        </row>
        <row r="513">
          <cell r="B513" t="str">
            <v>내선전공</v>
          </cell>
          <cell r="C513" t="str">
            <v>인</v>
          </cell>
          <cell r="D513">
            <v>199157</v>
          </cell>
        </row>
        <row r="514">
          <cell r="B514" t="str">
            <v>특고압케이블공</v>
          </cell>
          <cell r="C514" t="str">
            <v>인</v>
          </cell>
          <cell r="D514">
            <v>288346</v>
          </cell>
        </row>
        <row r="515">
          <cell r="B515" t="str">
            <v>저압케이블전공</v>
          </cell>
          <cell r="C515" t="str">
            <v>인</v>
          </cell>
          <cell r="D515">
            <v>219560</v>
          </cell>
        </row>
        <row r="516">
          <cell r="B516" t="str">
            <v>배전전공</v>
          </cell>
          <cell r="C516" t="str">
            <v>인</v>
          </cell>
          <cell r="D516">
            <v>303747</v>
          </cell>
        </row>
        <row r="517">
          <cell r="B517" t="str">
            <v>플랜트전공</v>
          </cell>
          <cell r="C517" t="str">
            <v>인</v>
          </cell>
          <cell r="D517">
            <v>202202</v>
          </cell>
        </row>
        <row r="518">
          <cell r="B518" t="str">
            <v>전기공사기사</v>
          </cell>
          <cell r="C518" t="str">
            <v>인</v>
          </cell>
          <cell r="D518">
            <v>214690</v>
          </cell>
        </row>
        <row r="519">
          <cell r="B519" t="str">
            <v>전기공사산업기사</v>
          </cell>
          <cell r="C519" t="str">
            <v>인</v>
          </cell>
          <cell r="D519">
            <v>191600</v>
          </cell>
        </row>
        <row r="520">
          <cell r="B520" t="str">
            <v>변전전공</v>
          </cell>
          <cell r="C520" t="str">
            <v>인</v>
          </cell>
          <cell r="D520">
            <v>280556</v>
          </cell>
        </row>
        <row r="521">
          <cell r="B521" t="str">
            <v>통신내선공</v>
          </cell>
          <cell r="C521" t="str">
            <v>인</v>
          </cell>
          <cell r="D521">
            <v>187873</v>
          </cell>
        </row>
        <row r="522">
          <cell r="B522" t="str">
            <v>통신설비공</v>
          </cell>
          <cell r="C522" t="str">
            <v>인</v>
          </cell>
          <cell r="D522">
            <v>203165</v>
          </cell>
        </row>
        <row r="523">
          <cell r="B523" t="str">
            <v>통신외선공</v>
          </cell>
          <cell r="C523" t="str">
            <v>인</v>
          </cell>
          <cell r="D523">
            <v>257995</v>
          </cell>
        </row>
        <row r="524">
          <cell r="B524" t="str">
            <v>통신케이블공</v>
          </cell>
          <cell r="C524" t="str">
            <v>인</v>
          </cell>
          <cell r="D524">
            <v>297858</v>
          </cell>
        </row>
        <row r="525">
          <cell r="B525" t="str">
            <v>무선안테나공</v>
          </cell>
          <cell r="C525" t="str">
            <v>인</v>
          </cell>
          <cell r="D525">
            <v>228313</v>
          </cell>
        </row>
        <row r="526">
          <cell r="B526" t="str">
            <v>통신관련기사</v>
          </cell>
          <cell r="C526" t="str">
            <v>인</v>
          </cell>
          <cell r="D526">
            <v>231472</v>
          </cell>
        </row>
        <row r="527">
          <cell r="B527" t="str">
            <v>통신관련산업기사</v>
          </cell>
          <cell r="C527" t="str">
            <v>인</v>
          </cell>
          <cell r="D527">
            <v>211847</v>
          </cell>
        </row>
        <row r="528">
          <cell r="B528" t="str">
            <v>광케이블설치사</v>
          </cell>
          <cell r="C528" t="str">
            <v>인</v>
          </cell>
          <cell r="D528">
            <v>307477</v>
          </cell>
        </row>
        <row r="529">
          <cell r="B529" t="str">
            <v>H/W시험사</v>
          </cell>
          <cell r="C529" t="str">
            <v>인</v>
          </cell>
          <cell r="D529">
            <v>258122</v>
          </cell>
        </row>
        <row r="530">
          <cell r="B530" t="str">
            <v>S/W시험사</v>
          </cell>
          <cell r="C530" t="str">
            <v>인</v>
          </cell>
          <cell r="D530">
            <v>282126</v>
          </cell>
        </row>
        <row r="531">
          <cell r="B531" t="str">
            <v>보통인부</v>
          </cell>
          <cell r="C531" t="str">
            <v>인</v>
          </cell>
          <cell r="D531">
            <v>109819</v>
          </cell>
        </row>
        <row r="532">
          <cell r="B532" t="str">
            <v>특별인부</v>
          </cell>
          <cell r="C532" t="str">
            <v>인</v>
          </cell>
          <cell r="D532">
            <v>133417</v>
          </cell>
        </row>
        <row r="533">
          <cell r="B533" t="str">
            <v>건설기계조장</v>
          </cell>
          <cell r="C533" t="str">
            <v>인</v>
          </cell>
          <cell r="D533">
            <v>138494</v>
          </cell>
        </row>
        <row r="534">
          <cell r="B534" t="str">
            <v>건설기계운전사</v>
          </cell>
          <cell r="C534" t="str">
            <v>인</v>
          </cell>
          <cell r="D534">
            <v>162022</v>
          </cell>
        </row>
        <row r="535">
          <cell r="B535" t="str">
            <v>기계설비공</v>
          </cell>
          <cell r="C535" t="str">
            <v>인</v>
          </cell>
          <cell r="D535">
            <v>145131</v>
          </cell>
        </row>
        <row r="536">
          <cell r="B536" t="str">
            <v>비계공</v>
          </cell>
          <cell r="C536" t="str">
            <v>인</v>
          </cell>
          <cell r="D536">
            <v>196261</v>
          </cell>
        </row>
        <row r="537">
          <cell r="B537" t="str">
            <v>형틀목공</v>
          </cell>
          <cell r="C537" t="str">
            <v>인</v>
          </cell>
          <cell r="D537">
            <v>189303</v>
          </cell>
        </row>
        <row r="538">
          <cell r="B538" t="str">
            <v>용접공(일반)</v>
          </cell>
          <cell r="C538" t="str">
            <v>인</v>
          </cell>
          <cell r="D538">
            <v>169201</v>
          </cell>
        </row>
        <row r="539">
          <cell r="B539" t="str">
            <v>콘크리트공</v>
          </cell>
          <cell r="C539" t="str">
            <v>인</v>
          </cell>
          <cell r="D539">
            <v>176062</v>
          </cell>
        </row>
        <row r="540">
          <cell r="B540" t="str">
            <v>철공</v>
          </cell>
          <cell r="C540" t="str">
            <v>인</v>
          </cell>
          <cell r="D540">
            <v>176388</v>
          </cell>
        </row>
        <row r="541">
          <cell r="B541" t="str">
            <v>할석공</v>
          </cell>
          <cell r="C541" t="str">
            <v>인</v>
          </cell>
          <cell r="D541">
            <v>152559</v>
          </cell>
        </row>
        <row r="542">
          <cell r="B542" t="str">
            <v>착암공</v>
          </cell>
          <cell r="C542" t="str">
            <v>인</v>
          </cell>
          <cell r="D542">
            <v>129160</v>
          </cell>
        </row>
        <row r="543">
          <cell r="B543" t="str">
            <v>방수공</v>
          </cell>
          <cell r="C543" t="str">
            <v>인</v>
          </cell>
          <cell r="D543">
            <v>130819</v>
          </cell>
        </row>
        <row r="544">
          <cell r="B544" t="str">
            <v>미장공</v>
          </cell>
          <cell r="C544" t="str">
            <v>인</v>
          </cell>
          <cell r="D544">
            <v>175547</v>
          </cell>
        </row>
        <row r="545">
          <cell r="B545" t="str">
            <v>도장공</v>
          </cell>
          <cell r="C545" t="str">
            <v>인</v>
          </cell>
          <cell r="D545">
            <v>153890</v>
          </cell>
        </row>
        <row r="546">
          <cell r="B546" t="str">
            <v>내장공</v>
          </cell>
          <cell r="C546" t="str">
            <v>인</v>
          </cell>
          <cell r="D546">
            <v>165367</v>
          </cell>
        </row>
        <row r="547">
          <cell r="B547" t="str">
            <v>플랜트기계설치공</v>
          </cell>
          <cell r="C547" t="str">
            <v>인</v>
          </cell>
          <cell r="D547">
            <v>217129</v>
          </cell>
        </row>
      </sheetData>
      <sheetData sheetId="11">
        <row r="4">
          <cell r="B4" t="str">
            <v>HI-PVC 16C</v>
          </cell>
          <cell r="C4" t="str">
            <v>M</v>
          </cell>
          <cell r="D4">
            <v>320</v>
          </cell>
          <cell r="E4">
            <v>320</v>
          </cell>
          <cell r="F4">
            <v>1111</v>
          </cell>
          <cell r="G4">
            <v>339</v>
          </cell>
          <cell r="H4">
            <v>890</v>
          </cell>
          <cell r="I4">
            <v>417</v>
          </cell>
          <cell r="J4">
            <v>991</v>
          </cell>
        </row>
        <row r="5">
          <cell r="B5" t="str">
            <v>HI-PVC 22C</v>
          </cell>
          <cell r="C5" t="str">
            <v>M</v>
          </cell>
          <cell r="D5">
            <v>380</v>
          </cell>
          <cell r="E5">
            <v>380</v>
          </cell>
          <cell r="F5">
            <v>1111</v>
          </cell>
          <cell r="G5">
            <v>407</v>
          </cell>
          <cell r="H5">
            <v>890</v>
          </cell>
          <cell r="I5">
            <v>502</v>
          </cell>
          <cell r="J5">
            <v>991</v>
          </cell>
        </row>
        <row r="6">
          <cell r="B6" t="str">
            <v>HI-PVC 28C</v>
          </cell>
          <cell r="C6" t="str">
            <v>M</v>
          </cell>
          <cell r="D6">
            <v>730</v>
          </cell>
          <cell r="E6">
            <v>730</v>
          </cell>
          <cell r="F6">
            <v>1111</v>
          </cell>
          <cell r="G6">
            <v>788</v>
          </cell>
          <cell r="H6">
            <v>890</v>
          </cell>
          <cell r="I6">
            <v>971</v>
          </cell>
          <cell r="J6">
            <v>991</v>
          </cell>
        </row>
        <row r="7">
          <cell r="B7" t="str">
            <v>HI-PVC 36C</v>
          </cell>
          <cell r="C7" t="str">
            <v>M</v>
          </cell>
          <cell r="D7">
            <v>1050</v>
          </cell>
          <cell r="E7">
            <v>1050</v>
          </cell>
          <cell r="F7">
            <v>1111</v>
          </cell>
          <cell r="G7">
            <v>1140</v>
          </cell>
          <cell r="H7">
            <v>890</v>
          </cell>
          <cell r="I7">
            <v>1406</v>
          </cell>
          <cell r="J7">
            <v>991</v>
          </cell>
        </row>
        <row r="8">
          <cell r="B8" t="str">
            <v>HI-PVC 42C</v>
          </cell>
          <cell r="C8" t="str">
            <v>M</v>
          </cell>
          <cell r="D8">
            <v>1360</v>
          </cell>
          <cell r="E8">
            <v>1360</v>
          </cell>
          <cell r="F8">
            <v>1111</v>
          </cell>
          <cell r="G8">
            <v>1490</v>
          </cell>
          <cell r="H8">
            <v>890</v>
          </cell>
          <cell r="I8">
            <v>1838</v>
          </cell>
          <cell r="J8">
            <v>991</v>
          </cell>
        </row>
        <row r="9">
          <cell r="B9" t="str">
            <v>HI-PVC 54C</v>
          </cell>
          <cell r="C9" t="str">
            <v>M</v>
          </cell>
          <cell r="D9">
            <v>1920</v>
          </cell>
          <cell r="E9">
            <v>1920</v>
          </cell>
          <cell r="F9">
            <v>1111</v>
          </cell>
          <cell r="G9">
            <v>2114</v>
          </cell>
          <cell r="H9">
            <v>890</v>
          </cell>
          <cell r="I9">
            <v>2608</v>
          </cell>
          <cell r="J9">
            <v>991</v>
          </cell>
        </row>
        <row r="10">
          <cell r="B10" t="str">
            <v>HI-PVC 70C</v>
          </cell>
          <cell r="C10" t="str">
            <v>M</v>
          </cell>
          <cell r="D10">
            <v>2470</v>
          </cell>
          <cell r="E10">
            <v>2470</v>
          </cell>
          <cell r="F10">
            <v>1111</v>
          </cell>
          <cell r="G10">
            <v>2722</v>
          </cell>
          <cell r="H10">
            <v>890</v>
          </cell>
          <cell r="I10">
            <v>3359</v>
          </cell>
          <cell r="J10">
            <v>991</v>
          </cell>
        </row>
        <row r="11">
          <cell r="B11" t="str">
            <v>HI-PVC 82C</v>
          </cell>
          <cell r="C11" t="str">
            <v>M</v>
          </cell>
          <cell r="D11">
            <v>3770</v>
          </cell>
          <cell r="E11">
            <v>3770</v>
          </cell>
          <cell r="F11">
            <v>1111</v>
          </cell>
          <cell r="G11">
            <v>4148</v>
          </cell>
          <cell r="H11">
            <v>890</v>
          </cell>
          <cell r="I11">
            <v>5118</v>
          </cell>
          <cell r="J11">
            <v>991</v>
          </cell>
        </row>
        <row r="12">
          <cell r="B12" t="str">
            <v>HI-PVC 104C</v>
          </cell>
          <cell r="C12" t="str">
            <v>M</v>
          </cell>
          <cell r="D12">
            <v>4310</v>
          </cell>
          <cell r="E12">
            <v>4310</v>
          </cell>
          <cell r="F12">
            <v>1111</v>
          </cell>
          <cell r="G12">
            <v>4909</v>
          </cell>
          <cell r="H12">
            <v>890</v>
          </cell>
          <cell r="I12">
            <v>6058</v>
          </cell>
          <cell r="J12">
            <v>991</v>
          </cell>
        </row>
        <row r="13">
          <cell r="B13" t="str">
            <v>난연성 CD 16C</v>
          </cell>
          <cell r="C13" t="str">
            <v>M</v>
          </cell>
          <cell r="D13">
            <v>177</v>
          </cell>
          <cell r="E13">
            <v>180</v>
          </cell>
          <cell r="F13">
            <v>1110</v>
          </cell>
          <cell r="G13">
            <v>177</v>
          </cell>
          <cell r="H13">
            <v>889</v>
          </cell>
          <cell r="I13">
            <v>275</v>
          </cell>
          <cell r="J13">
            <v>992</v>
          </cell>
        </row>
        <row r="14">
          <cell r="B14" t="str">
            <v>난연성 CD 22C</v>
          </cell>
          <cell r="C14" t="str">
            <v>M</v>
          </cell>
          <cell r="D14">
            <v>262</v>
          </cell>
          <cell r="E14">
            <v>270</v>
          </cell>
          <cell r="F14">
            <v>1110</v>
          </cell>
          <cell r="G14">
            <v>262</v>
          </cell>
          <cell r="H14">
            <v>889</v>
          </cell>
          <cell r="I14">
            <v>413</v>
          </cell>
          <cell r="J14">
            <v>992</v>
          </cell>
        </row>
        <row r="15">
          <cell r="B15" t="str">
            <v>난연성 CD 28C</v>
          </cell>
          <cell r="C15" t="str">
            <v>M</v>
          </cell>
          <cell r="D15">
            <v>354</v>
          </cell>
          <cell r="E15">
            <v>360</v>
          </cell>
          <cell r="F15">
            <v>1110</v>
          </cell>
          <cell r="G15">
            <v>354</v>
          </cell>
          <cell r="H15">
            <v>889</v>
          </cell>
          <cell r="I15">
            <v>550</v>
          </cell>
          <cell r="J15">
            <v>992</v>
          </cell>
        </row>
        <row r="16">
          <cell r="B16" t="str">
            <v>PE 16C</v>
          </cell>
          <cell r="C16" t="str">
            <v>M</v>
          </cell>
          <cell r="D16">
            <v>197</v>
          </cell>
          <cell r="E16">
            <v>250</v>
          </cell>
          <cell r="F16">
            <v>1110</v>
          </cell>
          <cell r="G16">
            <v>197</v>
          </cell>
          <cell r="H16">
            <v>890</v>
          </cell>
          <cell r="I16">
            <v>256</v>
          </cell>
          <cell r="J16">
            <v>994</v>
          </cell>
        </row>
        <row r="17">
          <cell r="B17" t="str">
            <v>PE 22C</v>
          </cell>
          <cell r="C17" t="str">
            <v>M</v>
          </cell>
          <cell r="D17">
            <v>288</v>
          </cell>
          <cell r="E17">
            <v>340</v>
          </cell>
          <cell r="F17">
            <v>1110</v>
          </cell>
          <cell r="G17">
            <v>288</v>
          </cell>
          <cell r="H17">
            <v>890</v>
          </cell>
          <cell r="I17">
            <v>336</v>
          </cell>
          <cell r="J17">
            <v>994</v>
          </cell>
        </row>
        <row r="18">
          <cell r="B18" t="str">
            <v>PE 28C</v>
          </cell>
          <cell r="C18" t="str">
            <v>M</v>
          </cell>
          <cell r="D18">
            <v>410</v>
          </cell>
          <cell r="E18">
            <v>440</v>
          </cell>
          <cell r="F18">
            <v>1110</v>
          </cell>
          <cell r="G18">
            <v>410</v>
          </cell>
          <cell r="H18">
            <v>890</v>
          </cell>
          <cell r="I18">
            <v>489</v>
          </cell>
          <cell r="J18">
            <v>994</v>
          </cell>
        </row>
        <row r="19">
          <cell r="B19" t="str">
            <v>PE 36C</v>
          </cell>
          <cell r="C19" t="str">
            <v>M</v>
          </cell>
          <cell r="D19">
            <v>607</v>
          </cell>
          <cell r="E19">
            <v>660</v>
          </cell>
          <cell r="F19">
            <v>1110</v>
          </cell>
          <cell r="G19">
            <v>607</v>
          </cell>
          <cell r="H19">
            <v>890</v>
          </cell>
          <cell r="I19">
            <v>729</v>
          </cell>
          <cell r="J19">
            <v>994</v>
          </cell>
        </row>
        <row r="20">
          <cell r="B20" t="str">
            <v>PE 42C</v>
          </cell>
          <cell r="C20" t="str">
            <v>M</v>
          </cell>
          <cell r="D20">
            <v>790</v>
          </cell>
          <cell r="E20">
            <v>850</v>
          </cell>
          <cell r="F20">
            <v>1110</v>
          </cell>
          <cell r="G20">
            <v>790</v>
          </cell>
          <cell r="H20">
            <v>890</v>
          </cell>
          <cell r="I20">
            <v>922</v>
          </cell>
          <cell r="J20">
            <v>994</v>
          </cell>
        </row>
        <row r="21">
          <cell r="B21" t="str">
            <v>PE 54C</v>
          </cell>
          <cell r="C21" t="str">
            <v>M</v>
          </cell>
          <cell r="D21">
            <v>1137</v>
          </cell>
          <cell r="E21">
            <v>1250</v>
          </cell>
          <cell r="F21">
            <v>1110</v>
          </cell>
          <cell r="G21">
            <v>1137</v>
          </cell>
          <cell r="H21">
            <v>890</v>
          </cell>
          <cell r="I21">
            <v>1338</v>
          </cell>
          <cell r="J21">
            <v>994</v>
          </cell>
        </row>
        <row r="22">
          <cell r="B22" t="str">
            <v>PE 70C</v>
          </cell>
          <cell r="C22" t="str">
            <v>M</v>
          </cell>
          <cell r="D22">
            <v>1465</v>
          </cell>
          <cell r="E22">
            <v>2200</v>
          </cell>
          <cell r="F22">
            <v>1110</v>
          </cell>
          <cell r="G22">
            <v>1465</v>
          </cell>
          <cell r="H22">
            <v>890</v>
          </cell>
          <cell r="I22">
            <v>2622</v>
          </cell>
          <cell r="J22">
            <v>994</v>
          </cell>
        </row>
        <row r="23">
          <cell r="B23" t="str">
            <v>PE 82C</v>
          </cell>
          <cell r="C23" t="str">
            <v>M</v>
          </cell>
          <cell r="D23">
            <v>2235</v>
          </cell>
          <cell r="E23">
            <v>2800</v>
          </cell>
          <cell r="F23">
            <v>1110</v>
          </cell>
          <cell r="G23">
            <v>2235</v>
          </cell>
          <cell r="H23">
            <v>890</v>
          </cell>
          <cell r="I23">
            <v>3020</v>
          </cell>
          <cell r="J23">
            <v>994</v>
          </cell>
        </row>
        <row r="24">
          <cell r="B24" t="str">
            <v>PE 100C</v>
          </cell>
          <cell r="C24" t="str">
            <v>M</v>
          </cell>
          <cell r="D24">
            <v>3211</v>
          </cell>
          <cell r="E24">
            <v>4200</v>
          </cell>
          <cell r="F24">
            <v>1110</v>
          </cell>
          <cell r="G24">
            <v>3211</v>
          </cell>
          <cell r="H24">
            <v>890</v>
          </cell>
          <cell r="I24">
            <v>4154</v>
          </cell>
          <cell r="J24">
            <v>994</v>
          </cell>
        </row>
        <row r="25">
          <cell r="B25" t="str">
            <v>ELP 30D</v>
          </cell>
          <cell r="C25" t="str">
            <v>M</v>
          </cell>
          <cell r="D25">
            <v>320</v>
          </cell>
          <cell r="E25">
            <v>320</v>
          </cell>
          <cell r="F25">
            <v>1112</v>
          </cell>
          <cell r="G25">
            <v>393</v>
          </cell>
          <cell r="H25">
            <v>890</v>
          </cell>
          <cell r="I25">
            <v>391</v>
          </cell>
          <cell r="J25">
            <v>992</v>
          </cell>
        </row>
        <row r="26">
          <cell r="B26" t="str">
            <v>ELP 40D</v>
          </cell>
          <cell r="C26" t="str">
            <v>M</v>
          </cell>
          <cell r="D26">
            <v>430</v>
          </cell>
          <cell r="E26">
            <v>430</v>
          </cell>
          <cell r="F26">
            <v>1112</v>
          </cell>
          <cell r="G26">
            <v>589</v>
          </cell>
          <cell r="H26">
            <v>890</v>
          </cell>
          <cell r="I26">
            <v>563</v>
          </cell>
          <cell r="J26">
            <v>992</v>
          </cell>
        </row>
        <row r="27">
          <cell r="B27" t="str">
            <v>ELP 50D</v>
          </cell>
          <cell r="C27" t="str">
            <v>M</v>
          </cell>
          <cell r="D27">
            <v>620</v>
          </cell>
          <cell r="E27">
            <v>620</v>
          </cell>
          <cell r="F27">
            <v>1112</v>
          </cell>
          <cell r="G27">
            <v>739</v>
          </cell>
          <cell r="H27">
            <v>890</v>
          </cell>
          <cell r="I27">
            <v>750</v>
          </cell>
          <cell r="J27">
            <v>992</v>
          </cell>
        </row>
        <row r="28">
          <cell r="B28" t="str">
            <v>ELP 65D</v>
          </cell>
          <cell r="C28" t="str">
            <v>M</v>
          </cell>
          <cell r="D28">
            <v>960</v>
          </cell>
          <cell r="E28">
            <v>960</v>
          </cell>
          <cell r="F28">
            <v>1112</v>
          </cell>
          <cell r="G28">
            <v>982</v>
          </cell>
          <cell r="H28">
            <v>890</v>
          </cell>
          <cell r="I28">
            <v>1250</v>
          </cell>
          <cell r="J28">
            <v>992</v>
          </cell>
        </row>
        <row r="29">
          <cell r="B29" t="str">
            <v>ELP 80D</v>
          </cell>
          <cell r="C29" t="str">
            <v>M</v>
          </cell>
          <cell r="D29">
            <v>1260</v>
          </cell>
          <cell r="E29">
            <v>1260</v>
          </cell>
          <cell r="F29">
            <v>1112</v>
          </cell>
          <cell r="G29">
            <v>1374</v>
          </cell>
          <cell r="H29">
            <v>890</v>
          </cell>
          <cell r="I29">
            <v>1719</v>
          </cell>
          <cell r="J29">
            <v>992</v>
          </cell>
        </row>
        <row r="30">
          <cell r="B30" t="str">
            <v>ELP 100D</v>
          </cell>
          <cell r="C30" t="str">
            <v>M</v>
          </cell>
          <cell r="D30">
            <v>1720</v>
          </cell>
          <cell r="E30">
            <v>1720</v>
          </cell>
          <cell r="F30">
            <v>1112</v>
          </cell>
          <cell r="G30">
            <v>2067</v>
          </cell>
          <cell r="H30">
            <v>890</v>
          </cell>
          <cell r="I30">
            <v>2188</v>
          </cell>
          <cell r="J30">
            <v>992</v>
          </cell>
        </row>
        <row r="31">
          <cell r="B31" t="str">
            <v>ELP 125D</v>
          </cell>
          <cell r="C31" t="str">
            <v>M</v>
          </cell>
          <cell r="D31">
            <v>2500</v>
          </cell>
          <cell r="E31">
            <v>2500</v>
          </cell>
          <cell r="F31">
            <v>1112</v>
          </cell>
          <cell r="G31">
            <v>2945</v>
          </cell>
          <cell r="H31">
            <v>890</v>
          </cell>
          <cell r="I31">
            <v>3204</v>
          </cell>
          <cell r="J31">
            <v>992</v>
          </cell>
        </row>
        <row r="32">
          <cell r="B32" t="str">
            <v>ELP 150D</v>
          </cell>
          <cell r="C32" t="str">
            <v>M</v>
          </cell>
          <cell r="D32">
            <v>3400</v>
          </cell>
          <cell r="E32">
            <v>3400</v>
          </cell>
          <cell r="F32">
            <v>1112</v>
          </cell>
          <cell r="G32">
            <v>4123</v>
          </cell>
          <cell r="H32">
            <v>890</v>
          </cell>
          <cell r="I32">
            <v>3906</v>
          </cell>
          <cell r="J32">
            <v>992</v>
          </cell>
        </row>
        <row r="33">
          <cell r="B33" t="str">
            <v>ELP 175D</v>
          </cell>
          <cell r="C33" t="str">
            <v>M</v>
          </cell>
          <cell r="D33">
            <v>5891</v>
          </cell>
          <cell r="E33">
            <v>6100</v>
          </cell>
          <cell r="F33">
            <v>1112</v>
          </cell>
          <cell r="G33">
            <v>5891</v>
          </cell>
          <cell r="H33">
            <v>890</v>
          </cell>
          <cell r="I33">
            <v>7500</v>
          </cell>
          <cell r="J33">
            <v>992</v>
          </cell>
        </row>
        <row r="34">
          <cell r="B34" t="str">
            <v>ELP 200D</v>
          </cell>
          <cell r="C34" t="str">
            <v>M</v>
          </cell>
          <cell r="D34">
            <v>6800</v>
          </cell>
          <cell r="E34">
            <v>6800</v>
          </cell>
          <cell r="F34">
            <v>1112</v>
          </cell>
          <cell r="G34">
            <v>7357</v>
          </cell>
          <cell r="H34">
            <v>890</v>
          </cell>
          <cell r="I34">
            <v>8594</v>
          </cell>
          <cell r="J34">
            <v>992</v>
          </cell>
        </row>
        <row r="35">
          <cell r="B35" t="str">
            <v>ST 16C</v>
          </cell>
          <cell r="C35" t="str">
            <v>M</v>
          </cell>
          <cell r="D35">
            <v>1743</v>
          </cell>
          <cell r="E35">
            <v>1940</v>
          </cell>
          <cell r="F35">
            <v>1107</v>
          </cell>
          <cell r="G35">
            <v>1743</v>
          </cell>
          <cell r="H35">
            <v>894</v>
          </cell>
          <cell r="I35">
            <v>1761</v>
          </cell>
          <cell r="J35">
            <v>996</v>
          </cell>
        </row>
        <row r="36">
          <cell r="B36" t="str">
            <v>ST 22C</v>
          </cell>
          <cell r="C36" t="str">
            <v>M</v>
          </cell>
          <cell r="D36">
            <v>2254</v>
          </cell>
          <cell r="E36">
            <v>2520</v>
          </cell>
          <cell r="F36">
            <v>1107</v>
          </cell>
          <cell r="G36">
            <v>2254</v>
          </cell>
          <cell r="H36">
            <v>894</v>
          </cell>
          <cell r="I36">
            <v>2277</v>
          </cell>
          <cell r="J36">
            <v>996</v>
          </cell>
        </row>
        <row r="37">
          <cell r="B37" t="str">
            <v>ST 28C</v>
          </cell>
          <cell r="C37" t="str">
            <v>M</v>
          </cell>
          <cell r="D37">
            <v>2906</v>
          </cell>
          <cell r="E37">
            <v>3270</v>
          </cell>
          <cell r="F37">
            <v>1107</v>
          </cell>
          <cell r="G37">
            <v>2906</v>
          </cell>
          <cell r="H37">
            <v>894</v>
          </cell>
          <cell r="I37">
            <v>2964</v>
          </cell>
          <cell r="J37">
            <v>996</v>
          </cell>
        </row>
        <row r="38">
          <cell r="B38" t="str">
            <v>ST 36C</v>
          </cell>
          <cell r="C38" t="str">
            <v>M</v>
          </cell>
          <cell r="D38">
            <v>3718</v>
          </cell>
          <cell r="E38">
            <v>4200</v>
          </cell>
          <cell r="F38">
            <v>1107</v>
          </cell>
          <cell r="G38">
            <v>3718</v>
          </cell>
          <cell r="H38">
            <v>894</v>
          </cell>
          <cell r="I38">
            <v>3791</v>
          </cell>
          <cell r="J38">
            <v>996</v>
          </cell>
        </row>
        <row r="39">
          <cell r="B39" t="str">
            <v>ST 42C</v>
          </cell>
          <cell r="C39" t="str">
            <v>M</v>
          </cell>
          <cell r="D39">
            <v>4274</v>
          </cell>
          <cell r="E39">
            <v>4840</v>
          </cell>
          <cell r="F39">
            <v>1107</v>
          </cell>
          <cell r="G39">
            <v>4274</v>
          </cell>
          <cell r="H39">
            <v>894</v>
          </cell>
          <cell r="I39">
            <v>4358</v>
          </cell>
          <cell r="J39">
            <v>996</v>
          </cell>
        </row>
        <row r="40">
          <cell r="B40" t="str">
            <v>ST 54C</v>
          </cell>
          <cell r="C40" t="str">
            <v>M</v>
          </cell>
          <cell r="D40">
            <v>6003</v>
          </cell>
          <cell r="E40">
            <v>6780</v>
          </cell>
          <cell r="F40">
            <v>1107</v>
          </cell>
          <cell r="G40">
            <v>6003</v>
          </cell>
          <cell r="H40">
            <v>894</v>
          </cell>
          <cell r="I40">
            <v>6122</v>
          </cell>
          <cell r="J40">
            <v>996</v>
          </cell>
        </row>
        <row r="41">
          <cell r="B41" t="str">
            <v>ST 70C</v>
          </cell>
          <cell r="C41" t="str">
            <v>M</v>
          </cell>
          <cell r="D41">
            <v>7651</v>
          </cell>
          <cell r="E41">
            <v>8630</v>
          </cell>
          <cell r="F41">
            <v>1107</v>
          </cell>
          <cell r="G41">
            <v>7651</v>
          </cell>
          <cell r="H41">
            <v>894</v>
          </cell>
          <cell r="I41">
            <v>7804</v>
          </cell>
          <cell r="J41">
            <v>996</v>
          </cell>
        </row>
        <row r="42">
          <cell r="B42" t="str">
            <v>ST 82C</v>
          </cell>
          <cell r="C42" t="str">
            <v>M</v>
          </cell>
          <cell r="D42">
            <v>8773</v>
          </cell>
          <cell r="E42">
            <v>9950</v>
          </cell>
          <cell r="F42">
            <v>1107</v>
          </cell>
          <cell r="G42">
            <v>8773</v>
          </cell>
          <cell r="H42">
            <v>894</v>
          </cell>
          <cell r="I42">
            <v>8975</v>
          </cell>
          <cell r="J42">
            <v>996</v>
          </cell>
        </row>
        <row r="43">
          <cell r="B43" t="str">
            <v>ST 104C</v>
          </cell>
          <cell r="C43" t="str">
            <v>M</v>
          </cell>
          <cell r="D43">
            <v>14162</v>
          </cell>
          <cell r="E43">
            <v>16060</v>
          </cell>
          <cell r="F43">
            <v>1107</v>
          </cell>
          <cell r="G43">
            <v>14162</v>
          </cell>
          <cell r="H43">
            <v>894</v>
          </cell>
          <cell r="I43">
            <v>14487</v>
          </cell>
          <cell r="J43">
            <v>996</v>
          </cell>
        </row>
        <row r="44">
          <cell r="B44" t="str">
            <v>워셔캡 16C</v>
          </cell>
          <cell r="C44" t="str">
            <v>개</v>
          </cell>
          <cell r="D44">
            <v>2170</v>
          </cell>
          <cell r="E44">
            <v>2170</v>
          </cell>
          <cell r="F44">
            <v>1107</v>
          </cell>
        </row>
        <row r="45">
          <cell r="B45" t="str">
            <v>워셔캡 22C</v>
          </cell>
          <cell r="C45" t="str">
            <v>개</v>
          </cell>
          <cell r="D45">
            <v>2510</v>
          </cell>
          <cell r="E45">
            <v>2510</v>
          </cell>
          <cell r="F45">
            <v>1107</v>
          </cell>
        </row>
        <row r="46">
          <cell r="B46" t="str">
            <v>워셔캡 28C</v>
          </cell>
          <cell r="C46" t="str">
            <v>개</v>
          </cell>
          <cell r="D46">
            <v>3140</v>
          </cell>
          <cell r="E46">
            <v>3140</v>
          </cell>
          <cell r="F46">
            <v>1107</v>
          </cell>
        </row>
        <row r="47">
          <cell r="B47" t="str">
            <v>워셔캡 36C</v>
          </cell>
          <cell r="C47" t="str">
            <v>개</v>
          </cell>
          <cell r="D47">
            <v>3690</v>
          </cell>
          <cell r="E47">
            <v>3690</v>
          </cell>
          <cell r="F47">
            <v>1107</v>
          </cell>
        </row>
        <row r="48">
          <cell r="B48" t="str">
            <v>워셔캡 42C</v>
          </cell>
          <cell r="C48" t="str">
            <v>개</v>
          </cell>
          <cell r="D48">
            <v>4470</v>
          </cell>
          <cell r="E48">
            <v>4470</v>
          </cell>
          <cell r="F48">
            <v>1107</v>
          </cell>
        </row>
        <row r="49">
          <cell r="B49" t="str">
            <v>워셔캡 54C</v>
          </cell>
          <cell r="C49" t="str">
            <v>개</v>
          </cell>
          <cell r="D49">
            <v>5110</v>
          </cell>
          <cell r="E49">
            <v>5110</v>
          </cell>
          <cell r="F49">
            <v>1107</v>
          </cell>
        </row>
        <row r="50">
          <cell r="B50" t="str">
            <v>워셔캡 70C</v>
          </cell>
          <cell r="C50" t="str">
            <v>개</v>
          </cell>
          <cell r="D50">
            <v>16330</v>
          </cell>
          <cell r="E50">
            <v>16330</v>
          </cell>
          <cell r="F50">
            <v>1107</v>
          </cell>
        </row>
        <row r="51">
          <cell r="B51" t="str">
            <v>워셔캡 82C</v>
          </cell>
          <cell r="C51" t="str">
            <v>개</v>
          </cell>
          <cell r="D51">
            <v>18480</v>
          </cell>
          <cell r="E51">
            <v>18480</v>
          </cell>
          <cell r="F51">
            <v>1107</v>
          </cell>
        </row>
        <row r="52">
          <cell r="B52" t="str">
            <v>워셔캡 104C</v>
          </cell>
          <cell r="C52" t="str">
            <v>개</v>
          </cell>
          <cell r="D52">
            <v>37080</v>
          </cell>
          <cell r="E52">
            <v>37080</v>
          </cell>
          <cell r="F52">
            <v>1107</v>
          </cell>
        </row>
        <row r="53">
          <cell r="B53" t="str">
            <v>비방수 16C</v>
          </cell>
          <cell r="C53" t="str">
            <v>M</v>
          </cell>
          <cell r="D53">
            <v>1200</v>
          </cell>
          <cell r="G53">
            <v>1200</v>
          </cell>
          <cell r="H53">
            <v>891</v>
          </cell>
          <cell r="I53">
            <v>1200</v>
          </cell>
          <cell r="J53">
            <v>993</v>
          </cell>
        </row>
        <row r="54">
          <cell r="B54" t="str">
            <v>비방수 22C</v>
          </cell>
          <cell r="C54" t="str">
            <v>M</v>
          </cell>
          <cell r="D54">
            <v>1400</v>
          </cell>
          <cell r="G54">
            <v>1400</v>
          </cell>
          <cell r="H54">
            <v>891</v>
          </cell>
          <cell r="I54">
            <v>1400</v>
          </cell>
          <cell r="J54">
            <v>993</v>
          </cell>
        </row>
        <row r="55">
          <cell r="B55" t="str">
            <v>비방수 28C</v>
          </cell>
          <cell r="C55" t="str">
            <v>M</v>
          </cell>
          <cell r="D55">
            <v>1650</v>
          </cell>
          <cell r="G55">
            <v>1650</v>
          </cell>
          <cell r="H55">
            <v>891</v>
          </cell>
          <cell r="I55">
            <v>1650</v>
          </cell>
          <cell r="J55">
            <v>993</v>
          </cell>
        </row>
        <row r="56">
          <cell r="B56" t="str">
            <v>비방수 36C</v>
          </cell>
          <cell r="C56" t="str">
            <v>M</v>
          </cell>
          <cell r="D56">
            <v>2360</v>
          </cell>
          <cell r="G56">
            <v>2360</v>
          </cell>
          <cell r="H56">
            <v>891</v>
          </cell>
          <cell r="I56">
            <v>2360</v>
          </cell>
          <cell r="J56">
            <v>993</v>
          </cell>
        </row>
        <row r="57">
          <cell r="B57" t="str">
            <v>비방수 42C</v>
          </cell>
          <cell r="C57" t="str">
            <v>M</v>
          </cell>
          <cell r="D57">
            <v>2780</v>
          </cell>
          <cell r="G57">
            <v>2780</v>
          </cell>
          <cell r="H57">
            <v>891</v>
          </cell>
          <cell r="I57">
            <v>2780</v>
          </cell>
          <cell r="J57">
            <v>993</v>
          </cell>
        </row>
        <row r="58">
          <cell r="B58" t="str">
            <v>비방수 54C</v>
          </cell>
          <cell r="C58" t="str">
            <v>M</v>
          </cell>
          <cell r="D58">
            <v>3770</v>
          </cell>
          <cell r="G58">
            <v>3770</v>
          </cell>
          <cell r="H58">
            <v>891</v>
          </cell>
          <cell r="I58">
            <v>3770</v>
          </cell>
          <cell r="J58">
            <v>993</v>
          </cell>
        </row>
        <row r="59">
          <cell r="B59" t="str">
            <v>고장력비방수 16C</v>
          </cell>
          <cell r="C59" t="str">
            <v>M</v>
          </cell>
          <cell r="D59">
            <v>900</v>
          </cell>
          <cell r="G59">
            <v>900</v>
          </cell>
          <cell r="H59">
            <v>891</v>
          </cell>
          <cell r="I59">
            <v>900</v>
          </cell>
          <cell r="J59">
            <v>993</v>
          </cell>
        </row>
        <row r="60">
          <cell r="B60" t="str">
            <v>고장력비방수 22C</v>
          </cell>
          <cell r="C60" t="str">
            <v>M</v>
          </cell>
          <cell r="D60">
            <v>1440</v>
          </cell>
          <cell r="G60">
            <v>1440</v>
          </cell>
          <cell r="H60">
            <v>891</v>
          </cell>
          <cell r="I60">
            <v>1440</v>
          </cell>
          <cell r="J60">
            <v>993</v>
          </cell>
        </row>
        <row r="61">
          <cell r="B61" t="str">
            <v>고장력비방수 28C</v>
          </cell>
          <cell r="C61" t="str">
            <v>M</v>
          </cell>
          <cell r="D61">
            <v>1800</v>
          </cell>
          <cell r="G61">
            <v>1800</v>
          </cell>
          <cell r="H61">
            <v>891</v>
          </cell>
          <cell r="I61">
            <v>1800</v>
          </cell>
          <cell r="J61">
            <v>993</v>
          </cell>
        </row>
        <row r="62">
          <cell r="B62" t="str">
            <v>방수 16C</v>
          </cell>
          <cell r="C62" t="str">
            <v>M</v>
          </cell>
          <cell r="D62">
            <v>1710</v>
          </cell>
          <cell r="G62">
            <v>1710</v>
          </cell>
          <cell r="H62">
            <v>891</v>
          </cell>
          <cell r="I62">
            <v>1710</v>
          </cell>
          <cell r="J62">
            <v>993</v>
          </cell>
        </row>
        <row r="63">
          <cell r="B63" t="str">
            <v>방수 22C</v>
          </cell>
          <cell r="C63" t="str">
            <v>M</v>
          </cell>
          <cell r="D63">
            <v>1980</v>
          </cell>
          <cell r="G63">
            <v>1980</v>
          </cell>
          <cell r="H63">
            <v>891</v>
          </cell>
          <cell r="I63">
            <v>1980</v>
          </cell>
          <cell r="J63">
            <v>993</v>
          </cell>
        </row>
        <row r="64">
          <cell r="B64" t="str">
            <v>방수 28C</v>
          </cell>
          <cell r="C64" t="str">
            <v>M</v>
          </cell>
          <cell r="D64">
            <v>2340</v>
          </cell>
          <cell r="G64">
            <v>2340</v>
          </cell>
          <cell r="H64">
            <v>891</v>
          </cell>
          <cell r="I64">
            <v>2340</v>
          </cell>
          <cell r="J64">
            <v>993</v>
          </cell>
        </row>
        <row r="65">
          <cell r="B65" t="str">
            <v>방수 36C</v>
          </cell>
          <cell r="C65" t="str">
            <v>M</v>
          </cell>
          <cell r="D65">
            <v>3360</v>
          </cell>
          <cell r="G65">
            <v>3360</v>
          </cell>
          <cell r="H65">
            <v>891</v>
          </cell>
          <cell r="I65">
            <v>3360</v>
          </cell>
          <cell r="J65">
            <v>993</v>
          </cell>
        </row>
        <row r="66">
          <cell r="B66" t="str">
            <v>방수 42C</v>
          </cell>
          <cell r="C66" t="str">
            <v>M</v>
          </cell>
          <cell r="D66">
            <v>3960</v>
          </cell>
          <cell r="G66">
            <v>3960</v>
          </cell>
          <cell r="H66">
            <v>891</v>
          </cell>
          <cell r="I66">
            <v>3960</v>
          </cell>
          <cell r="J66">
            <v>993</v>
          </cell>
        </row>
        <row r="67">
          <cell r="B67" t="str">
            <v>방수 54C</v>
          </cell>
          <cell r="C67" t="str">
            <v>M</v>
          </cell>
          <cell r="D67">
            <v>5370</v>
          </cell>
          <cell r="G67">
            <v>5370</v>
          </cell>
          <cell r="H67">
            <v>891</v>
          </cell>
          <cell r="I67">
            <v>5370</v>
          </cell>
          <cell r="J67">
            <v>993</v>
          </cell>
        </row>
        <row r="68">
          <cell r="B68" t="str">
            <v>방수 70C</v>
          </cell>
          <cell r="C68" t="str">
            <v>M</v>
          </cell>
          <cell r="D68">
            <v>8100</v>
          </cell>
          <cell r="G68">
            <v>8100</v>
          </cell>
          <cell r="H68">
            <v>891</v>
          </cell>
          <cell r="I68">
            <v>8100</v>
          </cell>
          <cell r="J68">
            <v>993</v>
          </cell>
        </row>
        <row r="69">
          <cell r="B69" t="str">
            <v>방수 82C</v>
          </cell>
          <cell r="C69" t="str">
            <v>M</v>
          </cell>
          <cell r="D69">
            <v>10140</v>
          </cell>
          <cell r="G69">
            <v>10140</v>
          </cell>
          <cell r="H69">
            <v>891</v>
          </cell>
          <cell r="I69">
            <v>10140</v>
          </cell>
          <cell r="J69">
            <v>993</v>
          </cell>
        </row>
        <row r="70">
          <cell r="B70" t="str">
            <v>방수 104C</v>
          </cell>
          <cell r="C70" t="str">
            <v>M</v>
          </cell>
          <cell r="D70">
            <v>14220</v>
          </cell>
          <cell r="G70">
            <v>14220</v>
          </cell>
          <cell r="H70">
            <v>891</v>
          </cell>
          <cell r="I70">
            <v>14220</v>
          </cell>
          <cell r="J70">
            <v>993</v>
          </cell>
        </row>
        <row r="71">
          <cell r="B71" t="str">
            <v>고장력방수 16C</v>
          </cell>
          <cell r="C71" t="str">
            <v>M</v>
          </cell>
          <cell r="D71">
            <v>1680</v>
          </cell>
          <cell r="G71">
            <v>1680</v>
          </cell>
          <cell r="H71">
            <v>891</v>
          </cell>
          <cell r="I71">
            <v>1680</v>
          </cell>
          <cell r="J71">
            <v>993</v>
          </cell>
        </row>
        <row r="72">
          <cell r="B72" t="str">
            <v>고장력방수 22C</v>
          </cell>
          <cell r="C72" t="str">
            <v>M</v>
          </cell>
          <cell r="D72">
            <v>2450</v>
          </cell>
          <cell r="G72">
            <v>2450</v>
          </cell>
          <cell r="H72">
            <v>891</v>
          </cell>
          <cell r="I72">
            <v>2450</v>
          </cell>
          <cell r="J72">
            <v>993</v>
          </cell>
        </row>
        <row r="73">
          <cell r="B73" t="str">
            <v>고장력방수 28C</v>
          </cell>
          <cell r="C73" t="str">
            <v>M</v>
          </cell>
          <cell r="D73">
            <v>2870</v>
          </cell>
          <cell r="G73">
            <v>2870</v>
          </cell>
          <cell r="H73">
            <v>891</v>
          </cell>
          <cell r="I73">
            <v>2870</v>
          </cell>
          <cell r="J73">
            <v>993</v>
          </cell>
        </row>
        <row r="74">
          <cell r="B74" t="str">
            <v>고장력방수 36C</v>
          </cell>
          <cell r="C74" t="str">
            <v>M</v>
          </cell>
          <cell r="D74">
            <v>4850</v>
          </cell>
          <cell r="G74">
            <v>4850</v>
          </cell>
          <cell r="H74">
            <v>891</v>
          </cell>
          <cell r="I74">
            <v>4850</v>
          </cell>
          <cell r="J74">
            <v>993</v>
          </cell>
        </row>
        <row r="75">
          <cell r="B75" t="str">
            <v>고장력방수 42C</v>
          </cell>
          <cell r="C75" t="str">
            <v>M</v>
          </cell>
          <cell r="D75">
            <v>6650</v>
          </cell>
          <cell r="G75">
            <v>6650</v>
          </cell>
          <cell r="H75">
            <v>891</v>
          </cell>
          <cell r="I75">
            <v>6650</v>
          </cell>
          <cell r="J75">
            <v>993</v>
          </cell>
        </row>
        <row r="76">
          <cell r="B76" t="str">
            <v>고장력방수 54C</v>
          </cell>
          <cell r="C76" t="str">
            <v>M</v>
          </cell>
          <cell r="D76">
            <v>8970</v>
          </cell>
          <cell r="G76">
            <v>8970</v>
          </cell>
          <cell r="H76">
            <v>891</v>
          </cell>
          <cell r="I76">
            <v>8970</v>
          </cell>
          <cell r="J76">
            <v>993</v>
          </cell>
        </row>
        <row r="77">
          <cell r="B77" t="str">
            <v>비방수 콘넥터 16C</v>
          </cell>
          <cell r="C77" t="str">
            <v>M</v>
          </cell>
          <cell r="D77">
            <v>990</v>
          </cell>
          <cell r="G77">
            <v>990</v>
          </cell>
          <cell r="H77">
            <v>891</v>
          </cell>
          <cell r="I77">
            <v>990</v>
          </cell>
          <cell r="J77">
            <v>993</v>
          </cell>
        </row>
        <row r="78">
          <cell r="B78" t="str">
            <v>비방수 콘넥터 22C</v>
          </cell>
          <cell r="C78" t="str">
            <v>M</v>
          </cell>
          <cell r="D78">
            <v>1260</v>
          </cell>
          <cell r="G78">
            <v>1260</v>
          </cell>
          <cell r="H78">
            <v>891</v>
          </cell>
          <cell r="I78">
            <v>1260</v>
          </cell>
          <cell r="J78">
            <v>993</v>
          </cell>
        </row>
        <row r="79">
          <cell r="B79" t="str">
            <v>비방수 콘넥터 28C</v>
          </cell>
          <cell r="C79" t="str">
            <v>M</v>
          </cell>
          <cell r="D79">
            <v>1680</v>
          </cell>
          <cell r="G79">
            <v>1680</v>
          </cell>
          <cell r="H79">
            <v>891</v>
          </cell>
          <cell r="I79">
            <v>1680</v>
          </cell>
          <cell r="J79">
            <v>993</v>
          </cell>
        </row>
        <row r="80">
          <cell r="B80" t="str">
            <v>비방수 콘넥터 36C</v>
          </cell>
          <cell r="C80" t="str">
            <v>M</v>
          </cell>
          <cell r="D80">
            <v>2520</v>
          </cell>
          <cell r="G80">
            <v>2520</v>
          </cell>
          <cell r="H80">
            <v>891</v>
          </cell>
          <cell r="I80">
            <v>2520</v>
          </cell>
          <cell r="J80">
            <v>993</v>
          </cell>
        </row>
        <row r="81">
          <cell r="B81" t="str">
            <v>비방수 콘넥터 42C</v>
          </cell>
          <cell r="C81" t="str">
            <v>M</v>
          </cell>
          <cell r="D81">
            <v>3710</v>
          </cell>
          <cell r="G81">
            <v>3710</v>
          </cell>
          <cell r="H81">
            <v>891</v>
          </cell>
          <cell r="I81">
            <v>3710</v>
          </cell>
          <cell r="J81">
            <v>993</v>
          </cell>
        </row>
        <row r="82">
          <cell r="B82" t="str">
            <v>비방수 콘넥터 54C</v>
          </cell>
          <cell r="C82" t="str">
            <v>M</v>
          </cell>
          <cell r="D82">
            <v>4940</v>
          </cell>
          <cell r="G82">
            <v>4940</v>
          </cell>
          <cell r="H82">
            <v>891</v>
          </cell>
          <cell r="I82">
            <v>4940</v>
          </cell>
          <cell r="J82">
            <v>993</v>
          </cell>
        </row>
        <row r="83">
          <cell r="B83" t="str">
            <v>방수 콘넥터 16C</v>
          </cell>
          <cell r="C83" t="str">
            <v>M</v>
          </cell>
          <cell r="D83">
            <v>990</v>
          </cell>
          <cell r="G83">
            <v>990</v>
          </cell>
          <cell r="H83">
            <v>891</v>
          </cell>
          <cell r="I83">
            <v>990</v>
          </cell>
          <cell r="J83">
            <v>993</v>
          </cell>
        </row>
        <row r="84">
          <cell r="B84" t="str">
            <v>방수 콘넥터 22C</v>
          </cell>
          <cell r="C84" t="str">
            <v>M</v>
          </cell>
          <cell r="D84">
            <v>1260</v>
          </cell>
          <cell r="G84">
            <v>1260</v>
          </cell>
          <cell r="H84">
            <v>891</v>
          </cell>
          <cell r="I84">
            <v>1260</v>
          </cell>
          <cell r="J84">
            <v>993</v>
          </cell>
        </row>
        <row r="85">
          <cell r="B85" t="str">
            <v>방수 콘넥터 28C</v>
          </cell>
          <cell r="C85" t="str">
            <v>M</v>
          </cell>
          <cell r="D85">
            <v>1680</v>
          </cell>
          <cell r="G85">
            <v>1680</v>
          </cell>
          <cell r="H85">
            <v>891</v>
          </cell>
          <cell r="I85">
            <v>1680</v>
          </cell>
          <cell r="J85">
            <v>993</v>
          </cell>
        </row>
        <row r="86">
          <cell r="B86" t="str">
            <v>방수 콘넥터 36C</v>
          </cell>
          <cell r="C86" t="str">
            <v>M</v>
          </cell>
          <cell r="D86">
            <v>2520</v>
          </cell>
          <cell r="G86">
            <v>2520</v>
          </cell>
          <cell r="H86">
            <v>891</v>
          </cell>
          <cell r="I86">
            <v>2520</v>
          </cell>
          <cell r="J86">
            <v>993</v>
          </cell>
        </row>
        <row r="87">
          <cell r="B87" t="str">
            <v>방수 콘넥터 42C</v>
          </cell>
          <cell r="C87" t="str">
            <v>M</v>
          </cell>
          <cell r="D87">
            <v>3710</v>
          </cell>
          <cell r="G87">
            <v>3710</v>
          </cell>
          <cell r="H87">
            <v>891</v>
          </cell>
          <cell r="I87">
            <v>3710</v>
          </cell>
          <cell r="J87">
            <v>993</v>
          </cell>
        </row>
        <row r="88">
          <cell r="B88" t="str">
            <v>방수 콘넥터 54C</v>
          </cell>
          <cell r="C88" t="str">
            <v>M</v>
          </cell>
          <cell r="D88">
            <v>4940</v>
          </cell>
          <cell r="G88">
            <v>4940</v>
          </cell>
          <cell r="H88">
            <v>891</v>
          </cell>
          <cell r="I88">
            <v>4940</v>
          </cell>
          <cell r="J88">
            <v>993</v>
          </cell>
        </row>
        <row r="89">
          <cell r="B89" t="str">
            <v>FCVV-S 2C 1.5sq</v>
          </cell>
          <cell r="C89" t="str">
            <v>M</v>
          </cell>
          <cell r="D89">
            <v>1114</v>
          </cell>
          <cell r="E89">
            <v>1114</v>
          </cell>
          <cell r="F89">
            <v>1084</v>
          </cell>
          <cell r="G89">
            <v>1350</v>
          </cell>
          <cell r="H89">
            <v>864</v>
          </cell>
          <cell r="I89">
            <v>1117</v>
          </cell>
          <cell r="J89">
            <v>963</v>
          </cell>
        </row>
        <row r="90">
          <cell r="B90" t="str">
            <v>FCVV-S 3C 1.5sq</v>
          </cell>
          <cell r="C90" t="str">
            <v>M</v>
          </cell>
          <cell r="D90">
            <v>1298</v>
          </cell>
          <cell r="E90">
            <v>1298</v>
          </cell>
          <cell r="F90">
            <v>1084</v>
          </cell>
          <cell r="G90">
            <v>1581</v>
          </cell>
          <cell r="H90">
            <v>864</v>
          </cell>
          <cell r="I90">
            <v>1301</v>
          </cell>
          <cell r="J90">
            <v>963</v>
          </cell>
        </row>
        <row r="91">
          <cell r="B91" t="str">
            <v>FCVV-S 4C 1.5sq</v>
          </cell>
          <cell r="C91" t="str">
            <v>M</v>
          </cell>
          <cell r="D91">
            <v>1503</v>
          </cell>
          <cell r="E91">
            <v>1503</v>
          </cell>
          <cell r="F91">
            <v>1084</v>
          </cell>
          <cell r="G91">
            <v>1831</v>
          </cell>
          <cell r="H91">
            <v>864</v>
          </cell>
          <cell r="I91">
            <v>1508</v>
          </cell>
          <cell r="J91">
            <v>963</v>
          </cell>
        </row>
        <row r="92">
          <cell r="B92" t="str">
            <v>FCVV-S 5C 1.5sq</v>
          </cell>
          <cell r="C92" t="str">
            <v>M</v>
          </cell>
          <cell r="D92">
            <v>1750</v>
          </cell>
          <cell r="E92">
            <v>1750</v>
          </cell>
          <cell r="F92">
            <v>1084</v>
          </cell>
          <cell r="G92">
            <v>2132</v>
          </cell>
          <cell r="H92">
            <v>864</v>
          </cell>
          <cell r="I92">
            <v>1755</v>
          </cell>
          <cell r="J92">
            <v>963</v>
          </cell>
        </row>
        <row r="93">
          <cell r="B93" t="str">
            <v>FCVV-S 6C 1.5sq</v>
          </cell>
          <cell r="C93" t="str">
            <v>M</v>
          </cell>
          <cell r="D93">
            <v>1970</v>
          </cell>
          <cell r="E93">
            <v>1970</v>
          </cell>
          <cell r="F93">
            <v>1084</v>
          </cell>
          <cell r="G93">
            <v>2405</v>
          </cell>
          <cell r="H93">
            <v>864</v>
          </cell>
          <cell r="I93">
            <v>1974</v>
          </cell>
          <cell r="J93">
            <v>963</v>
          </cell>
        </row>
        <row r="94">
          <cell r="B94" t="str">
            <v>FCVV-S 7C 1.5sq</v>
          </cell>
          <cell r="C94" t="str">
            <v>M</v>
          </cell>
          <cell r="D94">
            <v>2101</v>
          </cell>
          <cell r="E94">
            <v>2101</v>
          </cell>
          <cell r="F94">
            <v>1084</v>
          </cell>
          <cell r="G94">
            <v>2567</v>
          </cell>
          <cell r="H94">
            <v>864</v>
          </cell>
          <cell r="I94">
            <v>2109</v>
          </cell>
          <cell r="J94">
            <v>963</v>
          </cell>
        </row>
        <row r="95">
          <cell r="B95" t="str">
            <v>FCVV-S 8C 1.5sq</v>
          </cell>
          <cell r="C95" t="str">
            <v>M</v>
          </cell>
          <cell r="D95">
            <v>2331</v>
          </cell>
          <cell r="E95">
            <v>2331</v>
          </cell>
          <cell r="F95">
            <v>1084</v>
          </cell>
          <cell r="G95">
            <v>2848</v>
          </cell>
          <cell r="H95">
            <v>864</v>
          </cell>
          <cell r="I95">
            <v>2337</v>
          </cell>
          <cell r="J95">
            <v>963</v>
          </cell>
        </row>
        <row r="96">
          <cell r="B96" t="str">
            <v>FCVV-S 10C 1.5sq</v>
          </cell>
          <cell r="C96" t="str">
            <v>M</v>
          </cell>
          <cell r="D96">
            <v>2938</v>
          </cell>
          <cell r="E96">
            <v>2938</v>
          </cell>
          <cell r="F96">
            <v>1084</v>
          </cell>
          <cell r="G96">
            <v>3593</v>
          </cell>
          <cell r="H96">
            <v>864</v>
          </cell>
          <cell r="I96">
            <v>2946</v>
          </cell>
          <cell r="J96">
            <v>963</v>
          </cell>
        </row>
        <row r="97">
          <cell r="B97" t="str">
            <v>FCVV-S 12C 1.5sq</v>
          </cell>
          <cell r="C97" t="str">
            <v>M</v>
          </cell>
          <cell r="D97">
            <v>3304</v>
          </cell>
          <cell r="E97">
            <v>3304</v>
          </cell>
          <cell r="F97">
            <v>1084</v>
          </cell>
          <cell r="G97">
            <v>4038</v>
          </cell>
          <cell r="H97">
            <v>864</v>
          </cell>
          <cell r="I97">
            <v>3309</v>
          </cell>
          <cell r="J97">
            <v>963</v>
          </cell>
        </row>
        <row r="98">
          <cell r="B98" t="str">
            <v>FCVV-S 15C 1.5sq</v>
          </cell>
          <cell r="C98" t="str">
            <v>M</v>
          </cell>
          <cell r="D98">
            <v>3902</v>
          </cell>
          <cell r="E98">
            <v>3902</v>
          </cell>
          <cell r="F98">
            <v>1084</v>
          </cell>
          <cell r="G98">
            <v>4770</v>
          </cell>
          <cell r="H98">
            <v>864</v>
          </cell>
          <cell r="I98">
            <v>3939</v>
          </cell>
          <cell r="J98">
            <v>963</v>
          </cell>
        </row>
        <row r="99">
          <cell r="B99" t="str">
            <v>FCVV-S 20C 1.5sq</v>
          </cell>
          <cell r="C99" t="str">
            <v>M</v>
          </cell>
          <cell r="D99">
            <v>4897</v>
          </cell>
          <cell r="E99">
            <v>4897</v>
          </cell>
          <cell r="F99">
            <v>1084</v>
          </cell>
          <cell r="G99">
            <v>5989</v>
          </cell>
          <cell r="H99">
            <v>864</v>
          </cell>
          <cell r="I99">
            <v>4906</v>
          </cell>
          <cell r="J99">
            <v>963</v>
          </cell>
        </row>
        <row r="100">
          <cell r="B100" t="str">
            <v>FCVV-S 25C 1.5sq</v>
          </cell>
          <cell r="C100" t="str">
            <v>M</v>
          </cell>
          <cell r="D100">
            <v>5787</v>
          </cell>
          <cell r="E100">
            <v>6281</v>
          </cell>
          <cell r="F100">
            <v>1084</v>
          </cell>
          <cell r="G100">
            <v>7066</v>
          </cell>
          <cell r="H100">
            <v>864</v>
          </cell>
          <cell r="I100">
            <v>5787</v>
          </cell>
          <cell r="J100">
            <v>963</v>
          </cell>
        </row>
        <row r="101">
          <cell r="B101" t="str">
            <v>FCVV-S 30C 1.5sq</v>
          </cell>
          <cell r="C101" t="str">
            <v>M</v>
          </cell>
          <cell r="D101">
            <v>6897</v>
          </cell>
          <cell r="E101">
            <v>7483</v>
          </cell>
          <cell r="F101">
            <v>1084</v>
          </cell>
          <cell r="G101">
            <v>8426</v>
          </cell>
          <cell r="H101">
            <v>864</v>
          </cell>
          <cell r="I101">
            <v>6897</v>
          </cell>
          <cell r="J101">
            <v>963</v>
          </cell>
        </row>
        <row r="102">
          <cell r="B102" t="str">
            <v>FCVV-S 3C 2.5sq</v>
          </cell>
          <cell r="C102" t="str">
            <v>M</v>
          </cell>
          <cell r="D102">
            <v>1531</v>
          </cell>
          <cell r="E102">
            <v>1531</v>
          </cell>
          <cell r="F102">
            <v>1084</v>
          </cell>
          <cell r="G102">
            <v>1864</v>
          </cell>
          <cell r="H102">
            <v>864</v>
          </cell>
          <cell r="I102">
            <v>1541</v>
          </cell>
          <cell r="J102">
            <v>963</v>
          </cell>
        </row>
        <row r="103">
          <cell r="B103" t="str">
            <v>KIV 2.5sq</v>
          </cell>
          <cell r="C103" t="str">
            <v>M</v>
          </cell>
          <cell r="D103">
            <v>245</v>
          </cell>
          <cell r="E103">
            <v>281</v>
          </cell>
          <cell r="F103">
            <v>1083</v>
          </cell>
          <cell r="G103">
            <v>318</v>
          </cell>
          <cell r="H103">
            <v>866</v>
          </cell>
          <cell r="I103">
            <v>245</v>
          </cell>
          <cell r="J103">
            <v>962</v>
          </cell>
        </row>
        <row r="104">
          <cell r="B104" t="str">
            <v>KIV 4sq</v>
          </cell>
          <cell r="C104" t="str">
            <v>M</v>
          </cell>
          <cell r="D104">
            <v>386</v>
          </cell>
          <cell r="E104">
            <v>435</v>
          </cell>
          <cell r="F104">
            <v>1083</v>
          </cell>
          <cell r="G104">
            <v>501</v>
          </cell>
          <cell r="H104">
            <v>866</v>
          </cell>
          <cell r="I104">
            <v>386</v>
          </cell>
          <cell r="J104">
            <v>962</v>
          </cell>
        </row>
        <row r="105">
          <cell r="B105" t="str">
            <v>KIV 6sq</v>
          </cell>
          <cell r="C105" t="str">
            <v>M</v>
          </cell>
          <cell r="D105">
            <v>574</v>
          </cell>
          <cell r="E105">
            <v>645</v>
          </cell>
          <cell r="F105">
            <v>1083</v>
          </cell>
          <cell r="G105">
            <v>740</v>
          </cell>
          <cell r="H105">
            <v>866</v>
          </cell>
          <cell r="I105">
            <v>574</v>
          </cell>
          <cell r="J105">
            <v>962</v>
          </cell>
        </row>
        <row r="106">
          <cell r="B106" t="str">
            <v>HFIX 1.5sq</v>
          </cell>
          <cell r="C106" t="str">
            <v>M</v>
          </cell>
          <cell r="D106">
            <v>251</v>
          </cell>
          <cell r="E106">
            <v>268</v>
          </cell>
          <cell r="F106">
            <v>1082</v>
          </cell>
          <cell r="G106">
            <v>251</v>
          </cell>
          <cell r="H106">
            <v>863</v>
          </cell>
          <cell r="I106">
            <v>256</v>
          </cell>
          <cell r="J106">
            <v>961</v>
          </cell>
          <cell r="M106" t="str">
            <v>단선</v>
          </cell>
        </row>
        <row r="107">
          <cell r="B107" t="str">
            <v>HFIX 2.5sq</v>
          </cell>
          <cell r="C107" t="str">
            <v>M</v>
          </cell>
          <cell r="D107">
            <v>371</v>
          </cell>
          <cell r="E107">
            <v>425</v>
          </cell>
          <cell r="F107">
            <v>1082</v>
          </cell>
          <cell r="G107">
            <v>390</v>
          </cell>
          <cell r="H107">
            <v>863</v>
          </cell>
          <cell r="I107">
            <v>371</v>
          </cell>
          <cell r="J107">
            <v>961</v>
          </cell>
          <cell r="M107" t="str">
            <v>단선</v>
          </cell>
        </row>
        <row r="108">
          <cell r="B108" t="str">
            <v>HFIX 4sq</v>
          </cell>
          <cell r="C108" t="str">
            <v>M</v>
          </cell>
          <cell r="D108">
            <v>482</v>
          </cell>
          <cell r="E108">
            <v>553</v>
          </cell>
          <cell r="F108">
            <v>1082</v>
          </cell>
          <cell r="G108">
            <v>567</v>
          </cell>
          <cell r="H108">
            <v>863</v>
          </cell>
          <cell r="I108">
            <v>482</v>
          </cell>
          <cell r="J108">
            <v>961</v>
          </cell>
          <cell r="M108" t="str">
            <v>단선</v>
          </cell>
        </row>
        <row r="109">
          <cell r="B109" t="str">
            <v>HFIX 1.5sq(바닥)</v>
          </cell>
          <cell r="C109" t="str">
            <v>M</v>
          </cell>
          <cell r="D109">
            <v>249</v>
          </cell>
          <cell r="E109">
            <v>249</v>
          </cell>
          <cell r="F109">
            <v>1082</v>
          </cell>
          <cell r="G109">
            <v>251</v>
          </cell>
          <cell r="H109">
            <v>863</v>
          </cell>
          <cell r="I109">
            <v>256</v>
          </cell>
          <cell r="J109">
            <v>961</v>
          </cell>
          <cell r="M109" t="str">
            <v>단선</v>
          </cell>
        </row>
        <row r="110">
          <cell r="B110" t="str">
            <v>HFIX 2.5sq(바닥)</v>
          </cell>
          <cell r="C110" t="str">
            <v>M</v>
          </cell>
          <cell r="D110">
            <v>371</v>
          </cell>
          <cell r="E110">
            <v>372</v>
          </cell>
          <cell r="F110">
            <v>1082</v>
          </cell>
          <cell r="G110">
            <v>390</v>
          </cell>
          <cell r="H110">
            <v>863</v>
          </cell>
          <cell r="I110">
            <v>371</v>
          </cell>
          <cell r="J110">
            <v>961</v>
          </cell>
          <cell r="M110" t="str">
            <v>단선</v>
          </cell>
        </row>
        <row r="111">
          <cell r="B111" t="str">
            <v>HFIX 4sq(바닥)</v>
          </cell>
          <cell r="C111" t="str">
            <v>M</v>
          </cell>
          <cell r="D111">
            <v>482</v>
          </cell>
          <cell r="E111">
            <v>521</v>
          </cell>
          <cell r="F111">
            <v>1082</v>
          </cell>
          <cell r="G111">
            <v>567</v>
          </cell>
          <cell r="H111">
            <v>863</v>
          </cell>
          <cell r="I111">
            <v>482</v>
          </cell>
          <cell r="J111">
            <v>961</v>
          </cell>
          <cell r="M111" t="str">
            <v>단선</v>
          </cell>
        </row>
        <row r="112">
          <cell r="B112" t="str">
            <v>HFIX 6sq</v>
          </cell>
          <cell r="C112" t="str">
            <v>M</v>
          </cell>
          <cell r="D112">
            <v>700</v>
          </cell>
          <cell r="E112">
            <v>700</v>
          </cell>
          <cell r="F112">
            <v>1082</v>
          </cell>
          <cell r="G112">
            <v>864</v>
          </cell>
          <cell r="H112">
            <v>863</v>
          </cell>
          <cell r="I112">
            <v>813</v>
          </cell>
          <cell r="J112">
            <v>961</v>
          </cell>
        </row>
        <row r="113">
          <cell r="B113" t="str">
            <v>HFIX 10sq</v>
          </cell>
          <cell r="C113" t="str">
            <v>M</v>
          </cell>
          <cell r="D113">
            <v>1483</v>
          </cell>
          <cell r="E113">
            <v>1483</v>
          </cell>
          <cell r="F113">
            <v>1082</v>
          </cell>
          <cell r="G113">
            <v>1760</v>
          </cell>
          <cell r="H113">
            <v>863</v>
          </cell>
          <cell r="I113">
            <v>1580</v>
          </cell>
          <cell r="J113">
            <v>961</v>
          </cell>
        </row>
        <row r="114">
          <cell r="B114" t="str">
            <v>HFIX 16sq</v>
          </cell>
          <cell r="C114" t="str">
            <v>M</v>
          </cell>
          <cell r="D114">
            <v>1659</v>
          </cell>
          <cell r="E114">
            <v>1659</v>
          </cell>
          <cell r="F114">
            <v>1082</v>
          </cell>
          <cell r="G114">
            <v>2278</v>
          </cell>
          <cell r="H114">
            <v>863</v>
          </cell>
          <cell r="I114">
            <v>2148</v>
          </cell>
          <cell r="J114">
            <v>961</v>
          </cell>
        </row>
        <row r="115">
          <cell r="B115" t="str">
            <v>FGV 2.5sq</v>
          </cell>
          <cell r="C115" t="str">
            <v>M</v>
          </cell>
          <cell r="D115">
            <v>411</v>
          </cell>
          <cell r="E115">
            <v>479</v>
          </cell>
          <cell r="F115">
            <v>1083</v>
          </cell>
          <cell r="G115">
            <v>482</v>
          </cell>
          <cell r="H115">
            <v>863</v>
          </cell>
          <cell r="I115">
            <v>411</v>
          </cell>
          <cell r="J115">
            <v>962</v>
          </cell>
        </row>
        <row r="116">
          <cell r="B116" t="str">
            <v>FGV 4sq</v>
          </cell>
          <cell r="C116" t="str">
            <v>M</v>
          </cell>
          <cell r="D116">
            <v>568</v>
          </cell>
          <cell r="E116">
            <v>604</v>
          </cell>
          <cell r="F116">
            <v>1084</v>
          </cell>
          <cell r="G116">
            <v>675</v>
          </cell>
          <cell r="H116">
            <v>863</v>
          </cell>
          <cell r="I116">
            <v>568</v>
          </cell>
          <cell r="J116">
            <v>962</v>
          </cell>
        </row>
        <row r="117">
          <cell r="B117" t="str">
            <v>FGV 6sq</v>
          </cell>
          <cell r="C117" t="str">
            <v>M</v>
          </cell>
          <cell r="D117">
            <v>599</v>
          </cell>
          <cell r="E117">
            <v>762</v>
          </cell>
          <cell r="F117">
            <v>1084</v>
          </cell>
          <cell r="G117">
            <v>775</v>
          </cell>
          <cell r="H117">
            <v>863</v>
          </cell>
          <cell r="I117">
            <v>599</v>
          </cell>
          <cell r="J117">
            <v>962</v>
          </cell>
        </row>
        <row r="118">
          <cell r="B118" t="str">
            <v>FGV 10sq</v>
          </cell>
          <cell r="C118" t="str">
            <v>M</v>
          </cell>
          <cell r="D118">
            <v>1078</v>
          </cell>
          <cell r="E118">
            <v>1191</v>
          </cell>
          <cell r="F118">
            <v>1084</v>
          </cell>
          <cell r="G118">
            <v>1306</v>
          </cell>
          <cell r="H118">
            <v>863</v>
          </cell>
          <cell r="I118">
            <v>1078</v>
          </cell>
          <cell r="J118">
            <v>962</v>
          </cell>
        </row>
        <row r="119">
          <cell r="B119" t="str">
            <v>FGV 16sq</v>
          </cell>
          <cell r="C119" t="str">
            <v>M</v>
          </cell>
          <cell r="D119">
            <v>1426</v>
          </cell>
          <cell r="E119">
            <v>1664</v>
          </cell>
          <cell r="F119">
            <v>1084</v>
          </cell>
          <cell r="G119">
            <v>1782</v>
          </cell>
          <cell r="H119">
            <v>863</v>
          </cell>
          <cell r="I119">
            <v>1426</v>
          </cell>
          <cell r="J119">
            <v>962</v>
          </cell>
        </row>
        <row r="120">
          <cell r="B120" t="str">
            <v>FGV 25sq</v>
          </cell>
          <cell r="C120" t="str">
            <v>M</v>
          </cell>
          <cell r="D120">
            <v>2272</v>
          </cell>
          <cell r="E120">
            <v>2574</v>
          </cell>
          <cell r="F120">
            <v>1084</v>
          </cell>
          <cell r="G120">
            <v>2746</v>
          </cell>
          <cell r="H120">
            <v>863</v>
          </cell>
          <cell r="I120">
            <v>2272</v>
          </cell>
          <cell r="J120">
            <v>962</v>
          </cell>
        </row>
        <row r="121">
          <cell r="B121" t="str">
            <v>FGV 35sq</v>
          </cell>
          <cell r="C121" t="str">
            <v>M</v>
          </cell>
          <cell r="D121">
            <v>3266</v>
          </cell>
          <cell r="E121">
            <v>3530</v>
          </cell>
          <cell r="F121">
            <v>1084</v>
          </cell>
          <cell r="G121">
            <v>3877</v>
          </cell>
          <cell r="H121">
            <v>863</v>
          </cell>
          <cell r="I121">
            <v>3266</v>
          </cell>
          <cell r="J121">
            <v>962</v>
          </cell>
        </row>
        <row r="122">
          <cell r="B122" t="str">
            <v>FGV 50sq</v>
          </cell>
          <cell r="C122" t="str">
            <v>M</v>
          </cell>
          <cell r="D122">
            <v>4492</v>
          </cell>
          <cell r="E122">
            <v>4786</v>
          </cell>
          <cell r="F122">
            <v>1084</v>
          </cell>
          <cell r="G122">
            <v>5278</v>
          </cell>
          <cell r="H122">
            <v>863</v>
          </cell>
          <cell r="I122">
            <v>4492</v>
          </cell>
          <cell r="J122">
            <v>962</v>
          </cell>
        </row>
        <row r="123">
          <cell r="B123" t="str">
            <v>FGV 70sq</v>
          </cell>
          <cell r="C123" t="str">
            <v>M</v>
          </cell>
          <cell r="D123">
            <v>6334</v>
          </cell>
          <cell r="E123">
            <v>6658</v>
          </cell>
          <cell r="F123">
            <v>1084</v>
          </cell>
          <cell r="G123">
            <v>7432</v>
          </cell>
          <cell r="H123">
            <v>863</v>
          </cell>
          <cell r="I123">
            <v>6334</v>
          </cell>
          <cell r="J123">
            <v>962</v>
          </cell>
        </row>
        <row r="124">
          <cell r="B124" t="str">
            <v>FGV 95sq</v>
          </cell>
          <cell r="C124" t="str">
            <v>M</v>
          </cell>
          <cell r="D124">
            <v>8524</v>
          </cell>
          <cell r="E124">
            <v>9090</v>
          </cell>
          <cell r="F124">
            <v>1084</v>
          </cell>
          <cell r="G124">
            <v>10006</v>
          </cell>
          <cell r="H124">
            <v>863</v>
          </cell>
          <cell r="I124">
            <v>8524</v>
          </cell>
          <cell r="J124">
            <v>962</v>
          </cell>
        </row>
        <row r="125">
          <cell r="B125" t="str">
            <v>FGV 120sq</v>
          </cell>
          <cell r="C125" t="str">
            <v>M</v>
          </cell>
          <cell r="D125">
            <v>10100</v>
          </cell>
          <cell r="E125">
            <v>11340</v>
          </cell>
          <cell r="F125">
            <v>1084</v>
          </cell>
          <cell r="G125">
            <v>12244</v>
          </cell>
          <cell r="H125">
            <v>863</v>
          </cell>
          <cell r="I125">
            <v>10100</v>
          </cell>
          <cell r="J125">
            <v>962</v>
          </cell>
        </row>
        <row r="126">
          <cell r="B126" t="str">
            <v>HS 50sq</v>
          </cell>
          <cell r="C126" t="str">
            <v>M</v>
          </cell>
          <cell r="D126">
            <v>3960</v>
          </cell>
          <cell r="E126">
            <v>3960</v>
          </cell>
          <cell r="F126">
            <v>1089</v>
          </cell>
          <cell r="G126">
            <v>5803</v>
          </cell>
          <cell r="H126">
            <v>872</v>
          </cell>
          <cell r="I126">
            <v>6622</v>
          </cell>
          <cell r="J126">
            <v>976</v>
          </cell>
        </row>
        <row r="127">
          <cell r="B127" t="str">
            <v>HS 70sq</v>
          </cell>
          <cell r="C127" t="str">
            <v>M</v>
          </cell>
          <cell r="D127">
            <v>5700</v>
          </cell>
          <cell r="E127">
            <v>5700</v>
          </cell>
          <cell r="F127">
            <v>1089</v>
          </cell>
          <cell r="G127">
            <v>7923</v>
          </cell>
          <cell r="H127">
            <v>872</v>
          </cell>
          <cell r="I127">
            <v>9308</v>
          </cell>
          <cell r="J127">
            <v>976</v>
          </cell>
        </row>
        <row r="128">
          <cell r="B128" t="str">
            <v>FCV 1C 4sq</v>
          </cell>
          <cell r="C128" t="str">
            <v>M</v>
          </cell>
          <cell r="D128">
            <v>556</v>
          </cell>
          <cell r="E128">
            <v>556</v>
          </cell>
          <cell r="F128">
            <v>1083</v>
          </cell>
          <cell r="G128">
            <v>776</v>
          </cell>
          <cell r="H128">
            <v>864</v>
          </cell>
          <cell r="I128">
            <v>596</v>
          </cell>
          <cell r="J128">
            <v>961</v>
          </cell>
        </row>
        <row r="129">
          <cell r="B129" t="str">
            <v>FCV 1C 6sq</v>
          </cell>
          <cell r="C129" t="str">
            <v>M</v>
          </cell>
          <cell r="D129">
            <v>694</v>
          </cell>
          <cell r="E129">
            <v>704</v>
          </cell>
          <cell r="F129">
            <v>1083</v>
          </cell>
          <cell r="G129">
            <v>904</v>
          </cell>
          <cell r="H129">
            <v>864</v>
          </cell>
          <cell r="I129">
            <v>694</v>
          </cell>
          <cell r="J129">
            <v>961</v>
          </cell>
        </row>
        <row r="130">
          <cell r="B130" t="str">
            <v>FCV 1C 10sq</v>
          </cell>
          <cell r="C130" t="str">
            <v>M</v>
          </cell>
          <cell r="D130">
            <v>1142</v>
          </cell>
          <cell r="E130">
            <v>1142</v>
          </cell>
          <cell r="F130">
            <v>1083</v>
          </cell>
          <cell r="G130">
            <v>1520</v>
          </cell>
          <cell r="H130">
            <v>864</v>
          </cell>
          <cell r="I130">
            <v>1160</v>
          </cell>
          <cell r="J130">
            <v>961</v>
          </cell>
        </row>
        <row r="131">
          <cell r="B131" t="str">
            <v>FCV 1C 16sq</v>
          </cell>
          <cell r="C131" t="str">
            <v>M</v>
          </cell>
          <cell r="D131">
            <v>1491</v>
          </cell>
          <cell r="E131">
            <v>1617</v>
          </cell>
          <cell r="F131">
            <v>1083</v>
          </cell>
          <cell r="G131">
            <v>2015</v>
          </cell>
          <cell r="H131">
            <v>864</v>
          </cell>
          <cell r="I131">
            <v>1491</v>
          </cell>
          <cell r="J131">
            <v>961</v>
          </cell>
        </row>
        <row r="132">
          <cell r="B132" t="str">
            <v>FCV 1C 25sq</v>
          </cell>
          <cell r="C132" t="str">
            <v>M</v>
          </cell>
          <cell r="D132">
            <v>2268</v>
          </cell>
          <cell r="E132">
            <v>2478</v>
          </cell>
          <cell r="F132">
            <v>1083</v>
          </cell>
          <cell r="G132">
            <v>3075</v>
          </cell>
          <cell r="H132">
            <v>864</v>
          </cell>
          <cell r="I132">
            <v>2268</v>
          </cell>
          <cell r="J132">
            <v>961</v>
          </cell>
        </row>
        <row r="133">
          <cell r="B133" t="str">
            <v>FCV 1C 35sq</v>
          </cell>
          <cell r="C133" t="str">
            <v>M</v>
          </cell>
          <cell r="D133">
            <v>3194</v>
          </cell>
          <cell r="E133">
            <v>3392</v>
          </cell>
          <cell r="F133">
            <v>1083</v>
          </cell>
          <cell r="G133">
            <v>4338</v>
          </cell>
          <cell r="H133">
            <v>864</v>
          </cell>
          <cell r="I133">
            <v>3194</v>
          </cell>
          <cell r="J133">
            <v>961</v>
          </cell>
        </row>
        <row r="134">
          <cell r="B134" t="str">
            <v>FCV 1C 50sq</v>
          </cell>
          <cell r="C134" t="str">
            <v>M</v>
          </cell>
          <cell r="D134">
            <v>4313</v>
          </cell>
          <cell r="E134">
            <v>4557</v>
          </cell>
          <cell r="F134">
            <v>1083</v>
          </cell>
          <cell r="G134">
            <v>5865</v>
          </cell>
          <cell r="H134">
            <v>864</v>
          </cell>
          <cell r="I134">
            <v>4313</v>
          </cell>
          <cell r="J134">
            <v>961</v>
          </cell>
        </row>
        <row r="135">
          <cell r="B135" t="str">
            <v>FCV 1C 70sq</v>
          </cell>
          <cell r="C135" t="str">
            <v>M</v>
          </cell>
          <cell r="D135">
            <v>6108</v>
          </cell>
          <cell r="E135">
            <v>6489</v>
          </cell>
          <cell r="F135">
            <v>1083</v>
          </cell>
          <cell r="G135">
            <v>7890</v>
          </cell>
          <cell r="H135">
            <v>864</v>
          </cell>
          <cell r="I135">
            <v>6108</v>
          </cell>
          <cell r="J135">
            <v>961</v>
          </cell>
        </row>
        <row r="136">
          <cell r="B136" t="str">
            <v>FCV 1C 95sq</v>
          </cell>
          <cell r="C136" t="str">
            <v>M</v>
          </cell>
          <cell r="D136">
            <v>8292</v>
          </cell>
          <cell r="E136">
            <v>8904</v>
          </cell>
          <cell r="F136">
            <v>1083</v>
          </cell>
          <cell r="G136">
            <v>10204</v>
          </cell>
          <cell r="H136">
            <v>864</v>
          </cell>
          <cell r="I136">
            <v>8292</v>
          </cell>
          <cell r="J136">
            <v>961</v>
          </cell>
        </row>
        <row r="137">
          <cell r="B137" t="str">
            <v>FCV 1C 120sq</v>
          </cell>
          <cell r="C137" t="str">
            <v>M</v>
          </cell>
          <cell r="D137">
            <v>10161</v>
          </cell>
          <cell r="E137">
            <v>11078</v>
          </cell>
          <cell r="F137">
            <v>1083</v>
          </cell>
          <cell r="G137">
            <v>12513</v>
          </cell>
          <cell r="H137">
            <v>864</v>
          </cell>
          <cell r="I137">
            <v>10161</v>
          </cell>
          <cell r="J137">
            <v>961</v>
          </cell>
        </row>
        <row r="138">
          <cell r="B138" t="str">
            <v>FCV 1C 150sq</v>
          </cell>
          <cell r="C138" t="str">
            <v>M</v>
          </cell>
          <cell r="D138">
            <v>12349</v>
          </cell>
          <cell r="E138">
            <v>13755</v>
          </cell>
          <cell r="F138">
            <v>1083</v>
          </cell>
          <cell r="G138">
            <v>15211</v>
          </cell>
          <cell r="H138">
            <v>864</v>
          </cell>
          <cell r="I138">
            <v>12349</v>
          </cell>
          <cell r="J138">
            <v>961</v>
          </cell>
        </row>
        <row r="139">
          <cell r="B139" t="str">
            <v>FCV 1C 185sq</v>
          </cell>
          <cell r="C139" t="str">
            <v>M</v>
          </cell>
          <cell r="D139">
            <v>15242</v>
          </cell>
          <cell r="E139">
            <v>17147</v>
          </cell>
          <cell r="F139">
            <v>1083</v>
          </cell>
          <cell r="G139">
            <v>18778</v>
          </cell>
          <cell r="H139">
            <v>864</v>
          </cell>
          <cell r="I139">
            <v>15242</v>
          </cell>
          <cell r="J139">
            <v>961</v>
          </cell>
        </row>
        <row r="140">
          <cell r="B140" t="str">
            <v>FCV 1C 240sq</v>
          </cell>
          <cell r="C140" t="str">
            <v>M</v>
          </cell>
          <cell r="D140">
            <v>19953</v>
          </cell>
          <cell r="E140">
            <v>22386</v>
          </cell>
          <cell r="F140">
            <v>1083</v>
          </cell>
          <cell r="G140">
            <v>24577</v>
          </cell>
          <cell r="H140">
            <v>864</v>
          </cell>
          <cell r="I140">
            <v>19953</v>
          </cell>
          <cell r="J140">
            <v>961</v>
          </cell>
        </row>
        <row r="141">
          <cell r="B141" t="str">
            <v>FCV 1C 300sq</v>
          </cell>
          <cell r="C141" t="str">
            <v>M</v>
          </cell>
          <cell r="D141">
            <v>24910</v>
          </cell>
          <cell r="E141">
            <v>27999</v>
          </cell>
          <cell r="F141">
            <v>1083</v>
          </cell>
          <cell r="G141">
            <v>30697</v>
          </cell>
          <cell r="H141">
            <v>864</v>
          </cell>
          <cell r="I141">
            <v>24910</v>
          </cell>
          <cell r="J141">
            <v>961</v>
          </cell>
        </row>
        <row r="142">
          <cell r="B142" t="str">
            <v>FCV 1C 400sq</v>
          </cell>
          <cell r="C142" t="str">
            <v>M</v>
          </cell>
          <cell r="D142">
            <v>32635</v>
          </cell>
          <cell r="E142">
            <v>39557</v>
          </cell>
          <cell r="F142">
            <v>1083</v>
          </cell>
          <cell r="G142">
            <v>43370</v>
          </cell>
          <cell r="H142">
            <v>864</v>
          </cell>
          <cell r="I142">
            <v>32635</v>
          </cell>
          <cell r="J142">
            <v>961</v>
          </cell>
        </row>
        <row r="143">
          <cell r="B143" t="str">
            <v>FCV 1C 500sq</v>
          </cell>
          <cell r="C143" t="str">
            <v>M</v>
          </cell>
          <cell r="D143">
            <v>40477</v>
          </cell>
          <cell r="E143">
            <v>49086</v>
          </cell>
          <cell r="F143">
            <v>1083</v>
          </cell>
          <cell r="G143">
            <v>53827</v>
          </cell>
          <cell r="H143">
            <v>864</v>
          </cell>
          <cell r="I143">
            <v>40477</v>
          </cell>
          <cell r="J143">
            <v>961</v>
          </cell>
        </row>
        <row r="144">
          <cell r="B144" t="str">
            <v>FCV 1C 630sq</v>
          </cell>
          <cell r="C144" t="str">
            <v>M</v>
          </cell>
          <cell r="D144">
            <v>52427</v>
          </cell>
          <cell r="E144">
            <v>63584</v>
          </cell>
          <cell r="F144">
            <v>1083</v>
          </cell>
          <cell r="G144">
            <v>69729</v>
          </cell>
          <cell r="H144">
            <v>864</v>
          </cell>
          <cell r="I144">
            <v>52427</v>
          </cell>
          <cell r="J144">
            <v>961</v>
          </cell>
        </row>
        <row r="145">
          <cell r="B145" t="str">
            <v>FCV 2C 2.5sq</v>
          </cell>
          <cell r="C145" t="str">
            <v>M</v>
          </cell>
          <cell r="D145">
            <v>939</v>
          </cell>
          <cell r="E145">
            <v>939</v>
          </cell>
          <cell r="F145">
            <v>1083</v>
          </cell>
          <cell r="G145">
            <v>1314</v>
          </cell>
          <cell r="H145">
            <v>864</v>
          </cell>
          <cell r="I145">
            <v>1006</v>
          </cell>
          <cell r="J145">
            <v>961</v>
          </cell>
        </row>
        <row r="146">
          <cell r="B146" t="str">
            <v>FCV 2C 4sq</v>
          </cell>
          <cell r="C146" t="str">
            <v>M</v>
          </cell>
          <cell r="D146">
            <v>1197</v>
          </cell>
          <cell r="E146">
            <v>1197</v>
          </cell>
          <cell r="F146">
            <v>1083</v>
          </cell>
          <cell r="G146">
            <v>1678</v>
          </cell>
          <cell r="H146">
            <v>864</v>
          </cell>
          <cell r="I146">
            <v>1282</v>
          </cell>
          <cell r="J146">
            <v>961</v>
          </cell>
        </row>
        <row r="147">
          <cell r="B147" t="str">
            <v>FCV 2C 6sq</v>
          </cell>
          <cell r="C147" t="str">
            <v>M</v>
          </cell>
          <cell r="D147">
            <v>1481</v>
          </cell>
          <cell r="E147">
            <v>1481</v>
          </cell>
          <cell r="F147">
            <v>1083</v>
          </cell>
          <cell r="G147">
            <v>1956</v>
          </cell>
          <cell r="H147">
            <v>864</v>
          </cell>
          <cell r="I147">
            <v>1488</v>
          </cell>
          <cell r="J147">
            <v>961</v>
          </cell>
        </row>
        <row r="148">
          <cell r="B148" t="str">
            <v>FCV 2C 10sq</v>
          </cell>
          <cell r="C148" t="str">
            <v>M</v>
          </cell>
          <cell r="D148">
            <v>2376</v>
          </cell>
          <cell r="E148">
            <v>2376</v>
          </cell>
          <cell r="F148">
            <v>1083</v>
          </cell>
          <cell r="G148">
            <v>3165</v>
          </cell>
          <cell r="H148">
            <v>864</v>
          </cell>
          <cell r="I148">
            <v>2403</v>
          </cell>
          <cell r="J148">
            <v>961</v>
          </cell>
        </row>
        <row r="149">
          <cell r="B149" t="str">
            <v>FCV 2C 16sq</v>
          </cell>
          <cell r="C149" t="str">
            <v>M</v>
          </cell>
          <cell r="D149">
            <v>3023</v>
          </cell>
          <cell r="E149">
            <v>3413</v>
          </cell>
          <cell r="F149">
            <v>1083</v>
          </cell>
          <cell r="G149">
            <v>4110</v>
          </cell>
          <cell r="H149">
            <v>864</v>
          </cell>
          <cell r="I149">
            <v>3023</v>
          </cell>
          <cell r="J149">
            <v>961</v>
          </cell>
        </row>
        <row r="150">
          <cell r="B150" t="str">
            <v>FCV 2C 25sq</v>
          </cell>
          <cell r="C150" t="str">
            <v>M</v>
          </cell>
          <cell r="D150">
            <v>4694</v>
          </cell>
          <cell r="E150">
            <v>5261</v>
          </cell>
          <cell r="F150">
            <v>1083</v>
          </cell>
          <cell r="G150">
            <v>6382</v>
          </cell>
          <cell r="H150">
            <v>864</v>
          </cell>
          <cell r="I150">
            <v>4694</v>
          </cell>
          <cell r="J150">
            <v>961</v>
          </cell>
        </row>
        <row r="151">
          <cell r="B151" t="str">
            <v>FCV 3C 2.5sq</v>
          </cell>
          <cell r="C151" t="str">
            <v>M</v>
          </cell>
          <cell r="D151">
            <v>1398</v>
          </cell>
          <cell r="E151">
            <v>1398</v>
          </cell>
          <cell r="F151">
            <v>1083</v>
          </cell>
          <cell r="G151">
            <v>1967</v>
          </cell>
          <cell r="H151">
            <v>864</v>
          </cell>
          <cell r="I151">
            <v>1461</v>
          </cell>
          <cell r="J151">
            <v>961</v>
          </cell>
        </row>
        <row r="152">
          <cell r="B152" t="str">
            <v>FCV 3C 4sq</v>
          </cell>
          <cell r="C152" t="str">
            <v>M</v>
          </cell>
          <cell r="D152">
            <v>1784</v>
          </cell>
          <cell r="E152">
            <v>1784</v>
          </cell>
          <cell r="F152">
            <v>1083</v>
          </cell>
          <cell r="G152">
            <v>2507</v>
          </cell>
          <cell r="H152">
            <v>864</v>
          </cell>
          <cell r="I152">
            <v>1900</v>
          </cell>
          <cell r="J152">
            <v>961</v>
          </cell>
        </row>
        <row r="153">
          <cell r="B153" t="str">
            <v>FCV 3C 6sq</v>
          </cell>
          <cell r="C153" t="str">
            <v>M</v>
          </cell>
          <cell r="D153">
            <v>2161</v>
          </cell>
          <cell r="E153">
            <v>2188</v>
          </cell>
          <cell r="F153">
            <v>1083</v>
          </cell>
          <cell r="G153">
            <v>2916</v>
          </cell>
          <cell r="H153">
            <v>864</v>
          </cell>
          <cell r="I153">
            <v>2161</v>
          </cell>
          <cell r="J153">
            <v>961</v>
          </cell>
        </row>
        <row r="154">
          <cell r="B154" t="str">
            <v>FCV 3C 10sq</v>
          </cell>
          <cell r="C154" t="str">
            <v>M</v>
          </cell>
          <cell r="D154">
            <v>3553</v>
          </cell>
          <cell r="E154">
            <v>3553</v>
          </cell>
          <cell r="F154">
            <v>1083</v>
          </cell>
          <cell r="G154">
            <v>4740</v>
          </cell>
          <cell r="H154">
            <v>864</v>
          </cell>
          <cell r="I154">
            <v>3581</v>
          </cell>
          <cell r="J154">
            <v>961</v>
          </cell>
        </row>
        <row r="155">
          <cell r="B155" t="str">
            <v>FCV 3C 16sq</v>
          </cell>
          <cell r="C155" t="str">
            <v>M</v>
          </cell>
          <cell r="D155">
            <v>4479</v>
          </cell>
          <cell r="E155">
            <v>4883</v>
          </cell>
          <cell r="F155">
            <v>1083</v>
          </cell>
          <cell r="G155">
            <v>6146</v>
          </cell>
          <cell r="H155">
            <v>864</v>
          </cell>
          <cell r="I155">
            <v>4479</v>
          </cell>
          <cell r="J155">
            <v>961</v>
          </cell>
        </row>
        <row r="156">
          <cell r="B156" t="str">
            <v>FCV 3C 25sq</v>
          </cell>
          <cell r="C156" t="str">
            <v>M</v>
          </cell>
          <cell r="D156">
            <v>6954</v>
          </cell>
          <cell r="E156">
            <v>7655</v>
          </cell>
          <cell r="F156">
            <v>1083</v>
          </cell>
          <cell r="G156">
            <v>9547</v>
          </cell>
          <cell r="H156">
            <v>864</v>
          </cell>
          <cell r="I156">
            <v>6954</v>
          </cell>
          <cell r="J156">
            <v>961</v>
          </cell>
        </row>
        <row r="157">
          <cell r="B157" t="str">
            <v>FCV 4C 2.5sq</v>
          </cell>
          <cell r="C157" t="str">
            <v>M</v>
          </cell>
          <cell r="D157">
            <v>1857</v>
          </cell>
          <cell r="E157">
            <v>1857</v>
          </cell>
          <cell r="F157">
            <v>1083</v>
          </cell>
          <cell r="G157">
            <v>2609</v>
          </cell>
          <cell r="H157">
            <v>864</v>
          </cell>
          <cell r="I157">
            <v>1976</v>
          </cell>
          <cell r="J157">
            <v>961</v>
          </cell>
        </row>
        <row r="158">
          <cell r="B158" t="str">
            <v>FCV 4C 4sq</v>
          </cell>
          <cell r="C158" t="str">
            <v>M</v>
          </cell>
          <cell r="D158">
            <v>2368</v>
          </cell>
          <cell r="E158">
            <v>2368</v>
          </cell>
          <cell r="F158">
            <v>1083</v>
          </cell>
          <cell r="G158">
            <v>3334</v>
          </cell>
          <cell r="H158">
            <v>864</v>
          </cell>
          <cell r="I158">
            <v>2421</v>
          </cell>
          <cell r="J158">
            <v>961</v>
          </cell>
        </row>
        <row r="159">
          <cell r="B159" t="str">
            <v>FCV 4C 6sq</v>
          </cell>
          <cell r="C159" t="str">
            <v>M</v>
          </cell>
          <cell r="D159">
            <v>2903</v>
          </cell>
          <cell r="E159">
            <v>2908</v>
          </cell>
          <cell r="F159">
            <v>1083</v>
          </cell>
          <cell r="G159">
            <v>3876</v>
          </cell>
          <cell r="H159">
            <v>864</v>
          </cell>
          <cell r="I159">
            <v>2903</v>
          </cell>
          <cell r="J159">
            <v>961</v>
          </cell>
        </row>
        <row r="160">
          <cell r="B160" t="str">
            <v>FCV 4C 10sq</v>
          </cell>
          <cell r="C160" t="str">
            <v>M</v>
          </cell>
          <cell r="D160">
            <v>4689</v>
          </cell>
          <cell r="E160">
            <v>4721</v>
          </cell>
          <cell r="F160">
            <v>1083</v>
          </cell>
          <cell r="G160">
            <v>6295</v>
          </cell>
          <cell r="H160">
            <v>864</v>
          </cell>
          <cell r="I160">
            <v>4689</v>
          </cell>
          <cell r="J160">
            <v>961</v>
          </cell>
        </row>
        <row r="161">
          <cell r="B161" t="str">
            <v>FCV 4C 16sq</v>
          </cell>
          <cell r="C161" t="str">
            <v>M</v>
          </cell>
          <cell r="D161">
            <v>5803</v>
          </cell>
          <cell r="E161">
            <v>6405</v>
          </cell>
          <cell r="F161">
            <v>1083</v>
          </cell>
          <cell r="G161">
            <v>8177</v>
          </cell>
          <cell r="H161">
            <v>864</v>
          </cell>
          <cell r="I161">
            <v>5803</v>
          </cell>
          <cell r="J161">
            <v>961</v>
          </cell>
        </row>
        <row r="162">
          <cell r="B162" t="str">
            <v>FCV 4C 25sq</v>
          </cell>
          <cell r="C162" t="str">
            <v>M</v>
          </cell>
          <cell r="D162">
            <v>8819</v>
          </cell>
          <cell r="E162">
            <v>10059</v>
          </cell>
          <cell r="F162">
            <v>1083</v>
          </cell>
          <cell r="G162">
            <v>12694</v>
          </cell>
          <cell r="H162">
            <v>864</v>
          </cell>
          <cell r="I162">
            <v>8819</v>
          </cell>
          <cell r="J162">
            <v>961</v>
          </cell>
        </row>
        <row r="163">
          <cell r="B163" t="str">
            <v>FCV 4C 35sq</v>
          </cell>
          <cell r="C163" t="str">
            <v>M</v>
          </cell>
          <cell r="D163">
            <v>12784</v>
          </cell>
          <cell r="E163">
            <v>13703</v>
          </cell>
          <cell r="F163">
            <v>1083</v>
          </cell>
          <cell r="G163">
            <v>17523</v>
          </cell>
          <cell r="H163">
            <v>864</v>
          </cell>
          <cell r="I163">
            <v>12784</v>
          </cell>
          <cell r="J163">
            <v>961</v>
          </cell>
        </row>
        <row r="164">
          <cell r="B164" t="str">
            <v>FR-3 2C 1.5sq</v>
          </cell>
          <cell r="C164" t="str">
            <v>M</v>
          </cell>
          <cell r="D164">
            <v>1067</v>
          </cell>
          <cell r="E164">
            <v>1776</v>
          </cell>
          <cell r="F164">
            <v>1085</v>
          </cell>
          <cell r="G164">
            <v>1405</v>
          </cell>
          <cell r="H164">
            <v>867</v>
          </cell>
          <cell r="I164">
            <v>1067</v>
          </cell>
          <cell r="J164">
            <v>966</v>
          </cell>
        </row>
        <row r="165">
          <cell r="B165" t="str">
            <v>FR-3 3C 1.5sq</v>
          </cell>
          <cell r="C165" t="str">
            <v>M</v>
          </cell>
          <cell r="D165">
            <v>1223</v>
          </cell>
          <cell r="E165">
            <v>1981</v>
          </cell>
          <cell r="F165">
            <v>1085</v>
          </cell>
          <cell r="G165">
            <v>1520</v>
          </cell>
          <cell r="H165">
            <v>867</v>
          </cell>
          <cell r="I165">
            <v>1223</v>
          </cell>
          <cell r="J165">
            <v>966</v>
          </cell>
        </row>
        <row r="166">
          <cell r="B166" t="str">
            <v>FR-3 4C 1.5sq</v>
          </cell>
          <cell r="C166" t="str">
            <v>M</v>
          </cell>
          <cell r="D166">
            <v>1412</v>
          </cell>
          <cell r="E166">
            <v>2287</v>
          </cell>
          <cell r="F166">
            <v>1085</v>
          </cell>
          <cell r="G166">
            <v>1612</v>
          </cell>
          <cell r="H166">
            <v>867</v>
          </cell>
          <cell r="I166">
            <v>1412</v>
          </cell>
          <cell r="J166">
            <v>966</v>
          </cell>
        </row>
        <row r="167">
          <cell r="B167" t="str">
            <v>FR-3 5C 1.5sq</v>
          </cell>
          <cell r="C167" t="str">
            <v>M</v>
          </cell>
          <cell r="D167">
            <v>1608</v>
          </cell>
          <cell r="E167">
            <v>2496</v>
          </cell>
          <cell r="F167">
            <v>1085</v>
          </cell>
          <cell r="G167">
            <v>1728</v>
          </cell>
          <cell r="H167">
            <v>867</v>
          </cell>
          <cell r="I167">
            <v>1608</v>
          </cell>
          <cell r="J167">
            <v>966</v>
          </cell>
        </row>
        <row r="168">
          <cell r="B168" t="str">
            <v>FR-3 6C 1.5sq</v>
          </cell>
          <cell r="C168" t="str">
            <v>M</v>
          </cell>
          <cell r="D168">
            <v>1793</v>
          </cell>
          <cell r="E168">
            <v>2774</v>
          </cell>
          <cell r="F168">
            <v>1085</v>
          </cell>
          <cell r="G168">
            <v>2061</v>
          </cell>
          <cell r="H168">
            <v>867</v>
          </cell>
          <cell r="I168">
            <v>1793</v>
          </cell>
          <cell r="J168">
            <v>966</v>
          </cell>
        </row>
        <row r="169">
          <cell r="B169" t="str">
            <v>FR-3 10C 1.5sq</v>
          </cell>
          <cell r="C169" t="str">
            <v>M</v>
          </cell>
          <cell r="D169">
            <v>2545</v>
          </cell>
          <cell r="E169">
            <v>3967</v>
          </cell>
          <cell r="F169">
            <v>1085</v>
          </cell>
          <cell r="G169">
            <v>3062</v>
          </cell>
          <cell r="H169">
            <v>867</v>
          </cell>
          <cell r="I169">
            <v>2545</v>
          </cell>
          <cell r="J169">
            <v>966</v>
          </cell>
        </row>
        <row r="170">
          <cell r="B170" t="str">
            <v>FR-3 20C 1.5sq</v>
          </cell>
          <cell r="C170" t="str">
            <v>M</v>
          </cell>
          <cell r="D170">
            <v>4196</v>
          </cell>
          <cell r="E170">
            <v>5948</v>
          </cell>
          <cell r="F170">
            <v>1085</v>
          </cell>
          <cell r="G170">
            <v>4537</v>
          </cell>
          <cell r="H170">
            <v>867</v>
          </cell>
          <cell r="I170">
            <v>4196</v>
          </cell>
          <cell r="J170">
            <v>966</v>
          </cell>
        </row>
        <row r="171">
          <cell r="B171" t="str">
            <v>FR-3 30C 1.5sq</v>
          </cell>
          <cell r="C171" t="str">
            <v>M</v>
          </cell>
          <cell r="D171">
            <v>5831</v>
          </cell>
          <cell r="E171">
            <v>8062</v>
          </cell>
          <cell r="F171">
            <v>1085</v>
          </cell>
          <cell r="G171">
            <v>6680</v>
          </cell>
          <cell r="H171">
            <v>867</v>
          </cell>
          <cell r="I171">
            <v>5831</v>
          </cell>
          <cell r="J171">
            <v>966</v>
          </cell>
        </row>
        <row r="172">
          <cell r="B172" t="str">
            <v>FR-3 2C 2.5sq</v>
          </cell>
          <cell r="C172" t="str">
            <v>M</v>
          </cell>
          <cell r="D172">
            <v>1240</v>
          </cell>
          <cell r="E172">
            <v>2012</v>
          </cell>
          <cell r="F172">
            <v>1085</v>
          </cell>
          <cell r="G172">
            <v>1630</v>
          </cell>
          <cell r="H172">
            <v>867</v>
          </cell>
          <cell r="I172">
            <v>1240</v>
          </cell>
          <cell r="J172">
            <v>966</v>
          </cell>
        </row>
        <row r="173">
          <cell r="B173" t="str">
            <v>FR-3 3C 2.5sq</v>
          </cell>
          <cell r="C173" t="str">
            <v>M</v>
          </cell>
          <cell r="D173">
            <v>1472</v>
          </cell>
          <cell r="E173">
            <v>2303</v>
          </cell>
          <cell r="F173">
            <v>1085</v>
          </cell>
          <cell r="G173">
            <v>1872</v>
          </cell>
          <cell r="H173">
            <v>867</v>
          </cell>
          <cell r="I173">
            <v>1472</v>
          </cell>
          <cell r="J173">
            <v>966</v>
          </cell>
        </row>
        <row r="174">
          <cell r="B174" t="str">
            <v>FR-3 4C 2.5sq</v>
          </cell>
          <cell r="C174" t="str">
            <v>M</v>
          </cell>
          <cell r="D174">
            <v>1739</v>
          </cell>
          <cell r="E174">
            <v>2652</v>
          </cell>
          <cell r="F174">
            <v>1085</v>
          </cell>
          <cell r="G174">
            <v>1937</v>
          </cell>
          <cell r="H174">
            <v>867</v>
          </cell>
          <cell r="I174">
            <v>1739</v>
          </cell>
          <cell r="J174">
            <v>966</v>
          </cell>
        </row>
        <row r="175">
          <cell r="B175" t="str">
            <v>FR-3 5C 2.5sq</v>
          </cell>
          <cell r="C175" t="str">
            <v>M</v>
          </cell>
          <cell r="D175">
            <v>2038</v>
          </cell>
          <cell r="E175">
            <v>3076</v>
          </cell>
          <cell r="F175">
            <v>1085</v>
          </cell>
          <cell r="G175">
            <v>2190</v>
          </cell>
          <cell r="H175">
            <v>867</v>
          </cell>
          <cell r="I175">
            <v>2038</v>
          </cell>
          <cell r="J175">
            <v>966</v>
          </cell>
        </row>
        <row r="176">
          <cell r="B176" t="str">
            <v>FR-3 6C 2.5sq</v>
          </cell>
          <cell r="C176" t="str">
            <v>M</v>
          </cell>
          <cell r="D176">
            <v>2316</v>
          </cell>
          <cell r="E176">
            <v>3445</v>
          </cell>
          <cell r="F176">
            <v>1085</v>
          </cell>
          <cell r="G176">
            <v>2705</v>
          </cell>
          <cell r="H176">
            <v>867</v>
          </cell>
          <cell r="I176">
            <v>2316</v>
          </cell>
          <cell r="J176">
            <v>966</v>
          </cell>
        </row>
        <row r="177">
          <cell r="B177" t="str">
            <v>FR-3 7C 2.5sq</v>
          </cell>
          <cell r="C177" t="str">
            <v>M</v>
          </cell>
          <cell r="D177">
            <v>2510</v>
          </cell>
          <cell r="E177">
            <v>3445</v>
          </cell>
          <cell r="F177">
            <v>1085</v>
          </cell>
          <cell r="G177">
            <v>3014</v>
          </cell>
          <cell r="H177">
            <v>867</v>
          </cell>
          <cell r="I177">
            <v>2510</v>
          </cell>
          <cell r="J177">
            <v>966</v>
          </cell>
        </row>
        <row r="178">
          <cell r="B178" t="str">
            <v>FR-3 8C 2.5sq</v>
          </cell>
          <cell r="C178" t="str">
            <v>M</v>
          </cell>
          <cell r="D178">
            <v>2794</v>
          </cell>
          <cell r="E178">
            <v>4085</v>
          </cell>
          <cell r="F178">
            <v>1085</v>
          </cell>
          <cell r="G178">
            <v>3053</v>
          </cell>
          <cell r="H178">
            <v>867</v>
          </cell>
          <cell r="I178">
            <v>2794</v>
          </cell>
          <cell r="J178">
            <v>966</v>
          </cell>
        </row>
        <row r="179">
          <cell r="B179" t="str">
            <v>FR-3 10C 2.5sq</v>
          </cell>
          <cell r="C179" t="str">
            <v>M</v>
          </cell>
          <cell r="D179">
            <v>3375</v>
          </cell>
          <cell r="E179">
            <v>5081</v>
          </cell>
          <cell r="F179">
            <v>1085</v>
          </cell>
          <cell r="G179">
            <v>4141</v>
          </cell>
          <cell r="H179">
            <v>867</v>
          </cell>
          <cell r="I179">
            <v>3375</v>
          </cell>
          <cell r="J179">
            <v>966</v>
          </cell>
        </row>
        <row r="180">
          <cell r="B180" t="str">
            <v>FR-3 12C 2.5sq</v>
          </cell>
          <cell r="C180" t="str">
            <v>M</v>
          </cell>
          <cell r="D180">
            <v>3830</v>
          </cell>
          <cell r="E180">
            <v>5522</v>
          </cell>
          <cell r="F180">
            <v>1085</v>
          </cell>
          <cell r="G180">
            <v>4627</v>
          </cell>
          <cell r="H180">
            <v>867</v>
          </cell>
          <cell r="I180">
            <v>3830</v>
          </cell>
          <cell r="J180">
            <v>966</v>
          </cell>
        </row>
        <row r="181">
          <cell r="B181" t="str">
            <v>FR-3 15C 2.5sq</v>
          </cell>
          <cell r="C181" t="str">
            <v>M</v>
          </cell>
          <cell r="D181">
            <v>4637</v>
          </cell>
          <cell r="E181">
            <v>7947</v>
          </cell>
          <cell r="F181">
            <v>1085</v>
          </cell>
          <cell r="G181">
            <v>5008</v>
          </cell>
          <cell r="H181">
            <v>867</v>
          </cell>
          <cell r="I181">
            <v>4637</v>
          </cell>
          <cell r="J181">
            <v>966</v>
          </cell>
        </row>
        <row r="182">
          <cell r="B182" t="str">
            <v>FR-3 20C 2.5sq</v>
          </cell>
          <cell r="C182" t="str">
            <v>M</v>
          </cell>
          <cell r="D182">
            <v>5853</v>
          </cell>
          <cell r="E182">
            <v>7947</v>
          </cell>
          <cell r="F182">
            <v>1085</v>
          </cell>
          <cell r="G182">
            <v>6328</v>
          </cell>
          <cell r="H182">
            <v>867</v>
          </cell>
          <cell r="I182">
            <v>5853</v>
          </cell>
          <cell r="J182">
            <v>966</v>
          </cell>
        </row>
        <row r="183">
          <cell r="B183" t="str">
            <v>FR-3 25C 2.5sq</v>
          </cell>
          <cell r="C183" t="str">
            <v>M</v>
          </cell>
          <cell r="D183">
            <v>7132</v>
          </cell>
          <cell r="E183">
            <v>9624</v>
          </cell>
          <cell r="F183">
            <v>1085</v>
          </cell>
          <cell r="G183">
            <v>9024</v>
          </cell>
          <cell r="H183">
            <v>867</v>
          </cell>
          <cell r="I183">
            <v>7132</v>
          </cell>
          <cell r="J183">
            <v>966</v>
          </cell>
        </row>
        <row r="184">
          <cell r="B184" t="str">
            <v>FR-3 30C 2.5sq</v>
          </cell>
          <cell r="C184" t="str">
            <v>M</v>
          </cell>
          <cell r="D184">
            <v>8813</v>
          </cell>
          <cell r="E184">
            <v>11527</v>
          </cell>
          <cell r="F184">
            <v>1085</v>
          </cell>
          <cell r="G184">
            <v>9430</v>
          </cell>
          <cell r="H184">
            <v>867</v>
          </cell>
          <cell r="I184">
            <v>8813</v>
          </cell>
          <cell r="J184">
            <v>966</v>
          </cell>
        </row>
        <row r="185">
          <cell r="B185" t="str">
            <v>FR-8 1C 25sq</v>
          </cell>
          <cell r="C185" t="str">
            <v>M</v>
          </cell>
          <cell r="D185">
            <v>3651</v>
          </cell>
          <cell r="E185">
            <v>3830</v>
          </cell>
          <cell r="F185">
            <v>1085</v>
          </cell>
          <cell r="G185">
            <v>3651</v>
          </cell>
          <cell r="H185">
            <v>867</v>
          </cell>
          <cell r="I185">
            <v>3676</v>
          </cell>
          <cell r="J185">
            <v>966</v>
          </cell>
        </row>
        <row r="186">
          <cell r="B186" t="str">
            <v>FR-8 1C 35sq</v>
          </cell>
          <cell r="C186" t="str">
            <v>M</v>
          </cell>
          <cell r="D186">
            <v>4948</v>
          </cell>
          <cell r="E186">
            <v>5155</v>
          </cell>
          <cell r="F186">
            <v>1085</v>
          </cell>
          <cell r="G186">
            <v>5150</v>
          </cell>
          <cell r="H186">
            <v>867</v>
          </cell>
          <cell r="I186">
            <v>4948</v>
          </cell>
          <cell r="J186">
            <v>966</v>
          </cell>
        </row>
        <row r="187">
          <cell r="B187" t="str">
            <v>FR-8 1C 50sq</v>
          </cell>
          <cell r="C187" t="str">
            <v>M</v>
          </cell>
          <cell r="D187">
            <v>6951</v>
          </cell>
          <cell r="E187">
            <v>7295</v>
          </cell>
          <cell r="F187">
            <v>1085</v>
          </cell>
          <cell r="G187">
            <v>6951</v>
          </cell>
          <cell r="H187">
            <v>867</v>
          </cell>
          <cell r="I187">
            <v>7002</v>
          </cell>
          <cell r="J187">
            <v>966</v>
          </cell>
        </row>
        <row r="188">
          <cell r="B188" t="str">
            <v>FR-8 1C 70sq</v>
          </cell>
          <cell r="C188" t="str">
            <v>M</v>
          </cell>
          <cell r="D188">
            <v>8850</v>
          </cell>
          <cell r="E188">
            <v>9220</v>
          </cell>
          <cell r="F188">
            <v>1085</v>
          </cell>
          <cell r="G188">
            <v>9849</v>
          </cell>
          <cell r="H188">
            <v>867</v>
          </cell>
          <cell r="I188">
            <v>8850</v>
          </cell>
          <cell r="J188">
            <v>966</v>
          </cell>
        </row>
        <row r="189">
          <cell r="B189" t="str">
            <v>FR-8 1C 95sq</v>
          </cell>
          <cell r="C189" t="str">
            <v>M</v>
          </cell>
          <cell r="D189">
            <v>11020</v>
          </cell>
          <cell r="E189">
            <v>11480</v>
          </cell>
          <cell r="F189">
            <v>1085</v>
          </cell>
          <cell r="G189">
            <v>12219</v>
          </cell>
          <cell r="H189">
            <v>867</v>
          </cell>
          <cell r="I189">
            <v>11020</v>
          </cell>
          <cell r="J189">
            <v>966</v>
          </cell>
        </row>
        <row r="190">
          <cell r="B190" t="str">
            <v>FR-8 1C 120sq</v>
          </cell>
          <cell r="C190" t="str">
            <v>M</v>
          </cell>
          <cell r="D190">
            <v>13799</v>
          </cell>
          <cell r="E190">
            <v>14376</v>
          </cell>
          <cell r="F190">
            <v>1085</v>
          </cell>
          <cell r="G190">
            <v>14985</v>
          </cell>
          <cell r="H190">
            <v>867</v>
          </cell>
          <cell r="I190">
            <v>13799</v>
          </cell>
          <cell r="J190">
            <v>966</v>
          </cell>
        </row>
        <row r="191">
          <cell r="B191" t="str">
            <v>FR-8 1C 150sq</v>
          </cell>
          <cell r="C191" t="str">
            <v>M</v>
          </cell>
          <cell r="D191">
            <v>16989</v>
          </cell>
          <cell r="E191">
            <v>17699</v>
          </cell>
          <cell r="F191">
            <v>1085</v>
          </cell>
          <cell r="G191">
            <v>18216</v>
          </cell>
          <cell r="H191">
            <v>867</v>
          </cell>
          <cell r="I191">
            <v>16989</v>
          </cell>
          <cell r="J191">
            <v>966</v>
          </cell>
        </row>
        <row r="192">
          <cell r="B192" t="str">
            <v>FR-8 1C 185sq</v>
          </cell>
          <cell r="C192" t="str">
            <v>M</v>
          </cell>
          <cell r="D192">
            <v>20131</v>
          </cell>
          <cell r="E192">
            <v>20972</v>
          </cell>
          <cell r="F192">
            <v>1085</v>
          </cell>
          <cell r="G192">
            <v>21550</v>
          </cell>
          <cell r="H192">
            <v>867</v>
          </cell>
          <cell r="I192">
            <v>20131</v>
          </cell>
          <cell r="J192">
            <v>966</v>
          </cell>
        </row>
        <row r="193">
          <cell r="B193" t="str">
            <v>FR-8 1C 240sq</v>
          </cell>
          <cell r="C193" t="str">
            <v>M</v>
          </cell>
          <cell r="D193">
            <v>26249</v>
          </cell>
          <cell r="E193">
            <v>27346</v>
          </cell>
          <cell r="F193">
            <v>1085</v>
          </cell>
          <cell r="G193">
            <v>28213</v>
          </cell>
          <cell r="H193">
            <v>867</v>
          </cell>
          <cell r="I193">
            <v>26249</v>
          </cell>
          <cell r="J193">
            <v>966</v>
          </cell>
        </row>
        <row r="194">
          <cell r="B194" t="str">
            <v>FR-8 1C 300sq</v>
          </cell>
          <cell r="C194" t="str">
            <v>M</v>
          </cell>
          <cell r="D194">
            <v>32846</v>
          </cell>
          <cell r="E194">
            <v>34218</v>
          </cell>
          <cell r="F194">
            <v>1085</v>
          </cell>
          <cell r="G194">
            <v>35236</v>
          </cell>
          <cell r="H194">
            <v>867</v>
          </cell>
          <cell r="I194">
            <v>32846</v>
          </cell>
          <cell r="J194">
            <v>966</v>
          </cell>
        </row>
        <row r="195">
          <cell r="B195" t="str">
            <v>FR-8 2C 2.5sq</v>
          </cell>
          <cell r="C195" t="str">
            <v>M</v>
          </cell>
          <cell r="D195">
            <v>1789</v>
          </cell>
          <cell r="E195">
            <v>1864</v>
          </cell>
          <cell r="F195">
            <v>1085</v>
          </cell>
          <cell r="G195">
            <v>2004</v>
          </cell>
          <cell r="H195">
            <v>867</v>
          </cell>
          <cell r="I195">
            <v>1789</v>
          </cell>
          <cell r="J195">
            <v>966</v>
          </cell>
        </row>
        <row r="196">
          <cell r="B196" t="str">
            <v>FR-8 2C 4sq</v>
          </cell>
          <cell r="C196" t="str">
            <v>M</v>
          </cell>
          <cell r="D196">
            <v>2280</v>
          </cell>
          <cell r="E196">
            <v>2375</v>
          </cell>
          <cell r="F196">
            <v>1085</v>
          </cell>
          <cell r="G196">
            <v>2553</v>
          </cell>
          <cell r="H196">
            <v>867</v>
          </cell>
          <cell r="I196">
            <v>2280</v>
          </cell>
          <cell r="J196">
            <v>966</v>
          </cell>
        </row>
        <row r="197">
          <cell r="B197" t="str">
            <v>FR-8 2C 6sq</v>
          </cell>
          <cell r="C197" t="str">
            <v>M</v>
          </cell>
          <cell r="D197">
            <v>2688</v>
          </cell>
          <cell r="E197">
            <v>2800</v>
          </cell>
          <cell r="F197">
            <v>1085</v>
          </cell>
          <cell r="G197">
            <v>2976</v>
          </cell>
          <cell r="H197">
            <v>867</v>
          </cell>
          <cell r="I197">
            <v>2688</v>
          </cell>
          <cell r="J197">
            <v>966</v>
          </cell>
        </row>
        <row r="198">
          <cell r="B198" t="str">
            <v>FR-8 3C 2.5sq</v>
          </cell>
          <cell r="C198" t="str">
            <v>M</v>
          </cell>
          <cell r="D198">
            <v>2663</v>
          </cell>
          <cell r="E198">
            <v>2774</v>
          </cell>
          <cell r="F198">
            <v>1085</v>
          </cell>
          <cell r="G198">
            <v>2986</v>
          </cell>
          <cell r="H198">
            <v>867</v>
          </cell>
          <cell r="I198">
            <v>2663</v>
          </cell>
          <cell r="J198">
            <v>966</v>
          </cell>
        </row>
        <row r="199">
          <cell r="B199" t="str">
            <v>FR-8 3C 4sq</v>
          </cell>
          <cell r="C199" t="str">
            <v>M</v>
          </cell>
          <cell r="D199">
            <v>3395</v>
          </cell>
          <cell r="E199">
            <v>3537</v>
          </cell>
          <cell r="F199">
            <v>1085</v>
          </cell>
          <cell r="G199">
            <v>3809</v>
          </cell>
          <cell r="H199">
            <v>867</v>
          </cell>
          <cell r="I199">
            <v>3395</v>
          </cell>
          <cell r="J199">
            <v>966</v>
          </cell>
        </row>
        <row r="200">
          <cell r="B200" t="str">
            <v>FR-8 3C 6sq</v>
          </cell>
          <cell r="C200" t="str">
            <v>M</v>
          </cell>
          <cell r="D200">
            <v>4002</v>
          </cell>
          <cell r="E200">
            <v>4169</v>
          </cell>
          <cell r="F200">
            <v>1085</v>
          </cell>
          <cell r="G200">
            <v>4429</v>
          </cell>
          <cell r="H200">
            <v>867</v>
          </cell>
          <cell r="I200">
            <v>4002</v>
          </cell>
          <cell r="J200">
            <v>966</v>
          </cell>
        </row>
        <row r="201">
          <cell r="B201" t="str">
            <v>FR-8 3C 10sq</v>
          </cell>
          <cell r="C201" t="str">
            <v>M</v>
          </cell>
          <cell r="D201">
            <v>6381</v>
          </cell>
          <cell r="E201">
            <v>7925</v>
          </cell>
          <cell r="F201">
            <v>1085</v>
          </cell>
          <cell r="G201">
            <v>6381</v>
          </cell>
          <cell r="H201">
            <v>867</v>
          </cell>
          <cell r="I201">
            <v>7608</v>
          </cell>
          <cell r="J201">
            <v>966</v>
          </cell>
        </row>
        <row r="202">
          <cell r="B202" t="str">
            <v>FR-8 3C 16sq</v>
          </cell>
          <cell r="C202" t="str">
            <v>M</v>
          </cell>
          <cell r="D202">
            <v>7688</v>
          </cell>
          <cell r="E202">
            <v>10091</v>
          </cell>
          <cell r="F202">
            <v>1085</v>
          </cell>
          <cell r="G202">
            <v>7688</v>
          </cell>
          <cell r="H202">
            <v>867</v>
          </cell>
          <cell r="I202">
            <v>9687</v>
          </cell>
          <cell r="J202">
            <v>966</v>
          </cell>
        </row>
        <row r="203">
          <cell r="B203" t="str">
            <v>FR-8 4C 4sq</v>
          </cell>
          <cell r="C203" t="str">
            <v>M</v>
          </cell>
          <cell r="D203">
            <v>4511</v>
          </cell>
          <cell r="E203">
            <v>4699</v>
          </cell>
          <cell r="F203">
            <v>1085</v>
          </cell>
          <cell r="G203">
            <v>5061</v>
          </cell>
          <cell r="H203">
            <v>867</v>
          </cell>
          <cell r="I203">
            <v>4511</v>
          </cell>
          <cell r="J203">
            <v>966</v>
          </cell>
        </row>
        <row r="204">
          <cell r="B204" t="str">
            <v>FR-8 4C 6sq</v>
          </cell>
          <cell r="C204" t="str">
            <v>M</v>
          </cell>
          <cell r="D204">
            <v>5315</v>
          </cell>
          <cell r="E204">
            <v>5537</v>
          </cell>
          <cell r="F204">
            <v>1085</v>
          </cell>
          <cell r="G204">
            <v>5887</v>
          </cell>
          <cell r="H204">
            <v>867</v>
          </cell>
          <cell r="I204">
            <v>5315</v>
          </cell>
          <cell r="J204">
            <v>966</v>
          </cell>
        </row>
        <row r="205">
          <cell r="B205" t="str">
            <v>FR-8 4C 10sq</v>
          </cell>
          <cell r="C205" t="str">
            <v>M</v>
          </cell>
          <cell r="D205">
            <v>8487</v>
          </cell>
          <cell r="E205">
            <v>10520</v>
          </cell>
          <cell r="F205">
            <v>1085</v>
          </cell>
          <cell r="G205">
            <v>8487</v>
          </cell>
          <cell r="H205">
            <v>867</v>
          </cell>
          <cell r="I205">
            <v>10098</v>
          </cell>
          <cell r="J205">
            <v>966</v>
          </cell>
        </row>
        <row r="206">
          <cell r="B206" t="str">
            <v>FR-8 4C 16sq</v>
          </cell>
          <cell r="C206" t="str">
            <v>M</v>
          </cell>
          <cell r="D206">
            <v>10216</v>
          </cell>
          <cell r="E206">
            <v>13399</v>
          </cell>
          <cell r="F206">
            <v>1085</v>
          </cell>
          <cell r="G206">
            <v>10216</v>
          </cell>
          <cell r="H206">
            <v>867</v>
          </cell>
          <cell r="I206">
            <v>12862</v>
          </cell>
          <cell r="J206">
            <v>966</v>
          </cell>
        </row>
        <row r="207">
          <cell r="B207" t="str">
            <v>CN/CV-W 1C 60sq</v>
          </cell>
          <cell r="C207" t="str">
            <v>M</v>
          </cell>
          <cell r="D207">
            <v>12771</v>
          </cell>
          <cell r="E207">
            <v>12771</v>
          </cell>
          <cell r="F207">
            <v>1082</v>
          </cell>
          <cell r="G207">
            <v>13480</v>
          </cell>
          <cell r="H207">
            <v>865</v>
          </cell>
          <cell r="I207">
            <v>14056</v>
          </cell>
          <cell r="J207">
            <v>964</v>
          </cell>
        </row>
        <row r="208">
          <cell r="B208" t="str">
            <v>FR-CN/CO-W 1C 60sq</v>
          </cell>
          <cell r="C208" t="str">
            <v>M</v>
          </cell>
          <cell r="D208">
            <v>15210</v>
          </cell>
          <cell r="E208">
            <v>15210</v>
          </cell>
          <cell r="F208">
            <v>1082</v>
          </cell>
          <cell r="G208">
            <v>16056</v>
          </cell>
          <cell r="H208">
            <v>865</v>
          </cell>
          <cell r="I208">
            <v>16743</v>
          </cell>
          <cell r="J208">
            <v>964</v>
          </cell>
        </row>
        <row r="209">
          <cell r="B209" t="str">
            <v>23Kv 옥외 1C 60sq(240BIL)</v>
          </cell>
          <cell r="C209" t="str">
            <v>개</v>
          </cell>
          <cell r="D209">
            <v>85100</v>
          </cell>
          <cell r="E209">
            <v>85100</v>
          </cell>
          <cell r="F209">
            <v>1105</v>
          </cell>
          <cell r="I209">
            <v>85100</v>
          </cell>
          <cell r="J209">
            <v>989</v>
          </cell>
        </row>
        <row r="210">
          <cell r="B210" t="str">
            <v>23Kv 옥외 3C 60sq(240BIL)</v>
          </cell>
          <cell r="C210" t="str">
            <v>개</v>
          </cell>
          <cell r="D210">
            <v>0</v>
          </cell>
        </row>
        <row r="211">
          <cell r="B211" t="str">
            <v>STP CAT5e 4Pr</v>
          </cell>
          <cell r="C211" t="str">
            <v>M</v>
          </cell>
          <cell r="D211">
            <v>1610</v>
          </cell>
          <cell r="E211">
            <v>1610</v>
          </cell>
          <cell r="F211">
            <v>1093</v>
          </cell>
          <cell r="G211">
            <v>1610</v>
          </cell>
          <cell r="H211">
            <v>878</v>
          </cell>
          <cell r="I211">
            <v>1610</v>
          </cell>
          <cell r="J211">
            <v>970</v>
          </cell>
        </row>
        <row r="212">
          <cell r="B212" t="str">
            <v>UTP CAT5e 4Pr</v>
          </cell>
          <cell r="C212" t="str">
            <v>M</v>
          </cell>
          <cell r="D212">
            <v>470</v>
          </cell>
          <cell r="E212">
            <v>470</v>
          </cell>
          <cell r="F212">
            <v>1093</v>
          </cell>
          <cell r="G212">
            <v>470</v>
          </cell>
          <cell r="H212">
            <v>878</v>
          </cell>
          <cell r="I212">
            <v>470</v>
          </cell>
          <cell r="J212">
            <v>970</v>
          </cell>
        </row>
        <row r="213">
          <cell r="B213" t="str">
            <v>UTP CAT5e 25Pr</v>
          </cell>
          <cell r="C213" t="str">
            <v>M</v>
          </cell>
          <cell r="D213">
            <v>3330</v>
          </cell>
          <cell r="E213">
            <v>3330</v>
          </cell>
          <cell r="F213">
            <v>1093</v>
          </cell>
          <cell r="G213">
            <v>3330</v>
          </cell>
          <cell r="H213">
            <v>878</v>
          </cell>
          <cell r="I213">
            <v>3330</v>
          </cell>
          <cell r="J213">
            <v>970</v>
          </cell>
        </row>
        <row r="214">
          <cell r="B214" t="str">
            <v>5C-HFBT</v>
          </cell>
          <cell r="C214" t="str">
            <v>M</v>
          </cell>
          <cell r="D214">
            <v>300</v>
          </cell>
          <cell r="E214">
            <v>300</v>
          </cell>
          <cell r="F214">
            <v>1089</v>
          </cell>
          <cell r="I214">
            <v>495</v>
          </cell>
          <cell r="J214">
            <v>975</v>
          </cell>
        </row>
        <row r="215">
          <cell r="B215" t="str">
            <v>7C-HFBT</v>
          </cell>
          <cell r="C215" t="str">
            <v>M</v>
          </cell>
          <cell r="D215">
            <v>520</v>
          </cell>
          <cell r="E215">
            <v>520</v>
          </cell>
          <cell r="F215">
            <v>1089</v>
          </cell>
          <cell r="I215">
            <v>919</v>
          </cell>
          <cell r="J215">
            <v>975</v>
          </cell>
        </row>
        <row r="216">
          <cell r="B216" t="str">
            <v>HDMI (10M)</v>
          </cell>
          <cell r="C216" t="str">
            <v>M</v>
          </cell>
          <cell r="D216">
            <v>190200</v>
          </cell>
          <cell r="G216">
            <v>190200</v>
          </cell>
          <cell r="H216">
            <v>876</v>
          </cell>
        </row>
        <row r="217">
          <cell r="B217" t="str">
            <v>RGB 5C</v>
          </cell>
          <cell r="C217" t="str">
            <v>M</v>
          </cell>
          <cell r="D217">
            <v>2800</v>
          </cell>
          <cell r="E217">
            <v>2800</v>
          </cell>
          <cell r="F217">
            <v>1253</v>
          </cell>
        </row>
        <row r="218">
          <cell r="B218" t="str">
            <v>스피커 케이블 2C</v>
          </cell>
          <cell r="C218" t="str">
            <v>M</v>
          </cell>
          <cell r="D218">
            <v>2260</v>
          </cell>
          <cell r="G218">
            <v>2260</v>
          </cell>
          <cell r="H218">
            <v>876</v>
          </cell>
          <cell r="I218">
            <v>3000</v>
          </cell>
          <cell r="J218">
            <v>974</v>
          </cell>
        </row>
        <row r="219">
          <cell r="B219" t="str">
            <v>2C 편조실드 마이크케이블</v>
          </cell>
          <cell r="C219" t="str">
            <v>M</v>
          </cell>
          <cell r="D219">
            <v>3000</v>
          </cell>
          <cell r="G219">
            <v>3000</v>
          </cell>
          <cell r="H219">
            <v>875</v>
          </cell>
          <cell r="I219">
            <v>5000</v>
          </cell>
          <cell r="J219">
            <v>974</v>
          </cell>
        </row>
        <row r="220">
          <cell r="B220" t="str">
            <v>RG-58</v>
          </cell>
          <cell r="C220" t="str">
            <v>M</v>
          </cell>
          <cell r="D220">
            <v>4800</v>
          </cell>
          <cell r="G220">
            <v>4800</v>
          </cell>
          <cell r="H220">
            <v>875</v>
          </cell>
          <cell r="I220">
            <v>5400</v>
          </cell>
          <cell r="J220">
            <v>974</v>
          </cell>
        </row>
        <row r="221">
          <cell r="B221" t="str">
            <v>HDMI용 VER 1.4 10M</v>
          </cell>
          <cell r="C221" t="str">
            <v>M</v>
          </cell>
          <cell r="D221">
            <v>190200</v>
          </cell>
          <cell r="G221">
            <v>190200</v>
          </cell>
          <cell r="H221">
            <v>876</v>
          </cell>
        </row>
        <row r="222">
          <cell r="B222" t="str">
            <v>F/O CABLE SM 4C</v>
          </cell>
          <cell r="C222" t="str">
            <v>M</v>
          </cell>
          <cell r="D222">
            <v>840</v>
          </cell>
          <cell r="E222">
            <v>840</v>
          </cell>
          <cell r="F222">
            <v>1089</v>
          </cell>
        </row>
        <row r="223">
          <cell r="B223" t="str">
            <v>F/O CABLE MM 4C</v>
          </cell>
          <cell r="C223" t="str">
            <v>M</v>
          </cell>
          <cell r="D223">
            <v>1260</v>
          </cell>
          <cell r="E223">
            <v>1260</v>
          </cell>
          <cell r="F223">
            <v>1089</v>
          </cell>
        </row>
        <row r="224">
          <cell r="B224" t="str">
            <v>3T x 25 (0.66Kg/m)</v>
          </cell>
          <cell r="C224" t="str">
            <v>M</v>
          </cell>
          <cell r="D224">
            <v>7128</v>
          </cell>
          <cell r="E224">
            <v>7128</v>
          </cell>
          <cell r="F224">
            <v>1088</v>
          </cell>
        </row>
        <row r="225">
          <cell r="B225" t="str">
            <v>5T x 25(1.11Kg/m)</v>
          </cell>
          <cell r="C225" t="str">
            <v>M</v>
          </cell>
          <cell r="D225">
            <v>11988.000000000002</v>
          </cell>
          <cell r="E225">
            <v>11988.000000000002</v>
          </cell>
          <cell r="F225">
            <v>1088</v>
          </cell>
        </row>
        <row r="226">
          <cell r="B226" t="str">
            <v>6T x 50(2.67Kg/m)</v>
          </cell>
          <cell r="C226" t="str">
            <v>M</v>
          </cell>
          <cell r="D226">
            <v>28836</v>
          </cell>
          <cell r="E226">
            <v>28836</v>
          </cell>
          <cell r="F226">
            <v>1088</v>
          </cell>
        </row>
        <row r="227">
          <cell r="B227" t="str">
            <v>150*150*100</v>
          </cell>
          <cell r="C227" t="str">
            <v>개</v>
          </cell>
          <cell r="D227">
            <v>2880</v>
          </cell>
          <cell r="E227">
            <v>2880</v>
          </cell>
          <cell r="F227">
            <v>1106</v>
          </cell>
          <cell r="G227">
            <v>3000</v>
          </cell>
          <cell r="H227">
            <v>905</v>
          </cell>
          <cell r="I227">
            <v>3168</v>
          </cell>
          <cell r="J227">
            <v>995</v>
          </cell>
        </row>
        <row r="228">
          <cell r="B228" t="str">
            <v>200*200*100</v>
          </cell>
          <cell r="C228" t="str">
            <v>개</v>
          </cell>
          <cell r="D228">
            <v>4140</v>
          </cell>
          <cell r="E228">
            <v>4340</v>
          </cell>
          <cell r="F228">
            <v>1106</v>
          </cell>
          <cell r="G228">
            <v>4140</v>
          </cell>
          <cell r="H228">
            <v>905</v>
          </cell>
          <cell r="I228">
            <v>4257</v>
          </cell>
          <cell r="J228">
            <v>995</v>
          </cell>
        </row>
        <row r="229">
          <cell r="B229" t="str">
            <v>200*200*150</v>
          </cell>
          <cell r="C229" t="str">
            <v>개</v>
          </cell>
          <cell r="D229">
            <v>4860</v>
          </cell>
          <cell r="E229">
            <v>5350</v>
          </cell>
          <cell r="F229">
            <v>1106</v>
          </cell>
          <cell r="G229">
            <v>4860</v>
          </cell>
          <cell r="H229">
            <v>905</v>
          </cell>
          <cell r="I229">
            <v>5247</v>
          </cell>
          <cell r="J229">
            <v>995</v>
          </cell>
        </row>
        <row r="230">
          <cell r="B230" t="str">
            <v>200*200*200</v>
          </cell>
          <cell r="C230" t="str">
            <v>개</v>
          </cell>
          <cell r="D230">
            <v>5700</v>
          </cell>
          <cell r="E230">
            <v>6360</v>
          </cell>
          <cell r="F230">
            <v>1106</v>
          </cell>
          <cell r="G230">
            <v>5700</v>
          </cell>
          <cell r="H230">
            <v>905</v>
          </cell>
          <cell r="I230">
            <v>5940</v>
          </cell>
          <cell r="J230">
            <v>995</v>
          </cell>
        </row>
        <row r="231">
          <cell r="B231" t="str">
            <v>300*300*200</v>
          </cell>
          <cell r="C231" t="str">
            <v>개</v>
          </cell>
          <cell r="D231">
            <v>8870</v>
          </cell>
          <cell r="E231">
            <v>11040</v>
          </cell>
          <cell r="F231">
            <v>1106</v>
          </cell>
          <cell r="G231">
            <v>8870</v>
          </cell>
          <cell r="H231">
            <v>905</v>
          </cell>
          <cell r="I231">
            <v>11088</v>
          </cell>
          <cell r="J231">
            <v>995</v>
          </cell>
        </row>
        <row r="232">
          <cell r="B232" t="str">
            <v>300*300*300</v>
          </cell>
          <cell r="C232" t="str">
            <v>개</v>
          </cell>
          <cell r="D232">
            <v>11940</v>
          </cell>
          <cell r="E232">
            <v>14080</v>
          </cell>
          <cell r="F232">
            <v>1106</v>
          </cell>
          <cell r="G232">
            <v>11940</v>
          </cell>
          <cell r="H232">
            <v>905</v>
          </cell>
          <cell r="I232">
            <v>13464</v>
          </cell>
          <cell r="J232">
            <v>995</v>
          </cell>
        </row>
        <row r="233">
          <cell r="B233" t="str">
            <v>400*400*300</v>
          </cell>
          <cell r="C233" t="str">
            <v>개</v>
          </cell>
          <cell r="D233">
            <v>20940</v>
          </cell>
          <cell r="G233">
            <v>20940</v>
          </cell>
          <cell r="H233">
            <v>905</v>
          </cell>
          <cell r="I233">
            <v>21285</v>
          </cell>
          <cell r="J233">
            <v>995</v>
          </cell>
        </row>
        <row r="234">
          <cell r="B234" t="str">
            <v>500*500*300</v>
          </cell>
          <cell r="C234" t="str">
            <v>개</v>
          </cell>
          <cell r="D234">
            <v>30600</v>
          </cell>
          <cell r="G234">
            <v>30600</v>
          </cell>
          <cell r="H234">
            <v>905</v>
          </cell>
          <cell r="I234">
            <v>36630</v>
          </cell>
          <cell r="J234">
            <v>995</v>
          </cell>
        </row>
        <row r="235">
          <cell r="B235" t="str">
            <v>600*600*300</v>
          </cell>
          <cell r="C235" t="str">
            <v>개</v>
          </cell>
          <cell r="D235">
            <v>38800</v>
          </cell>
          <cell r="G235">
            <v>38800</v>
          </cell>
          <cell r="H235">
            <v>905</v>
          </cell>
          <cell r="I235">
            <v>52470</v>
          </cell>
          <cell r="J235">
            <v>995</v>
          </cell>
        </row>
        <row r="236">
          <cell r="B236" t="str">
            <v>600*600*400</v>
          </cell>
          <cell r="C236" t="str">
            <v>개</v>
          </cell>
          <cell r="D236">
            <v>48000</v>
          </cell>
          <cell r="G236">
            <v>48000</v>
          </cell>
          <cell r="H236">
            <v>905</v>
          </cell>
        </row>
        <row r="237">
          <cell r="B237" t="str">
            <v>Concrete 4각</v>
          </cell>
          <cell r="C237" t="str">
            <v>개</v>
          </cell>
          <cell r="D237">
            <v>2385</v>
          </cell>
          <cell r="E237">
            <v>2385</v>
          </cell>
          <cell r="F237">
            <v>1106</v>
          </cell>
          <cell r="G237">
            <v>3036</v>
          </cell>
          <cell r="H237">
            <v>905</v>
          </cell>
          <cell r="I237">
            <v>3036</v>
          </cell>
          <cell r="J237">
            <v>999</v>
          </cell>
        </row>
        <row r="238">
          <cell r="B238" t="str">
            <v>Concrete 8각</v>
          </cell>
          <cell r="C238" t="str">
            <v>개</v>
          </cell>
          <cell r="D238">
            <v>2295</v>
          </cell>
          <cell r="E238">
            <v>2295</v>
          </cell>
          <cell r="F238">
            <v>1106</v>
          </cell>
          <cell r="G238">
            <v>2904</v>
          </cell>
          <cell r="H238">
            <v>905</v>
          </cell>
          <cell r="I238">
            <v>2904</v>
          </cell>
          <cell r="J238">
            <v>999</v>
          </cell>
        </row>
        <row r="239">
          <cell r="B239" t="str">
            <v>Outlet 4각</v>
          </cell>
          <cell r="C239" t="str">
            <v>개</v>
          </cell>
          <cell r="D239">
            <v>710</v>
          </cell>
          <cell r="E239">
            <v>710</v>
          </cell>
          <cell r="F239">
            <v>1106</v>
          </cell>
          <cell r="G239">
            <v>762</v>
          </cell>
          <cell r="H239">
            <v>905</v>
          </cell>
          <cell r="I239">
            <v>796</v>
          </cell>
          <cell r="J239">
            <v>999</v>
          </cell>
        </row>
        <row r="240">
          <cell r="B240" t="str">
            <v>SW/1G</v>
          </cell>
          <cell r="C240" t="str">
            <v>개</v>
          </cell>
          <cell r="D240">
            <v>430</v>
          </cell>
          <cell r="E240">
            <v>430</v>
          </cell>
          <cell r="F240">
            <v>1106</v>
          </cell>
          <cell r="G240">
            <v>596</v>
          </cell>
          <cell r="H240">
            <v>905</v>
          </cell>
          <cell r="I240">
            <v>596</v>
          </cell>
          <cell r="J240">
            <v>999</v>
          </cell>
        </row>
        <row r="241">
          <cell r="B241" t="str">
            <v>SW/2G</v>
          </cell>
          <cell r="C241" t="str">
            <v>개</v>
          </cell>
          <cell r="D241">
            <v>710</v>
          </cell>
          <cell r="E241">
            <v>710</v>
          </cell>
          <cell r="F241">
            <v>1106</v>
          </cell>
          <cell r="G241">
            <v>868</v>
          </cell>
          <cell r="H241">
            <v>905</v>
          </cell>
          <cell r="I241">
            <v>868</v>
          </cell>
          <cell r="J241">
            <v>999</v>
          </cell>
        </row>
        <row r="242">
          <cell r="B242" t="str">
            <v>평커버</v>
          </cell>
          <cell r="C242" t="str">
            <v>개</v>
          </cell>
          <cell r="D242">
            <v>185</v>
          </cell>
          <cell r="E242">
            <v>185</v>
          </cell>
          <cell r="F242">
            <v>1106</v>
          </cell>
          <cell r="G242">
            <v>269</v>
          </cell>
          <cell r="H242">
            <v>905</v>
          </cell>
          <cell r="I242">
            <v>269</v>
          </cell>
          <cell r="J242">
            <v>999</v>
          </cell>
        </row>
        <row r="243">
          <cell r="B243" t="str">
            <v>오목커버</v>
          </cell>
          <cell r="C243" t="str">
            <v>개</v>
          </cell>
          <cell r="D243">
            <v>307</v>
          </cell>
          <cell r="E243">
            <v>307</v>
          </cell>
          <cell r="F243">
            <v>1106</v>
          </cell>
          <cell r="G243">
            <v>448</v>
          </cell>
          <cell r="H243">
            <v>905</v>
          </cell>
          <cell r="I243">
            <v>427</v>
          </cell>
          <cell r="J243">
            <v>999</v>
          </cell>
        </row>
        <row r="244">
          <cell r="B244" t="str">
            <v>50*35mm</v>
          </cell>
          <cell r="C244" t="str">
            <v>M</v>
          </cell>
          <cell r="D244">
            <v>6500</v>
          </cell>
          <cell r="E244">
            <v>6500</v>
          </cell>
          <cell r="F244">
            <v>1106</v>
          </cell>
          <cell r="G244">
            <v>8000</v>
          </cell>
          <cell r="H244">
            <v>903</v>
          </cell>
          <cell r="I244">
            <v>8000</v>
          </cell>
          <cell r="J244">
            <v>998</v>
          </cell>
        </row>
        <row r="245">
          <cell r="B245" t="str">
            <v>60*60mm</v>
          </cell>
          <cell r="C245" t="str">
            <v>M</v>
          </cell>
          <cell r="D245">
            <v>10000</v>
          </cell>
          <cell r="E245">
            <v>10000</v>
          </cell>
          <cell r="F245">
            <v>1106</v>
          </cell>
          <cell r="G245">
            <v>12000</v>
          </cell>
          <cell r="H245">
            <v>903</v>
          </cell>
          <cell r="I245">
            <v>12000</v>
          </cell>
          <cell r="J245">
            <v>998</v>
          </cell>
        </row>
        <row r="246">
          <cell r="B246" t="str">
            <v>70*40mm</v>
          </cell>
          <cell r="C246" t="str">
            <v>M</v>
          </cell>
          <cell r="D246">
            <v>9500</v>
          </cell>
          <cell r="E246">
            <v>9500</v>
          </cell>
          <cell r="F246">
            <v>1106</v>
          </cell>
          <cell r="G246">
            <v>10000</v>
          </cell>
          <cell r="H246">
            <v>903</v>
          </cell>
          <cell r="I246">
            <v>10000</v>
          </cell>
          <cell r="J246">
            <v>998</v>
          </cell>
        </row>
        <row r="247">
          <cell r="B247" t="str">
            <v>100*50mm</v>
          </cell>
          <cell r="C247" t="str">
            <v>M</v>
          </cell>
          <cell r="D247">
            <v>13500</v>
          </cell>
          <cell r="E247">
            <v>13500</v>
          </cell>
          <cell r="F247">
            <v>1106</v>
          </cell>
          <cell r="G247">
            <v>14000</v>
          </cell>
          <cell r="H247">
            <v>903</v>
          </cell>
          <cell r="I247">
            <v>14000</v>
          </cell>
          <cell r="J247">
            <v>998</v>
          </cell>
        </row>
        <row r="248">
          <cell r="B248" t="str">
            <v>120*60mm</v>
          </cell>
          <cell r="C248" t="str">
            <v>M</v>
          </cell>
          <cell r="D248">
            <v>17000</v>
          </cell>
          <cell r="E248">
            <v>17000</v>
          </cell>
          <cell r="F248">
            <v>1106</v>
          </cell>
          <cell r="G248">
            <v>20000</v>
          </cell>
          <cell r="H248">
            <v>903</v>
          </cell>
          <cell r="I248">
            <v>20000</v>
          </cell>
          <cell r="J248">
            <v>998</v>
          </cell>
        </row>
        <row r="249">
          <cell r="B249" t="str">
            <v>150*100mm</v>
          </cell>
          <cell r="C249" t="str">
            <v>M</v>
          </cell>
          <cell r="D249">
            <v>28000</v>
          </cell>
          <cell r="E249">
            <v>28000</v>
          </cell>
          <cell r="F249">
            <v>1106</v>
          </cell>
          <cell r="G249">
            <v>29000</v>
          </cell>
          <cell r="H249">
            <v>903</v>
          </cell>
          <cell r="I249">
            <v>29000</v>
          </cell>
          <cell r="J249">
            <v>998</v>
          </cell>
        </row>
        <row r="250">
          <cell r="B250" t="str">
            <v>BODY 40*40</v>
          </cell>
          <cell r="C250" t="str">
            <v>M</v>
          </cell>
          <cell r="D250">
            <v>2370</v>
          </cell>
          <cell r="E250">
            <v>2970</v>
          </cell>
          <cell r="F250">
            <v>1125</v>
          </cell>
          <cell r="G250">
            <v>2450</v>
          </cell>
          <cell r="H250">
            <v>903</v>
          </cell>
          <cell r="I250">
            <v>2370</v>
          </cell>
          <cell r="J250">
            <v>1007</v>
          </cell>
        </row>
        <row r="251">
          <cell r="B251" t="str">
            <v>BODY 70*40</v>
          </cell>
          <cell r="C251" t="str">
            <v>M</v>
          </cell>
          <cell r="D251">
            <v>2970</v>
          </cell>
          <cell r="E251">
            <v>3590</v>
          </cell>
          <cell r="F251">
            <v>1125</v>
          </cell>
          <cell r="G251">
            <v>3100</v>
          </cell>
          <cell r="H251">
            <v>903</v>
          </cell>
          <cell r="I251">
            <v>2970</v>
          </cell>
          <cell r="J251">
            <v>1007</v>
          </cell>
        </row>
        <row r="252">
          <cell r="B252" t="str">
            <v>BODY 110*50</v>
          </cell>
          <cell r="C252" t="str">
            <v>M</v>
          </cell>
          <cell r="D252">
            <v>3900</v>
          </cell>
          <cell r="E252">
            <v>4940</v>
          </cell>
          <cell r="F252">
            <v>1125</v>
          </cell>
          <cell r="G252">
            <v>4800</v>
          </cell>
          <cell r="H252">
            <v>903</v>
          </cell>
          <cell r="I252">
            <v>3900</v>
          </cell>
          <cell r="J252">
            <v>1007</v>
          </cell>
        </row>
        <row r="253">
          <cell r="B253" t="str">
            <v>COVER 40*40</v>
          </cell>
          <cell r="C253" t="str">
            <v>M</v>
          </cell>
          <cell r="D253">
            <v>880</v>
          </cell>
          <cell r="E253">
            <v>980</v>
          </cell>
          <cell r="F253">
            <v>1125</v>
          </cell>
          <cell r="G253">
            <v>980</v>
          </cell>
          <cell r="H253">
            <v>903</v>
          </cell>
          <cell r="I253">
            <v>880</v>
          </cell>
          <cell r="J253">
            <v>1007</v>
          </cell>
        </row>
        <row r="254">
          <cell r="B254" t="str">
            <v>COVER 70*40</v>
          </cell>
          <cell r="C254" t="str">
            <v>M</v>
          </cell>
          <cell r="D254">
            <v>1260</v>
          </cell>
          <cell r="E254">
            <v>1330</v>
          </cell>
          <cell r="F254">
            <v>1125</v>
          </cell>
          <cell r="G254">
            <v>1260</v>
          </cell>
          <cell r="H254">
            <v>903</v>
          </cell>
          <cell r="I254">
            <v>1310</v>
          </cell>
          <cell r="J254">
            <v>1007</v>
          </cell>
        </row>
        <row r="255">
          <cell r="B255" t="str">
            <v>COVER 110*50</v>
          </cell>
          <cell r="C255" t="str">
            <v>M</v>
          </cell>
          <cell r="D255">
            <v>1920</v>
          </cell>
          <cell r="E255">
            <v>2060</v>
          </cell>
          <cell r="F255">
            <v>1125</v>
          </cell>
          <cell r="G255">
            <v>1920</v>
          </cell>
          <cell r="H255">
            <v>903</v>
          </cell>
          <cell r="I255">
            <v>2080</v>
          </cell>
          <cell r="J255">
            <v>1007</v>
          </cell>
        </row>
        <row r="256">
          <cell r="B256" t="str">
            <v>JOINER 40*40</v>
          </cell>
          <cell r="C256" t="str">
            <v>M</v>
          </cell>
          <cell r="D256">
            <v>650</v>
          </cell>
          <cell r="E256">
            <v>690</v>
          </cell>
          <cell r="F256">
            <v>1125</v>
          </cell>
          <cell r="G256">
            <v>650</v>
          </cell>
          <cell r="H256">
            <v>903</v>
          </cell>
          <cell r="I256">
            <v>650</v>
          </cell>
          <cell r="J256">
            <v>1007</v>
          </cell>
        </row>
        <row r="257">
          <cell r="B257" t="str">
            <v>JOINER 70*40</v>
          </cell>
          <cell r="C257" t="str">
            <v>M</v>
          </cell>
          <cell r="D257">
            <v>1070</v>
          </cell>
          <cell r="E257">
            <v>1290</v>
          </cell>
          <cell r="F257">
            <v>1125</v>
          </cell>
          <cell r="G257">
            <v>1100</v>
          </cell>
          <cell r="H257">
            <v>903</v>
          </cell>
          <cell r="I257">
            <v>1070</v>
          </cell>
          <cell r="J257">
            <v>1007</v>
          </cell>
        </row>
        <row r="258">
          <cell r="B258" t="str">
            <v>JOINER 110*50</v>
          </cell>
          <cell r="C258" t="str">
            <v>M</v>
          </cell>
          <cell r="D258">
            <v>1860</v>
          </cell>
          <cell r="E258">
            <v>1860</v>
          </cell>
          <cell r="F258">
            <v>1125</v>
          </cell>
          <cell r="G258">
            <v>2040</v>
          </cell>
          <cell r="H258">
            <v>903</v>
          </cell>
          <cell r="I258">
            <v>2000</v>
          </cell>
          <cell r="J258">
            <v>1007</v>
          </cell>
        </row>
        <row r="259">
          <cell r="B259" t="str">
            <v>A Hangger 40*40</v>
          </cell>
          <cell r="C259" t="str">
            <v>M</v>
          </cell>
          <cell r="D259">
            <v>620</v>
          </cell>
          <cell r="E259">
            <v>650</v>
          </cell>
          <cell r="F259">
            <v>1125</v>
          </cell>
          <cell r="G259">
            <v>620</v>
          </cell>
          <cell r="H259">
            <v>903</v>
          </cell>
          <cell r="I259">
            <v>620</v>
          </cell>
          <cell r="J259">
            <v>1007</v>
          </cell>
        </row>
        <row r="260">
          <cell r="B260" t="str">
            <v>A Hangger 70*40</v>
          </cell>
          <cell r="C260" t="str">
            <v>M</v>
          </cell>
          <cell r="D260">
            <v>730</v>
          </cell>
          <cell r="E260">
            <v>730</v>
          </cell>
          <cell r="F260">
            <v>1125</v>
          </cell>
          <cell r="G260">
            <v>1020</v>
          </cell>
          <cell r="H260">
            <v>903</v>
          </cell>
          <cell r="I260">
            <v>1020</v>
          </cell>
          <cell r="J260">
            <v>1007</v>
          </cell>
        </row>
        <row r="261">
          <cell r="B261" t="str">
            <v>A Hangger 110*50</v>
          </cell>
          <cell r="C261" t="str">
            <v>M</v>
          </cell>
          <cell r="D261">
            <v>1190</v>
          </cell>
          <cell r="E261">
            <v>1190</v>
          </cell>
          <cell r="F261">
            <v>1125</v>
          </cell>
          <cell r="G261">
            <v>1450</v>
          </cell>
          <cell r="H261">
            <v>903</v>
          </cell>
          <cell r="I261">
            <v>1450</v>
          </cell>
          <cell r="J261">
            <v>1007</v>
          </cell>
        </row>
        <row r="262">
          <cell r="B262" t="str">
            <v>END CAP 40*40</v>
          </cell>
          <cell r="C262" t="str">
            <v>M</v>
          </cell>
          <cell r="D262">
            <v>470</v>
          </cell>
          <cell r="E262">
            <v>510</v>
          </cell>
          <cell r="F262">
            <v>1125</v>
          </cell>
          <cell r="G262">
            <v>520</v>
          </cell>
          <cell r="H262">
            <v>903</v>
          </cell>
          <cell r="I262">
            <v>470</v>
          </cell>
          <cell r="J262">
            <v>1007</v>
          </cell>
        </row>
        <row r="263">
          <cell r="B263" t="str">
            <v>END CAP 70*40</v>
          </cell>
          <cell r="C263" t="str">
            <v>M</v>
          </cell>
          <cell r="D263">
            <v>630</v>
          </cell>
          <cell r="E263">
            <v>670</v>
          </cell>
          <cell r="F263">
            <v>1125</v>
          </cell>
          <cell r="G263">
            <v>780</v>
          </cell>
          <cell r="H263">
            <v>903</v>
          </cell>
          <cell r="I263">
            <v>630</v>
          </cell>
          <cell r="J263">
            <v>1007</v>
          </cell>
        </row>
        <row r="264">
          <cell r="B264" t="str">
            <v>END CAP 110*50</v>
          </cell>
          <cell r="C264" t="str">
            <v>M</v>
          </cell>
          <cell r="D264">
            <v>630</v>
          </cell>
          <cell r="E264">
            <v>630</v>
          </cell>
          <cell r="F264">
            <v>1125</v>
          </cell>
          <cell r="G264">
            <v>1020</v>
          </cell>
          <cell r="H264">
            <v>903</v>
          </cell>
          <cell r="I264">
            <v>900</v>
          </cell>
          <cell r="J264">
            <v>1007</v>
          </cell>
        </row>
        <row r="265">
          <cell r="B265" t="str">
            <v>Body 150*100*2.3T</v>
          </cell>
          <cell r="C265" t="str">
            <v>M</v>
          </cell>
          <cell r="D265">
            <v>9060</v>
          </cell>
          <cell r="G265">
            <v>9070</v>
          </cell>
          <cell r="H265">
            <v>896</v>
          </cell>
          <cell r="I265">
            <v>9060</v>
          </cell>
          <cell r="J265">
            <v>1002</v>
          </cell>
        </row>
        <row r="266">
          <cell r="B266" t="str">
            <v>W150 HOR ELBOW</v>
          </cell>
          <cell r="C266" t="str">
            <v>M</v>
          </cell>
          <cell r="D266">
            <v>12080</v>
          </cell>
          <cell r="G266">
            <v>12160</v>
          </cell>
          <cell r="H266">
            <v>896</v>
          </cell>
          <cell r="I266">
            <v>12080</v>
          </cell>
          <cell r="J266">
            <v>1002</v>
          </cell>
        </row>
        <row r="267">
          <cell r="B267" t="str">
            <v>W150 VER ELBOW</v>
          </cell>
          <cell r="C267" t="str">
            <v>M</v>
          </cell>
          <cell r="D267">
            <v>12080</v>
          </cell>
          <cell r="G267">
            <v>12160</v>
          </cell>
          <cell r="H267">
            <v>896</v>
          </cell>
          <cell r="I267">
            <v>12080</v>
          </cell>
          <cell r="J267">
            <v>1002</v>
          </cell>
        </row>
        <row r="268">
          <cell r="B268" t="str">
            <v>W150 HOR TEE</v>
          </cell>
          <cell r="C268" t="str">
            <v>M</v>
          </cell>
          <cell r="D268">
            <v>21100</v>
          </cell>
          <cell r="G268">
            <v>21100</v>
          </cell>
          <cell r="H268">
            <v>896</v>
          </cell>
          <cell r="I268">
            <v>21320</v>
          </cell>
          <cell r="J268">
            <v>1002</v>
          </cell>
        </row>
        <row r="269">
          <cell r="B269" t="str">
            <v>W150 VER TEE</v>
          </cell>
          <cell r="C269" t="str">
            <v>M</v>
          </cell>
          <cell r="D269">
            <v>21100</v>
          </cell>
          <cell r="G269">
            <v>21100</v>
          </cell>
          <cell r="H269">
            <v>896</v>
          </cell>
          <cell r="I269">
            <v>21320</v>
          </cell>
          <cell r="J269">
            <v>1002</v>
          </cell>
        </row>
        <row r="270">
          <cell r="B270" t="str">
            <v>W150 HOR CROSS</v>
          </cell>
          <cell r="C270" t="str">
            <v>M</v>
          </cell>
          <cell r="D270">
            <v>25700</v>
          </cell>
          <cell r="G270">
            <v>25700</v>
          </cell>
          <cell r="H270">
            <v>896</v>
          </cell>
          <cell r="I270">
            <v>26020</v>
          </cell>
          <cell r="J270">
            <v>1002</v>
          </cell>
        </row>
        <row r="271">
          <cell r="B271" t="str">
            <v>W150 COVER</v>
          </cell>
          <cell r="C271" t="str">
            <v>M</v>
          </cell>
          <cell r="D271">
            <v>7420</v>
          </cell>
          <cell r="G271">
            <v>7430</v>
          </cell>
          <cell r="H271">
            <v>896</v>
          </cell>
          <cell r="I271">
            <v>7420</v>
          </cell>
          <cell r="J271">
            <v>1002</v>
          </cell>
        </row>
        <row r="272">
          <cell r="B272" t="str">
            <v>W150 HOR ELBOW COVER</v>
          </cell>
          <cell r="C272" t="str">
            <v>M</v>
          </cell>
          <cell r="D272">
            <v>7350</v>
          </cell>
          <cell r="G272">
            <v>7430</v>
          </cell>
          <cell r="H272">
            <v>896</v>
          </cell>
          <cell r="I272">
            <v>7350</v>
          </cell>
          <cell r="J272">
            <v>1002</v>
          </cell>
        </row>
        <row r="273">
          <cell r="B273" t="str">
            <v>W150 VER ELBOW COVER</v>
          </cell>
          <cell r="C273" t="str">
            <v>M</v>
          </cell>
          <cell r="D273">
            <v>7350</v>
          </cell>
          <cell r="G273">
            <v>7430</v>
          </cell>
          <cell r="H273">
            <v>896</v>
          </cell>
          <cell r="I273">
            <v>7350</v>
          </cell>
          <cell r="J273">
            <v>1002</v>
          </cell>
        </row>
        <row r="274">
          <cell r="B274" t="str">
            <v>W150 HOR TEE COVER</v>
          </cell>
          <cell r="C274" t="str">
            <v>M</v>
          </cell>
          <cell r="D274">
            <v>21470</v>
          </cell>
          <cell r="G274">
            <v>21580</v>
          </cell>
          <cell r="H274">
            <v>896</v>
          </cell>
          <cell r="I274">
            <v>21470</v>
          </cell>
          <cell r="J274">
            <v>1002</v>
          </cell>
        </row>
        <row r="275">
          <cell r="B275" t="str">
            <v>W150 VER TEE COVER</v>
          </cell>
          <cell r="C275" t="str">
            <v>M</v>
          </cell>
          <cell r="D275">
            <v>21470</v>
          </cell>
          <cell r="G275">
            <v>21580</v>
          </cell>
          <cell r="H275">
            <v>896</v>
          </cell>
          <cell r="I275">
            <v>21470</v>
          </cell>
          <cell r="J275">
            <v>1002</v>
          </cell>
        </row>
        <row r="276">
          <cell r="B276" t="str">
            <v>W150 HOR CROSS COVER</v>
          </cell>
          <cell r="C276" t="str">
            <v>M</v>
          </cell>
          <cell r="D276">
            <v>33780</v>
          </cell>
          <cell r="G276">
            <v>33780</v>
          </cell>
          <cell r="H276">
            <v>896</v>
          </cell>
          <cell r="I276">
            <v>34360</v>
          </cell>
          <cell r="J276">
            <v>1002</v>
          </cell>
        </row>
        <row r="277">
          <cell r="B277" t="str">
            <v>END PLATE W150</v>
          </cell>
          <cell r="C277" t="str">
            <v>개</v>
          </cell>
          <cell r="D277">
            <v>3170</v>
          </cell>
          <cell r="G277">
            <v>3170</v>
          </cell>
          <cell r="H277">
            <v>897</v>
          </cell>
        </row>
        <row r="278">
          <cell r="B278" t="str">
            <v>Body 200*100*2.3T</v>
          </cell>
          <cell r="C278" t="str">
            <v>M</v>
          </cell>
          <cell r="D278">
            <v>11310</v>
          </cell>
          <cell r="G278">
            <v>11320</v>
          </cell>
          <cell r="H278">
            <v>896</v>
          </cell>
          <cell r="I278">
            <v>11310</v>
          </cell>
          <cell r="J278">
            <v>1002</v>
          </cell>
        </row>
        <row r="279">
          <cell r="B279" t="str">
            <v>W200 HOR ELBOW</v>
          </cell>
          <cell r="C279" t="str">
            <v>M</v>
          </cell>
          <cell r="D279">
            <v>13530</v>
          </cell>
          <cell r="G279">
            <v>13530</v>
          </cell>
          <cell r="H279">
            <v>896</v>
          </cell>
          <cell r="I279">
            <v>13570</v>
          </cell>
          <cell r="J279">
            <v>1002</v>
          </cell>
        </row>
        <row r="280">
          <cell r="B280" t="str">
            <v>W200 VER ELBOW</v>
          </cell>
          <cell r="C280" t="str">
            <v>M</v>
          </cell>
          <cell r="D280">
            <v>13530</v>
          </cell>
          <cell r="G280">
            <v>13530</v>
          </cell>
          <cell r="H280">
            <v>896</v>
          </cell>
          <cell r="I280">
            <v>13570</v>
          </cell>
          <cell r="J280">
            <v>1002</v>
          </cell>
        </row>
        <row r="281">
          <cell r="B281" t="str">
            <v>W200 HOR TEE</v>
          </cell>
          <cell r="C281" t="str">
            <v>M</v>
          </cell>
          <cell r="D281">
            <v>28210</v>
          </cell>
          <cell r="G281">
            <v>28210</v>
          </cell>
          <cell r="H281">
            <v>896</v>
          </cell>
          <cell r="I281">
            <v>28500</v>
          </cell>
          <cell r="J281">
            <v>1002</v>
          </cell>
        </row>
        <row r="282">
          <cell r="B282" t="str">
            <v>W200 VER TEE</v>
          </cell>
          <cell r="C282" t="str">
            <v>M</v>
          </cell>
          <cell r="D282">
            <v>28210</v>
          </cell>
          <cell r="G282">
            <v>28210</v>
          </cell>
          <cell r="H282">
            <v>896</v>
          </cell>
          <cell r="I282">
            <v>28500</v>
          </cell>
          <cell r="J282">
            <v>1002</v>
          </cell>
        </row>
        <row r="283">
          <cell r="B283" t="str">
            <v>W200 HOR CROSS</v>
          </cell>
          <cell r="C283" t="str">
            <v>M</v>
          </cell>
          <cell r="D283">
            <v>34520</v>
          </cell>
          <cell r="G283">
            <v>34630</v>
          </cell>
          <cell r="H283">
            <v>896</v>
          </cell>
          <cell r="I283">
            <v>34520</v>
          </cell>
          <cell r="J283">
            <v>1002</v>
          </cell>
        </row>
        <row r="284">
          <cell r="B284" t="str">
            <v>W200 COVER</v>
          </cell>
          <cell r="C284" t="str">
            <v>M</v>
          </cell>
          <cell r="D284">
            <v>12150</v>
          </cell>
          <cell r="G284">
            <v>12150</v>
          </cell>
          <cell r="H284">
            <v>896</v>
          </cell>
          <cell r="I284">
            <v>12260</v>
          </cell>
          <cell r="J284">
            <v>1002</v>
          </cell>
        </row>
        <row r="285">
          <cell r="B285" t="str">
            <v>W200 HOR ELBOW COVER</v>
          </cell>
          <cell r="C285" t="str">
            <v>M</v>
          </cell>
          <cell r="D285">
            <v>9770</v>
          </cell>
          <cell r="G285">
            <v>9820</v>
          </cell>
          <cell r="H285">
            <v>896</v>
          </cell>
          <cell r="I285">
            <v>9770</v>
          </cell>
          <cell r="J285">
            <v>1002</v>
          </cell>
        </row>
        <row r="286">
          <cell r="B286" t="str">
            <v>W200 VER ELBOW COVER</v>
          </cell>
          <cell r="C286" t="str">
            <v>M</v>
          </cell>
          <cell r="D286">
            <v>9770</v>
          </cell>
          <cell r="G286">
            <v>9820</v>
          </cell>
          <cell r="H286">
            <v>896</v>
          </cell>
          <cell r="I286">
            <v>9770</v>
          </cell>
          <cell r="J286">
            <v>1002</v>
          </cell>
        </row>
        <row r="287">
          <cell r="B287" t="str">
            <v>W200 HOR TEE COVER</v>
          </cell>
          <cell r="C287" t="str">
            <v>M</v>
          </cell>
          <cell r="D287">
            <v>25320</v>
          </cell>
          <cell r="G287">
            <v>25320</v>
          </cell>
          <cell r="H287">
            <v>896</v>
          </cell>
          <cell r="I287">
            <v>25360</v>
          </cell>
          <cell r="J287">
            <v>1002</v>
          </cell>
        </row>
        <row r="288">
          <cell r="B288" t="str">
            <v>W200 VER TEE COVER</v>
          </cell>
          <cell r="C288" t="str">
            <v>M</v>
          </cell>
          <cell r="D288">
            <v>25320</v>
          </cell>
          <cell r="G288">
            <v>25320</v>
          </cell>
          <cell r="H288">
            <v>896</v>
          </cell>
          <cell r="I288">
            <v>25360</v>
          </cell>
          <cell r="J288">
            <v>1002</v>
          </cell>
        </row>
        <row r="289">
          <cell r="B289" t="str">
            <v>W200 HOR CROSS COVER</v>
          </cell>
          <cell r="C289" t="str">
            <v>M</v>
          </cell>
          <cell r="D289">
            <v>38590</v>
          </cell>
          <cell r="G289">
            <v>38590</v>
          </cell>
          <cell r="H289">
            <v>896</v>
          </cell>
          <cell r="I289">
            <v>39270</v>
          </cell>
          <cell r="J289">
            <v>1002</v>
          </cell>
        </row>
        <row r="290">
          <cell r="B290" t="str">
            <v>END PLATE W200</v>
          </cell>
          <cell r="C290" t="str">
            <v>개</v>
          </cell>
          <cell r="D290">
            <v>4290</v>
          </cell>
          <cell r="G290">
            <v>4290</v>
          </cell>
          <cell r="H290">
            <v>897</v>
          </cell>
        </row>
        <row r="291">
          <cell r="B291" t="str">
            <v>Body 300*100*2.3T</v>
          </cell>
          <cell r="C291" t="str">
            <v>M</v>
          </cell>
          <cell r="D291">
            <v>12540</v>
          </cell>
          <cell r="G291">
            <v>12540</v>
          </cell>
          <cell r="H291">
            <v>896</v>
          </cell>
          <cell r="I291">
            <v>12610</v>
          </cell>
          <cell r="J291">
            <v>1002</v>
          </cell>
        </row>
        <row r="292">
          <cell r="B292" t="str">
            <v>W300 HOR ELBOW</v>
          </cell>
          <cell r="C292" t="str">
            <v>M</v>
          </cell>
          <cell r="D292">
            <v>18280</v>
          </cell>
          <cell r="G292">
            <v>18320</v>
          </cell>
          <cell r="H292">
            <v>896</v>
          </cell>
          <cell r="I292">
            <v>18280</v>
          </cell>
          <cell r="J292">
            <v>1002</v>
          </cell>
        </row>
        <row r="293">
          <cell r="B293" t="str">
            <v>W300 VER ELBOW</v>
          </cell>
          <cell r="C293" t="str">
            <v>M</v>
          </cell>
          <cell r="D293">
            <v>18280</v>
          </cell>
          <cell r="G293">
            <v>18320</v>
          </cell>
          <cell r="H293">
            <v>896</v>
          </cell>
          <cell r="I293">
            <v>18280</v>
          </cell>
          <cell r="J293">
            <v>1002</v>
          </cell>
        </row>
        <row r="294">
          <cell r="B294" t="str">
            <v>W300 HOR TEE</v>
          </cell>
          <cell r="C294" t="str">
            <v>M</v>
          </cell>
          <cell r="D294">
            <v>31870</v>
          </cell>
          <cell r="G294">
            <v>31870</v>
          </cell>
          <cell r="H294">
            <v>896</v>
          </cell>
          <cell r="I294">
            <v>31980</v>
          </cell>
          <cell r="J294">
            <v>1002</v>
          </cell>
        </row>
        <row r="295">
          <cell r="B295" t="str">
            <v>W300 VER TEE</v>
          </cell>
          <cell r="C295" t="str">
            <v>M</v>
          </cell>
          <cell r="D295">
            <v>31870</v>
          </cell>
          <cell r="G295">
            <v>31870</v>
          </cell>
          <cell r="H295">
            <v>896</v>
          </cell>
          <cell r="I295">
            <v>31980</v>
          </cell>
          <cell r="J295">
            <v>1002</v>
          </cell>
        </row>
        <row r="296">
          <cell r="B296" t="str">
            <v>W300 HOR CROSS</v>
          </cell>
          <cell r="C296" t="str">
            <v>M</v>
          </cell>
          <cell r="D296">
            <v>39910</v>
          </cell>
          <cell r="G296">
            <v>39970</v>
          </cell>
          <cell r="H296">
            <v>896</v>
          </cell>
          <cell r="I296">
            <v>39910</v>
          </cell>
          <cell r="J296">
            <v>1002</v>
          </cell>
        </row>
        <row r="297">
          <cell r="B297" t="str">
            <v>W300 COVER</v>
          </cell>
          <cell r="C297" t="str">
            <v>M</v>
          </cell>
          <cell r="D297">
            <v>17240</v>
          </cell>
          <cell r="G297">
            <v>17240</v>
          </cell>
          <cell r="H297">
            <v>896</v>
          </cell>
          <cell r="I297">
            <v>17530</v>
          </cell>
          <cell r="J297">
            <v>1002</v>
          </cell>
        </row>
        <row r="298">
          <cell r="B298" t="str">
            <v>W300 HOR ELBOW COVER</v>
          </cell>
          <cell r="C298" t="str">
            <v>M</v>
          </cell>
          <cell r="D298">
            <v>15540</v>
          </cell>
          <cell r="G298">
            <v>15540</v>
          </cell>
          <cell r="H298">
            <v>896</v>
          </cell>
          <cell r="I298">
            <v>15680</v>
          </cell>
          <cell r="J298">
            <v>1002</v>
          </cell>
        </row>
        <row r="299">
          <cell r="B299" t="str">
            <v>W300 VER ELBOW COVER</v>
          </cell>
          <cell r="C299" t="str">
            <v>M</v>
          </cell>
          <cell r="D299">
            <v>15540</v>
          </cell>
          <cell r="G299">
            <v>15540</v>
          </cell>
          <cell r="H299">
            <v>896</v>
          </cell>
          <cell r="I299">
            <v>15680</v>
          </cell>
          <cell r="J299">
            <v>1002</v>
          </cell>
        </row>
        <row r="300">
          <cell r="B300" t="str">
            <v>W300 HOR TEE COVER</v>
          </cell>
          <cell r="C300" t="str">
            <v>M</v>
          </cell>
          <cell r="D300">
            <v>35120</v>
          </cell>
          <cell r="G300">
            <v>35120</v>
          </cell>
          <cell r="H300">
            <v>896</v>
          </cell>
          <cell r="I300">
            <v>35290</v>
          </cell>
          <cell r="J300">
            <v>1002</v>
          </cell>
        </row>
        <row r="301">
          <cell r="B301" t="str">
            <v>W300 VER TEE COVER</v>
          </cell>
          <cell r="C301" t="str">
            <v>M</v>
          </cell>
          <cell r="D301">
            <v>35120</v>
          </cell>
          <cell r="G301">
            <v>35120</v>
          </cell>
          <cell r="H301">
            <v>896</v>
          </cell>
          <cell r="I301">
            <v>35290</v>
          </cell>
          <cell r="J301">
            <v>1002</v>
          </cell>
        </row>
        <row r="302">
          <cell r="B302" t="str">
            <v>W300 HOR CROSS COVER</v>
          </cell>
          <cell r="C302" t="str">
            <v>M</v>
          </cell>
          <cell r="D302">
            <v>50960</v>
          </cell>
          <cell r="G302">
            <v>51330</v>
          </cell>
          <cell r="H302">
            <v>896</v>
          </cell>
          <cell r="I302">
            <v>50960</v>
          </cell>
          <cell r="J302">
            <v>1002</v>
          </cell>
        </row>
        <row r="303">
          <cell r="B303" t="str">
            <v>END PLATE W300</v>
          </cell>
          <cell r="C303" t="str">
            <v>개</v>
          </cell>
          <cell r="D303">
            <v>6470</v>
          </cell>
          <cell r="G303">
            <v>6470</v>
          </cell>
          <cell r="H303">
            <v>897</v>
          </cell>
        </row>
        <row r="304">
          <cell r="B304" t="str">
            <v>JOINT CONNECTOR</v>
          </cell>
          <cell r="C304" t="str">
            <v>개</v>
          </cell>
          <cell r="D304">
            <v>2400</v>
          </cell>
          <cell r="E304">
            <v>2400</v>
          </cell>
          <cell r="F304">
            <v>1121</v>
          </cell>
          <cell r="G304">
            <v>2400</v>
          </cell>
          <cell r="H304">
            <v>900</v>
          </cell>
        </row>
        <row r="305">
          <cell r="B305" t="str">
            <v>BOLT/NUT STS 3/8"</v>
          </cell>
          <cell r="C305" t="str">
            <v>개</v>
          </cell>
          <cell r="D305">
            <v>580</v>
          </cell>
          <cell r="E305">
            <v>600</v>
          </cell>
          <cell r="F305">
            <v>1121</v>
          </cell>
          <cell r="G305">
            <v>600</v>
          </cell>
          <cell r="H305">
            <v>900</v>
          </cell>
          <cell r="I305">
            <v>580</v>
          </cell>
          <cell r="J305">
            <v>1002</v>
          </cell>
        </row>
        <row r="306">
          <cell r="B306" t="str">
            <v>BONDING JUMPER #16</v>
          </cell>
          <cell r="C306" t="str">
            <v>개</v>
          </cell>
          <cell r="D306">
            <v>1700</v>
          </cell>
          <cell r="G306">
            <v>1700</v>
          </cell>
          <cell r="H306">
            <v>902</v>
          </cell>
          <cell r="I306">
            <v>1850</v>
          </cell>
          <cell r="J306">
            <v>1002</v>
          </cell>
        </row>
        <row r="307">
          <cell r="B307" t="str">
            <v>CHANNEL BRACKET SINGLE 250L</v>
          </cell>
          <cell r="C307" t="str">
            <v>개</v>
          </cell>
          <cell r="D307">
            <v>3920</v>
          </cell>
          <cell r="I307">
            <v>3920</v>
          </cell>
          <cell r="J307">
            <v>1002</v>
          </cell>
        </row>
        <row r="308">
          <cell r="B308" t="str">
            <v>Hold Down Clamp</v>
          </cell>
          <cell r="C308" t="str">
            <v>개</v>
          </cell>
          <cell r="D308">
            <v>480</v>
          </cell>
          <cell r="E308">
            <v>600</v>
          </cell>
          <cell r="F308">
            <v>1121</v>
          </cell>
          <cell r="I308">
            <v>480</v>
          </cell>
          <cell r="J308">
            <v>1002</v>
          </cell>
        </row>
        <row r="309">
          <cell r="B309" t="str">
            <v>AL Body 150*100</v>
          </cell>
          <cell r="C309" t="str">
            <v>M</v>
          </cell>
          <cell r="D309">
            <v>16010</v>
          </cell>
          <cell r="G309">
            <v>16010</v>
          </cell>
          <cell r="H309">
            <v>900</v>
          </cell>
          <cell r="I309">
            <v>23020</v>
          </cell>
          <cell r="J309">
            <v>1003</v>
          </cell>
        </row>
        <row r="310">
          <cell r="B310" t="str">
            <v>AL Body 200*100</v>
          </cell>
          <cell r="C310" t="str">
            <v>M</v>
          </cell>
          <cell r="D310">
            <v>16690</v>
          </cell>
          <cell r="G310">
            <v>16690</v>
          </cell>
          <cell r="H310">
            <v>900</v>
          </cell>
          <cell r="I310">
            <v>23780</v>
          </cell>
          <cell r="J310">
            <v>1003</v>
          </cell>
        </row>
        <row r="311">
          <cell r="B311" t="str">
            <v>AL Body 300*100</v>
          </cell>
          <cell r="C311" t="str">
            <v>M</v>
          </cell>
          <cell r="D311">
            <v>18110</v>
          </cell>
          <cell r="G311">
            <v>18110</v>
          </cell>
          <cell r="H311">
            <v>900</v>
          </cell>
          <cell r="I311">
            <v>25370</v>
          </cell>
          <cell r="J311">
            <v>1003</v>
          </cell>
        </row>
        <row r="312">
          <cell r="B312" t="str">
            <v>AL Body 400*100</v>
          </cell>
          <cell r="C312" t="str">
            <v>M</v>
          </cell>
          <cell r="D312">
            <v>19570</v>
          </cell>
          <cell r="G312">
            <v>19570</v>
          </cell>
          <cell r="H312">
            <v>900</v>
          </cell>
          <cell r="I312">
            <v>26880</v>
          </cell>
          <cell r="J312">
            <v>1003</v>
          </cell>
        </row>
        <row r="313">
          <cell r="B313" t="str">
            <v>AL Body 500*100</v>
          </cell>
          <cell r="C313" t="str">
            <v>M</v>
          </cell>
          <cell r="D313">
            <v>21210</v>
          </cell>
          <cell r="G313">
            <v>21210</v>
          </cell>
          <cell r="H313">
            <v>900</v>
          </cell>
          <cell r="I313">
            <v>28400</v>
          </cell>
          <cell r="J313">
            <v>1003</v>
          </cell>
        </row>
        <row r="314">
          <cell r="B314" t="str">
            <v>AL W150 COVER</v>
          </cell>
          <cell r="C314" t="str">
            <v>M</v>
          </cell>
          <cell r="D314">
            <v>11560</v>
          </cell>
          <cell r="G314">
            <v>11560</v>
          </cell>
          <cell r="H314">
            <v>900</v>
          </cell>
          <cell r="M314" t="str">
            <v>커버는 현장별로 가격이 상이해서
거래가격상엔 올려놓지 않았다고 함
(송광트레이 전화확인)</v>
          </cell>
        </row>
        <row r="315">
          <cell r="B315" t="str">
            <v>AL W200 COVER</v>
          </cell>
          <cell r="C315" t="str">
            <v>M</v>
          </cell>
          <cell r="D315">
            <v>14370</v>
          </cell>
          <cell r="G315">
            <v>14370</v>
          </cell>
          <cell r="H315">
            <v>900</v>
          </cell>
          <cell r="M315" t="str">
            <v>커버는 현장별로 가격이 상이해서
거래가격상엔 올려놓지 않았다고 함
(송광트레이 전화확인)</v>
          </cell>
        </row>
        <row r="316">
          <cell r="B316" t="str">
            <v>AL W300 COVER</v>
          </cell>
          <cell r="C316" t="str">
            <v>M</v>
          </cell>
          <cell r="D316">
            <v>19710</v>
          </cell>
          <cell r="G316">
            <v>19710</v>
          </cell>
          <cell r="H316">
            <v>900</v>
          </cell>
          <cell r="M316" t="str">
            <v>커버는 현장별로 가격이 상이해서
거래가격상엔 올려놓지 않았다고 함
(송광트레이 전화확인)</v>
          </cell>
        </row>
        <row r="317">
          <cell r="B317" t="str">
            <v>AL W400 COVER</v>
          </cell>
          <cell r="C317" t="str">
            <v>M</v>
          </cell>
          <cell r="D317">
            <v>25280</v>
          </cell>
          <cell r="G317">
            <v>25280</v>
          </cell>
          <cell r="H317">
            <v>900</v>
          </cell>
          <cell r="M317" t="str">
            <v>커버는 현장별로 가격이 상이해서
거래가격상엔 올려놓지 않았다고 함
(송광트레이 전화확인)</v>
          </cell>
        </row>
        <row r="318">
          <cell r="B318" t="str">
            <v>AL W500 COVER</v>
          </cell>
          <cell r="C318" t="str">
            <v>M</v>
          </cell>
          <cell r="D318">
            <v>30470</v>
          </cell>
          <cell r="G318">
            <v>30470</v>
          </cell>
          <cell r="H318">
            <v>900</v>
          </cell>
          <cell r="M318" t="str">
            <v>커버는 현장별로 가격이 상이해서
거래가격상엔 올려놓지 않았다고 함
(송광트레이 전화확인)</v>
          </cell>
        </row>
        <row r="319">
          <cell r="B319" t="str">
            <v>400x310X128-10회로미만</v>
          </cell>
          <cell r="C319" t="str">
            <v>면</v>
          </cell>
          <cell r="D319">
            <v>43000</v>
          </cell>
          <cell r="L319">
            <v>43000</v>
          </cell>
        </row>
        <row r="320">
          <cell r="B320" t="str">
            <v>400x310X128-12회로미만</v>
          </cell>
          <cell r="C320" t="str">
            <v>면</v>
          </cell>
          <cell r="D320">
            <v>65000</v>
          </cell>
          <cell r="L320">
            <v>65000</v>
          </cell>
        </row>
        <row r="321">
          <cell r="B321" t="str">
            <v>표준형 4P 400AF</v>
          </cell>
          <cell r="C321" t="str">
            <v>개</v>
          </cell>
          <cell r="D321">
            <v>440300</v>
          </cell>
          <cell r="E321">
            <v>440300</v>
          </cell>
          <cell r="F321">
            <v>1162</v>
          </cell>
          <cell r="G321">
            <v>440300</v>
          </cell>
          <cell r="H321">
            <v>930</v>
          </cell>
          <cell r="I321">
            <v>440300</v>
          </cell>
          <cell r="J321">
            <v>1037</v>
          </cell>
          <cell r="M321" t="str">
            <v>ABS</v>
          </cell>
        </row>
        <row r="322">
          <cell r="B322" t="str">
            <v>표준형 3P 400AF</v>
          </cell>
          <cell r="C322" t="str">
            <v>개</v>
          </cell>
          <cell r="D322">
            <v>361300</v>
          </cell>
          <cell r="E322">
            <v>361300</v>
          </cell>
          <cell r="F322">
            <v>1162</v>
          </cell>
          <cell r="G322">
            <v>361300</v>
          </cell>
          <cell r="H322">
            <v>930</v>
          </cell>
          <cell r="I322">
            <v>361300</v>
          </cell>
          <cell r="J322">
            <v>1037</v>
          </cell>
          <cell r="M322" t="str">
            <v>ABS</v>
          </cell>
        </row>
        <row r="323">
          <cell r="B323" t="str">
            <v>표준형 4P 250AF</v>
          </cell>
          <cell r="C323" t="str">
            <v>개</v>
          </cell>
          <cell r="D323">
            <v>253800</v>
          </cell>
          <cell r="E323">
            <v>253800</v>
          </cell>
          <cell r="F323">
            <v>1162</v>
          </cell>
          <cell r="G323">
            <v>253800</v>
          </cell>
          <cell r="H323">
            <v>930</v>
          </cell>
          <cell r="I323">
            <v>253800</v>
          </cell>
          <cell r="J323">
            <v>1037</v>
          </cell>
          <cell r="M323" t="str">
            <v>ABS</v>
          </cell>
        </row>
        <row r="324">
          <cell r="B324" t="str">
            <v>표준형 3P 250AF</v>
          </cell>
          <cell r="C324" t="str">
            <v>개</v>
          </cell>
          <cell r="D324">
            <v>221300</v>
          </cell>
          <cell r="E324">
            <v>221300</v>
          </cell>
          <cell r="F324">
            <v>1162</v>
          </cell>
          <cell r="G324">
            <v>221300</v>
          </cell>
          <cell r="H324">
            <v>930</v>
          </cell>
          <cell r="I324">
            <v>221300</v>
          </cell>
          <cell r="J324">
            <v>1037</v>
          </cell>
          <cell r="M324" t="str">
            <v>ABS</v>
          </cell>
        </row>
        <row r="325">
          <cell r="B325" t="str">
            <v>표준형 2P 250AF</v>
          </cell>
          <cell r="C325" t="str">
            <v>개</v>
          </cell>
          <cell r="D325">
            <v>186200</v>
          </cell>
          <cell r="E325">
            <v>186200</v>
          </cell>
          <cell r="F325">
            <v>1162</v>
          </cell>
          <cell r="G325">
            <v>186200</v>
          </cell>
          <cell r="H325">
            <v>930</v>
          </cell>
          <cell r="I325">
            <v>186200</v>
          </cell>
          <cell r="J325">
            <v>1037</v>
          </cell>
          <cell r="M325" t="str">
            <v>ABS</v>
          </cell>
        </row>
        <row r="326">
          <cell r="B326" t="str">
            <v>표준형 4P 125AF</v>
          </cell>
          <cell r="C326" t="str">
            <v>개</v>
          </cell>
          <cell r="D326">
            <v>111900</v>
          </cell>
          <cell r="E326">
            <v>111900</v>
          </cell>
          <cell r="F326">
            <v>1162</v>
          </cell>
          <cell r="G326">
            <v>111900</v>
          </cell>
          <cell r="H326">
            <v>930</v>
          </cell>
          <cell r="I326">
            <v>111900</v>
          </cell>
          <cell r="J326">
            <v>1037</v>
          </cell>
          <cell r="M326" t="str">
            <v>ABS</v>
          </cell>
        </row>
        <row r="327">
          <cell r="B327" t="str">
            <v>표준형 3P 125AF</v>
          </cell>
          <cell r="C327" t="str">
            <v>개</v>
          </cell>
          <cell r="D327">
            <v>90300</v>
          </cell>
          <cell r="E327">
            <v>90300</v>
          </cell>
          <cell r="F327">
            <v>1162</v>
          </cell>
          <cell r="G327">
            <v>90300</v>
          </cell>
          <cell r="H327">
            <v>930</v>
          </cell>
          <cell r="I327">
            <v>90300</v>
          </cell>
          <cell r="J327">
            <v>1037</v>
          </cell>
          <cell r="M327" t="str">
            <v>ABS</v>
          </cell>
        </row>
        <row r="328">
          <cell r="B328" t="str">
            <v>표준형 2P 125AF</v>
          </cell>
          <cell r="C328" t="str">
            <v>개</v>
          </cell>
          <cell r="D328">
            <v>70400</v>
          </cell>
          <cell r="E328">
            <v>70400</v>
          </cell>
          <cell r="F328">
            <v>1162</v>
          </cell>
          <cell r="G328">
            <v>70400</v>
          </cell>
          <cell r="H328">
            <v>930</v>
          </cell>
          <cell r="I328">
            <v>70400</v>
          </cell>
          <cell r="J328">
            <v>1037</v>
          </cell>
          <cell r="M328" t="str">
            <v>ABS</v>
          </cell>
        </row>
        <row r="329">
          <cell r="B329" t="str">
            <v>표준형 4P 60AF</v>
          </cell>
          <cell r="C329" t="str">
            <v>개</v>
          </cell>
          <cell r="D329">
            <v>63200</v>
          </cell>
          <cell r="E329">
            <v>63200</v>
          </cell>
          <cell r="F329">
            <v>1162</v>
          </cell>
          <cell r="G329">
            <v>63200</v>
          </cell>
          <cell r="H329">
            <v>930</v>
          </cell>
          <cell r="I329">
            <v>63200</v>
          </cell>
          <cell r="J329">
            <v>1037</v>
          </cell>
          <cell r="M329" t="str">
            <v>ABS</v>
          </cell>
        </row>
        <row r="330">
          <cell r="B330" t="str">
            <v>표준형 3P 60AF</v>
          </cell>
          <cell r="C330" t="str">
            <v>개</v>
          </cell>
          <cell r="D330">
            <v>50200</v>
          </cell>
          <cell r="E330">
            <v>50200</v>
          </cell>
          <cell r="F330">
            <v>1162</v>
          </cell>
          <cell r="G330">
            <v>50200</v>
          </cell>
          <cell r="H330">
            <v>930</v>
          </cell>
          <cell r="I330">
            <v>50200</v>
          </cell>
          <cell r="J330">
            <v>1037</v>
          </cell>
          <cell r="M330" t="str">
            <v>ABS</v>
          </cell>
        </row>
        <row r="331">
          <cell r="B331" t="str">
            <v>표준형 2P 60AF</v>
          </cell>
          <cell r="C331" t="str">
            <v>개</v>
          </cell>
          <cell r="D331">
            <v>38300</v>
          </cell>
          <cell r="E331">
            <v>38300</v>
          </cell>
          <cell r="F331">
            <v>1162</v>
          </cell>
          <cell r="G331">
            <v>38300</v>
          </cell>
          <cell r="H331">
            <v>930</v>
          </cell>
          <cell r="I331">
            <v>38300</v>
          </cell>
          <cell r="J331">
            <v>1037</v>
          </cell>
          <cell r="M331" t="str">
            <v>ABS</v>
          </cell>
        </row>
        <row r="332">
          <cell r="B332" t="str">
            <v>표준형 4P 50AF</v>
          </cell>
          <cell r="C332" t="str">
            <v>개</v>
          </cell>
          <cell r="D332">
            <v>60100</v>
          </cell>
          <cell r="E332">
            <v>60100</v>
          </cell>
          <cell r="F332">
            <v>1162</v>
          </cell>
          <cell r="G332">
            <v>60100</v>
          </cell>
          <cell r="H332">
            <v>930</v>
          </cell>
          <cell r="I332">
            <v>60100</v>
          </cell>
          <cell r="J332">
            <v>1037</v>
          </cell>
          <cell r="M332" t="str">
            <v>ABS</v>
          </cell>
        </row>
        <row r="333">
          <cell r="B333" t="str">
            <v>표준형 3P 50AF</v>
          </cell>
          <cell r="C333" t="str">
            <v>개</v>
          </cell>
          <cell r="D333">
            <v>48100</v>
          </cell>
          <cell r="E333">
            <v>48100</v>
          </cell>
          <cell r="F333">
            <v>1162</v>
          </cell>
          <cell r="G333">
            <v>48100</v>
          </cell>
          <cell r="H333">
            <v>930</v>
          </cell>
          <cell r="I333">
            <v>48100</v>
          </cell>
          <cell r="J333">
            <v>1037</v>
          </cell>
          <cell r="M333" t="str">
            <v>ABS</v>
          </cell>
        </row>
        <row r="334">
          <cell r="B334" t="str">
            <v>표준형 2P 50AF</v>
          </cell>
          <cell r="C334" t="str">
            <v>개</v>
          </cell>
          <cell r="D334">
            <v>36000</v>
          </cell>
          <cell r="E334">
            <v>36000</v>
          </cell>
          <cell r="F334">
            <v>1162</v>
          </cell>
          <cell r="G334">
            <v>36000</v>
          </cell>
          <cell r="H334">
            <v>930</v>
          </cell>
          <cell r="I334">
            <v>36000</v>
          </cell>
          <cell r="J334">
            <v>1037</v>
          </cell>
          <cell r="M334" t="str">
            <v>ABS</v>
          </cell>
        </row>
        <row r="335">
          <cell r="B335" t="str">
            <v>표준형 3P 30AF</v>
          </cell>
          <cell r="C335" t="str">
            <v>개</v>
          </cell>
          <cell r="D335">
            <v>44300</v>
          </cell>
          <cell r="E335">
            <v>44300</v>
          </cell>
          <cell r="F335">
            <v>1162</v>
          </cell>
          <cell r="G335">
            <v>44300</v>
          </cell>
          <cell r="H335">
            <v>930</v>
          </cell>
          <cell r="I335">
            <v>44300</v>
          </cell>
          <cell r="J335">
            <v>1037</v>
          </cell>
          <cell r="M335" t="str">
            <v>ABS</v>
          </cell>
        </row>
        <row r="336">
          <cell r="B336" t="str">
            <v>표준형 2P 30AF</v>
          </cell>
          <cell r="C336" t="str">
            <v>개</v>
          </cell>
          <cell r="D336">
            <v>27000</v>
          </cell>
          <cell r="E336">
            <v>27000</v>
          </cell>
          <cell r="F336">
            <v>1162</v>
          </cell>
          <cell r="G336">
            <v>27000</v>
          </cell>
          <cell r="H336">
            <v>930</v>
          </cell>
          <cell r="I336">
            <v>27000</v>
          </cell>
          <cell r="J336">
            <v>1037</v>
          </cell>
          <cell r="M336" t="str">
            <v>ABS</v>
          </cell>
        </row>
        <row r="337">
          <cell r="B337" t="str">
            <v>분전반형 2P 100AF</v>
          </cell>
          <cell r="C337" t="str">
            <v>개</v>
          </cell>
          <cell r="D337">
            <v>19643</v>
          </cell>
          <cell r="E337">
            <v>19643</v>
          </cell>
          <cell r="F337">
            <v>1167</v>
          </cell>
        </row>
        <row r="338">
          <cell r="B338" t="str">
            <v>분전반형 2P 50AF</v>
          </cell>
          <cell r="C338" t="str">
            <v>개</v>
          </cell>
          <cell r="D338">
            <v>13393</v>
          </cell>
          <cell r="E338">
            <v>13393</v>
          </cell>
          <cell r="F338">
            <v>1167</v>
          </cell>
        </row>
        <row r="339">
          <cell r="B339" t="str">
            <v>분전반형 2P 30AF</v>
          </cell>
          <cell r="C339" t="str">
            <v>개</v>
          </cell>
          <cell r="D339">
            <v>13214</v>
          </cell>
          <cell r="E339">
            <v>13214</v>
          </cell>
          <cell r="F339">
            <v>1167</v>
          </cell>
        </row>
        <row r="340">
          <cell r="B340" t="str">
            <v>분전반용 2P 30AF</v>
          </cell>
          <cell r="C340" t="str">
            <v>개</v>
          </cell>
          <cell r="D340">
            <v>8751</v>
          </cell>
          <cell r="E340">
            <v>8751</v>
          </cell>
          <cell r="F340">
            <v>1161</v>
          </cell>
          <cell r="G340">
            <v>12900</v>
          </cell>
          <cell r="H340">
            <v>935</v>
          </cell>
          <cell r="I340">
            <v>14600</v>
          </cell>
          <cell r="J340">
            <v>1033</v>
          </cell>
          <cell r="M340" t="str">
            <v>KGR,d</v>
          </cell>
        </row>
        <row r="341">
          <cell r="B341" t="str">
            <v>2P 30AF(분전반용)</v>
          </cell>
          <cell r="C341" t="str">
            <v>개</v>
          </cell>
          <cell r="D341">
            <v>13600</v>
          </cell>
          <cell r="E341">
            <v>13600</v>
          </cell>
          <cell r="F341">
            <v>1160</v>
          </cell>
          <cell r="M341" t="str">
            <v>KGRH,d</v>
          </cell>
        </row>
        <row r="342">
          <cell r="B342" t="str">
            <v>2P 50AF(분전반용)</v>
          </cell>
          <cell r="C342" t="str">
            <v>개</v>
          </cell>
          <cell r="D342">
            <v>39100</v>
          </cell>
          <cell r="E342">
            <v>39100</v>
          </cell>
          <cell r="F342">
            <v>1160</v>
          </cell>
          <cell r="G342">
            <v>39100</v>
          </cell>
          <cell r="H342">
            <v>935</v>
          </cell>
          <cell r="I342">
            <v>39100</v>
          </cell>
          <cell r="J342">
            <v>1033</v>
          </cell>
          <cell r="M342" t="str">
            <v>FR, b</v>
          </cell>
        </row>
        <row r="343">
          <cell r="B343" t="str">
            <v>3P 30AF (표준형)</v>
          </cell>
          <cell r="C343" t="str">
            <v>개</v>
          </cell>
          <cell r="D343">
            <v>71400</v>
          </cell>
          <cell r="F343">
            <v>1161</v>
          </cell>
          <cell r="G343">
            <v>71400</v>
          </cell>
          <cell r="H343">
            <v>935</v>
          </cell>
          <cell r="I343">
            <v>71400</v>
          </cell>
          <cell r="J343">
            <v>1033</v>
          </cell>
          <cell r="M343" t="str">
            <v>EBS TYPE</v>
          </cell>
        </row>
        <row r="344">
          <cell r="B344" t="str">
            <v>4P 30AF (표준형)</v>
          </cell>
          <cell r="C344" t="str">
            <v>개</v>
          </cell>
          <cell r="D344">
            <v>98000</v>
          </cell>
          <cell r="F344">
            <v>1161</v>
          </cell>
          <cell r="G344">
            <v>98000</v>
          </cell>
          <cell r="H344">
            <v>935</v>
          </cell>
          <cell r="I344">
            <v>98000</v>
          </cell>
          <cell r="J344">
            <v>1033</v>
          </cell>
        </row>
        <row r="345">
          <cell r="B345" t="str">
            <v>4P 50AF (표준형)</v>
          </cell>
          <cell r="C345" t="str">
            <v>개</v>
          </cell>
          <cell r="D345">
            <v>127700</v>
          </cell>
          <cell r="E345">
            <v>127700</v>
          </cell>
          <cell r="F345">
            <v>1160</v>
          </cell>
          <cell r="G345">
            <v>127700</v>
          </cell>
          <cell r="H345">
            <v>935</v>
          </cell>
          <cell r="I345">
            <v>127700</v>
          </cell>
          <cell r="J345">
            <v>1033</v>
          </cell>
        </row>
        <row r="346">
          <cell r="B346" t="str">
            <v>4P 60AF (표준형)</v>
          </cell>
          <cell r="C346" t="str">
            <v>개</v>
          </cell>
          <cell r="D346">
            <v>151700</v>
          </cell>
          <cell r="E346">
            <v>151700</v>
          </cell>
          <cell r="F346">
            <v>1160</v>
          </cell>
          <cell r="G346">
            <v>151700</v>
          </cell>
          <cell r="H346">
            <v>935</v>
          </cell>
          <cell r="I346">
            <v>151700</v>
          </cell>
          <cell r="J346">
            <v>1033</v>
          </cell>
        </row>
        <row r="347">
          <cell r="B347" t="str">
            <v>4P 125AF (표준형)</v>
          </cell>
          <cell r="C347" t="str">
            <v>개</v>
          </cell>
          <cell r="D347">
            <v>185100</v>
          </cell>
          <cell r="E347">
            <v>185100</v>
          </cell>
          <cell r="F347">
            <v>1160</v>
          </cell>
          <cell r="G347">
            <v>185100</v>
          </cell>
          <cell r="H347">
            <v>935</v>
          </cell>
          <cell r="I347">
            <v>185100</v>
          </cell>
          <cell r="J347">
            <v>1033</v>
          </cell>
        </row>
        <row r="348">
          <cell r="B348" t="str">
            <v>220V2.5kW 440V4kW 표준형</v>
          </cell>
          <cell r="C348" t="str">
            <v>개</v>
          </cell>
          <cell r="D348">
            <v>11500</v>
          </cell>
          <cell r="E348">
            <v>11500</v>
          </cell>
          <cell r="F348">
            <v>1152</v>
          </cell>
          <cell r="G348">
            <v>11500</v>
          </cell>
          <cell r="H348">
            <v>936</v>
          </cell>
          <cell r="I348">
            <v>11500</v>
          </cell>
          <cell r="J348">
            <v>1035</v>
          </cell>
        </row>
        <row r="349">
          <cell r="B349" t="str">
            <v>∮16*1800mm</v>
          </cell>
          <cell r="C349" t="str">
            <v>대</v>
          </cell>
          <cell r="D349">
            <v>6900</v>
          </cell>
          <cell r="E349">
            <v>6900</v>
          </cell>
          <cell r="F349">
            <v>1201</v>
          </cell>
          <cell r="G349">
            <v>6900</v>
          </cell>
          <cell r="H349">
            <v>961</v>
          </cell>
        </row>
        <row r="350">
          <cell r="B350" t="str">
            <v>∮16 일반형</v>
          </cell>
          <cell r="C350" t="str">
            <v>대</v>
          </cell>
          <cell r="D350">
            <v>1200</v>
          </cell>
          <cell r="E350">
            <v>1200</v>
          </cell>
          <cell r="F350">
            <v>1201</v>
          </cell>
          <cell r="G350">
            <v>1200</v>
          </cell>
          <cell r="H350">
            <v>961</v>
          </cell>
        </row>
        <row r="351">
          <cell r="B351" t="str">
            <v>1로 1구</v>
          </cell>
          <cell r="C351" t="str">
            <v>개</v>
          </cell>
          <cell r="D351">
            <v>2161</v>
          </cell>
          <cell r="E351">
            <v>2161</v>
          </cell>
          <cell r="F351">
            <v>1211</v>
          </cell>
          <cell r="G351">
            <v>3967</v>
          </cell>
          <cell r="H351">
            <v>966</v>
          </cell>
          <cell r="I351">
            <v>3140</v>
          </cell>
          <cell r="J351">
            <v>1066</v>
          </cell>
        </row>
        <row r="352">
          <cell r="B352" t="str">
            <v>1로 2구</v>
          </cell>
          <cell r="C352" t="str">
            <v>개</v>
          </cell>
          <cell r="D352">
            <v>3196</v>
          </cell>
          <cell r="E352">
            <v>3196</v>
          </cell>
          <cell r="F352">
            <v>1211</v>
          </cell>
          <cell r="G352">
            <v>5934</v>
          </cell>
          <cell r="H352">
            <v>966</v>
          </cell>
          <cell r="I352">
            <v>4710</v>
          </cell>
          <cell r="J352">
            <v>1066</v>
          </cell>
        </row>
        <row r="353">
          <cell r="B353" t="str">
            <v>1로 3구</v>
          </cell>
          <cell r="C353" t="str">
            <v>개</v>
          </cell>
          <cell r="D353">
            <v>4161</v>
          </cell>
          <cell r="E353">
            <v>4161</v>
          </cell>
          <cell r="F353">
            <v>1211</v>
          </cell>
          <cell r="G353">
            <v>7900</v>
          </cell>
          <cell r="H353">
            <v>966</v>
          </cell>
          <cell r="I353">
            <v>6280</v>
          </cell>
          <cell r="J353">
            <v>1066</v>
          </cell>
        </row>
        <row r="354">
          <cell r="B354" t="str">
            <v>1로 4구</v>
          </cell>
          <cell r="C354" t="str">
            <v>개</v>
          </cell>
          <cell r="D354">
            <v>5964</v>
          </cell>
          <cell r="E354">
            <v>5964</v>
          </cell>
          <cell r="F354">
            <v>1211</v>
          </cell>
          <cell r="G354">
            <v>11867</v>
          </cell>
          <cell r="H354">
            <v>966</v>
          </cell>
          <cell r="I354">
            <v>9420</v>
          </cell>
          <cell r="J354">
            <v>1066</v>
          </cell>
        </row>
        <row r="355">
          <cell r="B355" t="str">
            <v>1로 5구</v>
          </cell>
          <cell r="C355" t="str">
            <v>개</v>
          </cell>
          <cell r="D355">
            <v>7018</v>
          </cell>
          <cell r="E355">
            <v>7018</v>
          </cell>
          <cell r="F355">
            <v>1211</v>
          </cell>
          <cell r="G355">
            <v>13834</v>
          </cell>
          <cell r="H355">
            <v>966</v>
          </cell>
          <cell r="I355">
            <v>11000</v>
          </cell>
          <cell r="J355">
            <v>1066</v>
          </cell>
        </row>
        <row r="356">
          <cell r="B356" t="str">
            <v>1로 6구</v>
          </cell>
          <cell r="C356" t="str">
            <v>개</v>
          </cell>
          <cell r="D356">
            <v>7964</v>
          </cell>
          <cell r="E356">
            <v>7964</v>
          </cell>
          <cell r="F356">
            <v>1211</v>
          </cell>
          <cell r="G356">
            <v>15800</v>
          </cell>
          <cell r="H356">
            <v>966</v>
          </cell>
          <cell r="I356">
            <v>12570</v>
          </cell>
          <cell r="J356">
            <v>1066</v>
          </cell>
        </row>
        <row r="357">
          <cell r="B357" t="str">
            <v>3로 1구</v>
          </cell>
          <cell r="C357" t="str">
            <v>개</v>
          </cell>
          <cell r="D357">
            <v>2411</v>
          </cell>
          <cell r="E357">
            <v>2411</v>
          </cell>
          <cell r="F357">
            <v>1211</v>
          </cell>
          <cell r="G357">
            <v>4434</v>
          </cell>
          <cell r="H357">
            <v>966</v>
          </cell>
          <cell r="I357">
            <v>3420</v>
          </cell>
          <cell r="J357">
            <v>1066</v>
          </cell>
        </row>
        <row r="358">
          <cell r="B358" t="str">
            <v>3로 2구</v>
          </cell>
          <cell r="C358" t="str">
            <v>개</v>
          </cell>
          <cell r="D358">
            <v>3750</v>
          </cell>
          <cell r="E358">
            <v>3750</v>
          </cell>
          <cell r="F358">
            <v>1211</v>
          </cell>
          <cell r="G358">
            <v>6667</v>
          </cell>
          <cell r="H358">
            <v>966</v>
          </cell>
          <cell r="I358">
            <v>5280</v>
          </cell>
          <cell r="J358">
            <v>1066</v>
          </cell>
        </row>
        <row r="359">
          <cell r="B359" t="str">
            <v>220V 접지1구</v>
          </cell>
          <cell r="C359" t="str">
            <v>개</v>
          </cell>
          <cell r="D359">
            <v>1983</v>
          </cell>
          <cell r="E359">
            <v>1983</v>
          </cell>
          <cell r="F359">
            <v>1213</v>
          </cell>
          <cell r="G359">
            <v>2300</v>
          </cell>
          <cell r="H359">
            <v>966</v>
          </cell>
          <cell r="I359">
            <v>2300</v>
          </cell>
          <cell r="J359">
            <v>1067</v>
          </cell>
        </row>
        <row r="360">
          <cell r="B360" t="str">
            <v>220V 접지2구</v>
          </cell>
          <cell r="C360" t="str">
            <v>개</v>
          </cell>
          <cell r="D360">
            <v>2019</v>
          </cell>
          <cell r="E360">
            <v>2019</v>
          </cell>
          <cell r="F360">
            <v>1213</v>
          </cell>
          <cell r="G360">
            <v>2717</v>
          </cell>
          <cell r="H360">
            <v>966</v>
          </cell>
          <cell r="I360">
            <v>2717</v>
          </cell>
          <cell r="J360">
            <v>1067</v>
          </cell>
        </row>
        <row r="361">
          <cell r="B361" t="str">
            <v>220V 접지4구</v>
          </cell>
          <cell r="C361" t="str">
            <v>개</v>
          </cell>
          <cell r="D361">
            <v>4571</v>
          </cell>
          <cell r="E361">
            <v>4571</v>
          </cell>
          <cell r="F361">
            <v>1213</v>
          </cell>
          <cell r="G361">
            <v>5851</v>
          </cell>
          <cell r="H361">
            <v>966</v>
          </cell>
          <cell r="I361">
            <v>5851</v>
          </cell>
          <cell r="J361">
            <v>1067</v>
          </cell>
        </row>
        <row r="362">
          <cell r="B362" t="str">
            <v>방우형 1구</v>
          </cell>
          <cell r="C362" t="str">
            <v>개</v>
          </cell>
          <cell r="D362">
            <v>3429</v>
          </cell>
          <cell r="E362">
            <v>3429</v>
          </cell>
          <cell r="F362">
            <v>1213</v>
          </cell>
          <cell r="G362">
            <v>3567</v>
          </cell>
          <cell r="H362">
            <v>966</v>
          </cell>
          <cell r="I362">
            <v>3567</v>
          </cell>
          <cell r="J362">
            <v>1067</v>
          </cell>
        </row>
        <row r="363">
          <cell r="B363" t="str">
            <v>방우형 2구</v>
          </cell>
          <cell r="C363" t="str">
            <v>개</v>
          </cell>
          <cell r="D363">
            <v>3714</v>
          </cell>
          <cell r="E363">
            <v>3714</v>
          </cell>
          <cell r="F363">
            <v>1213</v>
          </cell>
          <cell r="G363">
            <v>4251</v>
          </cell>
          <cell r="H363">
            <v>966</v>
          </cell>
          <cell r="I363">
            <v>4251</v>
          </cell>
          <cell r="J363">
            <v>1067</v>
          </cell>
        </row>
        <row r="364">
          <cell r="B364" t="str">
            <v>노출형 2구</v>
          </cell>
          <cell r="C364" t="str">
            <v>개</v>
          </cell>
          <cell r="D364">
            <v>2567</v>
          </cell>
          <cell r="E364">
            <v>2571</v>
          </cell>
          <cell r="F364">
            <v>1213</v>
          </cell>
          <cell r="G364">
            <v>2567</v>
          </cell>
          <cell r="H364">
            <v>966</v>
          </cell>
          <cell r="I364">
            <v>2567</v>
          </cell>
          <cell r="J364">
            <v>1067</v>
          </cell>
        </row>
        <row r="365">
          <cell r="B365" t="str">
            <v>누전차단기 부착형 1구</v>
          </cell>
          <cell r="C365" t="str">
            <v>개</v>
          </cell>
          <cell r="D365">
            <v>18800</v>
          </cell>
          <cell r="E365">
            <v>18800</v>
          </cell>
          <cell r="F365">
            <v>1212</v>
          </cell>
          <cell r="G365">
            <v>18800</v>
          </cell>
          <cell r="H365">
            <v>966</v>
          </cell>
          <cell r="I365">
            <v>18800</v>
          </cell>
          <cell r="J365">
            <v>1067</v>
          </cell>
        </row>
        <row r="366">
          <cell r="B366" t="str">
            <v>누전차단기 부착형 2구</v>
          </cell>
          <cell r="C366" t="str">
            <v>개</v>
          </cell>
          <cell r="D366">
            <v>21584</v>
          </cell>
          <cell r="E366">
            <v>21584</v>
          </cell>
          <cell r="F366">
            <v>1212</v>
          </cell>
          <cell r="G366">
            <v>21584</v>
          </cell>
          <cell r="H366">
            <v>966</v>
          </cell>
          <cell r="I366">
            <v>21584</v>
          </cell>
          <cell r="J366">
            <v>1067</v>
          </cell>
        </row>
        <row r="367">
          <cell r="B367" t="str">
            <v>대기전력차단형 1구</v>
          </cell>
          <cell r="C367" t="str">
            <v>개</v>
          </cell>
          <cell r="D367">
            <v>54500</v>
          </cell>
          <cell r="E367">
            <v>54500</v>
          </cell>
          <cell r="F367">
            <v>1212</v>
          </cell>
          <cell r="G367">
            <v>54500</v>
          </cell>
          <cell r="H367">
            <v>966</v>
          </cell>
          <cell r="I367">
            <v>54500</v>
          </cell>
          <cell r="J367">
            <v>1067</v>
          </cell>
        </row>
        <row r="368">
          <cell r="B368" t="str">
            <v>대기전력차단형 3구</v>
          </cell>
          <cell r="C368" t="str">
            <v>개</v>
          </cell>
          <cell r="D368">
            <v>59500</v>
          </cell>
          <cell r="E368">
            <v>59500</v>
          </cell>
          <cell r="F368">
            <v>1212</v>
          </cell>
          <cell r="G368">
            <v>59500</v>
          </cell>
          <cell r="H368">
            <v>966</v>
          </cell>
          <cell r="I368">
            <v>59500</v>
          </cell>
          <cell r="J368">
            <v>1067</v>
          </cell>
        </row>
        <row r="369">
          <cell r="B369" t="str">
            <v>8Pin 1구</v>
          </cell>
          <cell r="C369" t="str">
            <v>개</v>
          </cell>
          <cell r="D369">
            <v>2750</v>
          </cell>
          <cell r="E369">
            <v>3143</v>
          </cell>
          <cell r="F369">
            <v>1213</v>
          </cell>
          <cell r="G369">
            <v>4200</v>
          </cell>
          <cell r="H369">
            <v>1133</v>
          </cell>
          <cell r="I369">
            <v>2750</v>
          </cell>
          <cell r="J369">
            <v>1067</v>
          </cell>
        </row>
        <row r="370">
          <cell r="B370" t="str">
            <v>8Pin 2구</v>
          </cell>
          <cell r="C370" t="str">
            <v>개</v>
          </cell>
          <cell r="D370">
            <v>5786</v>
          </cell>
          <cell r="E370">
            <v>5786</v>
          </cell>
          <cell r="F370">
            <v>1213</v>
          </cell>
          <cell r="I370">
            <v>7000</v>
          </cell>
          <cell r="J370">
            <v>1160</v>
          </cell>
        </row>
        <row r="371">
          <cell r="B371" t="str">
            <v>콘넥터</v>
          </cell>
          <cell r="C371" t="str">
            <v>개</v>
          </cell>
          <cell r="D371">
            <v>250</v>
          </cell>
          <cell r="G371">
            <v>250</v>
          </cell>
          <cell r="H371">
            <v>1133</v>
          </cell>
          <cell r="I371">
            <v>250</v>
          </cell>
          <cell r="J371">
            <v>1160</v>
          </cell>
        </row>
        <row r="372">
          <cell r="B372" t="str">
            <v>종단형</v>
          </cell>
          <cell r="C372" t="str">
            <v>개</v>
          </cell>
          <cell r="D372">
            <v>2286</v>
          </cell>
          <cell r="E372">
            <v>2286</v>
          </cell>
          <cell r="F372">
            <v>1213</v>
          </cell>
        </row>
        <row r="373">
          <cell r="B373" t="str">
            <v>콘크리트용 AL 4각</v>
          </cell>
          <cell r="C373" t="str">
            <v>개</v>
          </cell>
          <cell r="D373">
            <v>65000</v>
          </cell>
          <cell r="E373">
            <v>66010</v>
          </cell>
          <cell r="F373">
            <v>1119</v>
          </cell>
          <cell r="G373">
            <v>65000</v>
          </cell>
          <cell r="H373">
            <v>897</v>
          </cell>
        </row>
        <row r="374">
          <cell r="B374" t="str">
            <v>ACCESS용</v>
          </cell>
          <cell r="C374" t="str">
            <v>개</v>
          </cell>
          <cell r="D374">
            <v>62000</v>
          </cell>
          <cell r="E374">
            <v>62570</v>
          </cell>
          <cell r="F374">
            <v>1119</v>
          </cell>
          <cell r="G374">
            <v>62000</v>
          </cell>
          <cell r="H374">
            <v>897</v>
          </cell>
        </row>
        <row r="375">
          <cell r="B375" t="str">
            <v>대기전력차단2구(콘크리트용)</v>
          </cell>
          <cell r="C375" t="str">
            <v>개</v>
          </cell>
          <cell r="D375">
            <v>138000</v>
          </cell>
          <cell r="L375">
            <v>138000</v>
          </cell>
          <cell r="M375" t="str">
            <v>물가정보
P748</v>
          </cell>
        </row>
        <row r="376">
          <cell r="B376" t="str">
            <v>대기전력차단2구(ACCESS용)</v>
          </cell>
          <cell r="C376" t="str">
            <v>개</v>
          </cell>
          <cell r="D376">
            <v>135000</v>
          </cell>
          <cell r="L376">
            <v>135000</v>
          </cell>
          <cell r="M376" t="str">
            <v>물가정보
P748</v>
          </cell>
        </row>
        <row r="377">
          <cell r="B377" t="str">
            <v>IDC 10P</v>
          </cell>
          <cell r="C377" t="str">
            <v>개</v>
          </cell>
          <cell r="D377">
            <v>3600</v>
          </cell>
          <cell r="G377">
            <v>3600</v>
          </cell>
          <cell r="H377">
            <v>1133</v>
          </cell>
          <cell r="I377">
            <v>3600</v>
          </cell>
          <cell r="J377">
            <v>1160</v>
          </cell>
        </row>
        <row r="378">
          <cell r="B378" t="str">
            <v>IDC 20P</v>
          </cell>
          <cell r="C378" t="str">
            <v>개</v>
          </cell>
          <cell r="D378">
            <v>9500</v>
          </cell>
          <cell r="G378">
            <v>9500</v>
          </cell>
          <cell r="H378">
            <v>1133</v>
          </cell>
          <cell r="I378">
            <v>9500</v>
          </cell>
          <cell r="J378">
            <v>1160</v>
          </cell>
        </row>
        <row r="379">
          <cell r="B379" t="str">
            <v>보호기 10P</v>
          </cell>
          <cell r="C379" t="str">
            <v>개</v>
          </cell>
          <cell r="D379">
            <v>18000</v>
          </cell>
          <cell r="E379">
            <v>18000</v>
          </cell>
          <cell r="F379">
            <v>1287</v>
          </cell>
          <cell r="G379">
            <v>18000</v>
          </cell>
          <cell r="H379">
            <v>1133</v>
          </cell>
          <cell r="I379">
            <v>18000</v>
          </cell>
          <cell r="J379">
            <v>1160</v>
          </cell>
        </row>
        <row r="380">
          <cell r="B380" t="str">
            <v>25P</v>
          </cell>
          <cell r="C380" t="str">
            <v>개</v>
          </cell>
          <cell r="D380">
            <v>3000</v>
          </cell>
          <cell r="E380">
            <v>3000</v>
          </cell>
          <cell r="F380">
            <v>1291</v>
          </cell>
          <cell r="G380">
            <v>8000</v>
          </cell>
          <cell r="H380">
            <v>1133</v>
          </cell>
          <cell r="I380">
            <v>8000</v>
          </cell>
          <cell r="J380">
            <v>1160</v>
          </cell>
        </row>
        <row r="381">
          <cell r="B381" t="str">
            <v>50P</v>
          </cell>
          <cell r="C381" t="str">
            <v>개</v>
          </cell>
          <cell r="D381">
            <v>6000</v>
          </cell>
          <cell r="E381">
            <v>6000</v>
          </cell>
          <cell r="F381">
            <v>1291</v>
          </cell>
          <cell r="G381">
            <v>16000</v>
          </cell>
          <cell r="H381">
            <v>1133</v>
          </cell>
          <cell r="I381">
            <v>16000</v>
          </cell>
          <cell r="J381">
            <v>1160</v>
          </cell>
        </row>
        <row r="382">
          <cell r="B382" t="str">
            <v>100P</v>
          </cell>
          <cell r="C382" t="str">
            <v>개</v>
          </cell>
          <cell r="D382">
            <v>10000</v>
          </cell>
          <cell r="E382">
            <v>10000</v>
          </cell>
          <cell r="F382">
            <v>1291</v>
          </cell>
          <cell r="G382">
            <v>35700</v>
          </cell>
          <cell r="H382">
            <v>1133</v>
          </cell>
          <cell r="I382">
            <v>35700</v>
          </cell>
          <cell r="J382">
            <v>1160</v>
          </cell>
        </row>
        <row r="383">
          <cell r="B383" t="str">
            <v>24PORT</v>
          </cell>
          <cell r="C383" t="str">
            <v>개</v>
          </cell>
          <cell r="D383">
            <v>120000</v>
          </cell>
          <cell r="G383">
            <v>120000</v>
          </cell>
          <cell r="H383">
            <v>1133</v>
          </cell>
          <cell r="I383">
            <v>120000</v>
          </cell>
          <cell r="J383">
            <v>1160</v>
          </cell>
        </row>
        <row r="384">
          <cell r="B384" t="str">
            <v>48PORT</v>
          </cell>
          <cell r="C384" t="str">
            <v>개</v>
          </cell>
          <cell r="D384">
            <v>260000</v>
          </cell>
          <cell r="G384">
            <v>260000</v>
          </cell>
          <cell r="H384">
            <v>1133</v>
          </cell>
          <cell r="I384">
            <v>260000</v>
          </cell>
          <cell r="J384">
            <v>1160</v>
          </cell>
        </row>
        <row r="385">
          <cell r="B385" t="str">
            <v>FDF 8PORT</v>
          </cell>
          <cell r="C385" t="str">
            <v>개</v>
          </cell>
          <cell r="D385">
            <v>150000</v>
          </cell>
          <cell r="G385">
            <v>150000</v>
          </cell>
          <cell r="H385">
            <v>1126</v>
          </cell>
        </row>
        <row r="386">
          <cell r="B386" t="str">
            <v>국선10P+사선20P</v>
          </cell>
          <cell r="C386" t="str">
            <v>개</v>
          </cell>
          <cell r="D386">
            <v>61000</v>
          </cell>
          <cell r="E386">
            <v>62500</v>
          </cell>
          <cell r="F386">
            <v>1291</v>
          </cell>
          <cell r="I386">
            <v>61000</v>
          </cell>
          <cell r="J386">
            <v>1160</v>
          </cell>
        </row>
        <row r="387">
          <cell r="B387" t="str">
            <v>국선20P+사선40P</v>
          </cell>
          <cell r="C387" t="str">
            <v>개</v>
          </cell>
          <cell r="D387">
            <v>65500</v>
          </cell>
          <cell r="E387">
            <v>65500</v>
          </cell>
          <cell r="F387">
            <v>1291</v>
          </cell>
          <cell r="I387">
            <v>93000</v>
          </cell>
          <cell r="J387">
            <v>1160</v>
          </cell>
        </row>
        <row r="388">
          <cell r="B388" t="str">
            <v>국선20P+사선80P</v>
          </cell>
          <cell r="C388" t="str">
            <v>개</v>
          </cell>
          <cell r="D388">
            <v>85000</v>
          </cell>
          <cell r="E388">
            <v>85000</v>
          </cell>
          <cell r="F388">
            <v>1291</v>
          </cell>
          <cell r="I388">
            <v>117000</v>
          </cell>
          <cell r="J388">
            <v>1160</v>
          </cell>
        </row>
        <row r="389">
          <cell r="B389" t="str">
            <v>국선30P+사선100P</v>
          </cell>
          <cell r="C389" t="str">
            <v>개</v>
          </cell>
          <cell r="D389">
            <v>103000</v>
          </cell>
          <cell r="E389">
            <v>103000</v>
          </cell>
          <cell r="F389">
            <v>1291</v>
          </cell>
          <cell r="I389">
            <v>148000</v>
          </cell>
          <cell r="J389">
            <v>1160</v>
          </cell>
        </row>
        <row r="390">
          <cell r="B390" t="str">
            <v>국선50P+사선100P</v>
          </cell>
          <cell r="C390" t="str">
            <v>개</v>
          </cell>
          <cell r="D390">
            <v>155500</v>
          </cell>
          <cell r="E390">
            <v>155500</v>
          </cell>
          <cell r="F390">
            <v>1291</v>
          </cell>
          <cell r="I390">
            <v>220000</v>
          </cell>
          <cell r="J390">
            <v>1160</v>
          </cell>
        </row>
        <row r="391">
          <cell r="B391" t="str">
            <v>국선50P+사선200P</v>
          </cell>
          <cell r="C391" t="str">
            <v>개</v>
          </cell>
          <cell r="D391">
            <v>165500</v>
          </cell>
          <cell r="E391">
            <v>165500</v>
          </cell>
          <cell r="F391">
            <v>1291</v>
          </cell>
          <cell r="I391">
            <v>266000</v>
          </cell>
          <cell r="J391">
            <v>1160</v>
          </cell>
        </row>
        <row r="392">
          <cell r="B392" t="str">
            <v>TB 25P</v>
          </cell>
          <cell r="C392" t="str">
            <v>개</v>
          </cell>
          <cell r="D392">
            <v>27000</v>
          </cell>
          <cell r="E392">
            <v>34000</v>
          </cell>
          <cell r="F392">
            <v>1291</v>
          </cell>
          <cell r="G392">
            <v>27200</v>
          </cell>
          <cell r="H392">
            <v>1133</v>
          </cell>
          <cell r="I392">
            <v>27000</v>
          </cell>
          <cell r="J392">
            <v>1160</v>
          </cell>
        </row>
        <row r="393">
          <cell r="B393" t="str">
            <v>TB 50P</v>
          </cell>
          <cell r="C393" t="str">
            <v>개</v>
          </cell>
          <cell r="D393">
            <v>37000</v>
          </cell>
          <cell r="E393">
            <v>37000</v>
          </cell>
          <cell r="F393">
            <v>1291</v>
          </cell>
          <cell r="G393">
            <v>37400</v>
          </cell>
          <cell r="H393">
            <v>1133</v>
          </cell>
          <cell r="I393">
            <v>37000</v>
          </cell>
          <cell r="J393">
            <v>1160</v>
          </cell>
        </row>
        <row r="394">
          <cell r="B394" t="str">
            <v>TB 100P</v>
          </cell>
          <cell r="C394" t="str">
            <v>개</v>
          </cell>
          <cell r="D394">
            <v>57000</v>
          </cell>
          <cell r="E394">
            <v>57000</v>
          </cell>
          <cell r="F394">
            <v>1291</v>
          </cell>
          <cell r="G394">
            <v>64600</v>
          </cell>
          <cell r="H394">
            <v>1133</v>
          </cell>
          <cell r="I394">
            <v>64000</v>
          </cell>
          <cell r="J394">
            <v>1160</v>
          </cell>
        </row>
        <row r="395">
          <cell r="B395" t="str">
            <v>T 10P</v>
          </cell>
          <cell r="C395" t="str">
            <v>개</v>
          </cell>
          <cell r="D395">
            <v>32300</v>
          </cell>
          <cell r="E395">
            <v>32300</v>
          </cell>
          <cell r="F395">
            <v>1291</v>
          </cell>
        </row>
        <row r="396">
          <cell r="B396" t="str">
            <v>T 20P</v>
          </cell>
          <cell r="C396" t="str">
            <v>개</v>
          </cell>
          <cell r="D396">
            <v>33600</v>
          </cell>
          <cell r="E396">
            <v>33600</v>
          </cell>
          <cell r="F396">
            <v>1291</v>
          </cell>
        </row>
        <row r="397">
          <cell r="B397" t="str">
            <v>T 50P</v>
          </cell>
          <cell r="C397" t="str">
            <v>개</v>
          </cell>
          <cell r="D397">
            <v>61000</v>
          </cell>
          <cell r="E397">
            <v>61000</v>
          </cell>
          <cell r="F397">
            <v>1291</v>
          </cell>
        </row>
        <row r="398">
          <cell r="B398" t="str">
            <v>T 10P(연강)</v>
          </cell>
          <cell r="C398" t="str">
            <v>개</v>
          </cell>
          <cell r="D398">
            <v>17300</v>
          </cell>
          <cell r="E398">
            <v>17300</v>
          </cell>
          <cell r="F398">
            <v>1291</v>
          </cell>
        </row>
        <row r="399">
          <cell r="B399" t="str">
            <v>T 20P(연강)</v>
          </cell>
          <cell r="C399" t="str">
            <v>개</v>
          </cell>
          <cell r="D399">
            <v>18600</v>
          </cell>
          <cell r="E399">
            <v>18600</v>
          </cell>
          <cell r="F399">
            <v>1291</v>
          </cell>
        </row>
        <row r="400">
          <cell r="B400" t="str">
            <v>T 50P(연강)</v>
          </cell>
          <cell r="C400" t="str">
            <v>개</v>
          </cell>
          <cell r="D400">
            <v>39500</v>
          </cell>
          <cell r="E400">
            <v>39500</v>
          </cell>
          <cell r="F400">
            <v>1291</v>
          </cell>
        </row>
        <row r="401">
          <cell r="B401" t="str">
            <v>COVER-SUS, 300*400*130mm</v>
          </cell>
          <cell r="C401" t="str">
            <v>개</v>
          </cell>
          <cell r="D401">
            <v>56000</v>
          </cell>
          <cell r="E401">
            <v>56000</v>
          </cell>
          <cell r="F401">
            <v>1291</v>
          </cell>
        </row>
        <row r="402">
          <cell r="B402" t="str">
            <v>COVER-SUS, 400*400*130mm</v>
          </cell>
          <cell r="C402" t="str">
            <v>개</v>
          </cell>
          <cell r="D402">
            <v>70000</v>
          </cell>
          <cell r="E402">
            <v>70000</v>
          </cell>
          <cell r="F402">
            <v>1291</v>
          </cell>
        </row>
        <row r="403">
          <cell r="B403" t="str">
            <v>COVER-SUS, 400*500*130mm</v>
          </cell>
          <cell r="C403" t="str">
            <v>개</v>
          </cell>
          <cell r="D403">
            <v>88000</v>
          </cell>
          <cell r="E403">
            <v>88000</v>
          </cell>
          <cell r="F403">
            <v>1291</v>
          </cell>
        </row>
        <row r="404">
          <cell r="B404" t="str">
            <v>COVER-SUS, 500*600*130mm</v>
          </cell>
          <cell r="C404" t="str">
            <v>개</v>
          </cell>
          <cell r="D404">
            <v>121000</v>
          </cell>
          <cell r="E404">
            <v>121000</v>
          </cell>
          <cell r="F404">
            <v>1291</v>
          </cell>
        </row>
        <row r="405">
          <cell r="B405" t="str">
            <v>COVER-SUS, 600*700*130mm</v>
          </cell>
          <cell r="C405" t="str">
            <v>개</v>
          </cell>
          <cell r="D405">
            <v>146000</v>
          </cell>
          <cell r="E405">
            <v>146000</v>
          </cell>
          <cell r="F405">
            <v>1291</v>
          </cell>
        </row>
        <row r="406">
          <cell r="B406" t="str">
            <v>ALL SUS 300*400*130mm</v>
          </cell>
          <cell r="C406" t="str">
            <v>개</v>
          </cell>
          <cell r="D406">
            <v>72000</v>
          </cell>
          <cell r="E406">
            <v>72000</v>
          </cell>
          <cell r="F406">
            <v>1291</v>
          </cell>
        </row>
        <row r="407">
          <cell r="B407" t="str">
            <v>ALL SUS 400*400*130mm</v>
          </cell>
          <cell r="C407" t="str">
            <v>개</v>
          </cell>
          <cell r="D407">
            <v>83000</v>
          </cell>
          <cell r="E407">
            <v>83000</v>
          </cell>
          <cell r="F407">
            <v>1291</v>
          </cell>
        </row>
        <row r="408">
          <cell r="B408" t="str">
            <v>ALL SUS 400*500*130mm</v>
          </cell>
          <cell r="C408" t="str">
            <v>개</v>
          </cell>
          <cell r="D408">
            <v>100000</v>
          </cell>
          <cell r="E408">
            <v>100000</v>
          </cell>
          <cell r="F408">
            <v>1291</v>
          </cell>
        </row>
        <row r="409">
          <cell r="B409" t="str">
            <v>ALL SUS 500*600*130mm</v>
          </cell>
          <cell r="C409" t="str">
            <v>개</v>
          </cell>
          <cell r="D409">
            <v>130000</v>
          </cell>
          <cell r="E409">
            <v>130000</v>
          </cell>
          <cell r="F409">
            <v>1291</v>
          </cell>
        </row>
        <row r="410">
          <cell r="B410" t="str">
            <v>ALL SUS 600*700*130mm</v>
          </cell>
          <cell r="C410" t="str">
            <v>개</v>
          </cell>
          <cell r="D410">
            <v>170000</v>
          </cell>
          <cell r="E410">
            <v>170000</v>
          </cell>
          <cell r="F410">
            <v>1291</v>
          </cell>
        </row>
        <row r="411">
          <cell r="B411" t="str">
            <v>ALL ST 300*400*130mm</v>
          </cell>
          <cell r="C411" t="str">
            <v>개</v>
          </cell>
          <cell r="D411">
            <v>36000</v>
          </cell>
          <cell r="E411">
            <v>36000</v>
          </cell>
          <cell r="F411">
            <v>1291</v>
          </cell>
        </row>
        <row r="412">
          <cell r="B412" t="str">
            <v>ALL ST 400*400*130mm</v>
          </cell>
          <cell r="C412" t="str">
            <v>개</v>
          </cell>
          <cell r="D412">
            <v>50000</v>
          </cell>
          <cell r="E412">
            <v>50000</v>
          </cell>
          <cell r="F412">
            <v>1291</v>
          </cell>
        </row>
        <row r="413">
          <cell r="B413" t="str">
            <v>ALL ST 400*500*130mm</v>
          </cell>
          <cell r="C413" t="str">
            <v>개</v>
          </cell>
          <cell r="D413">
            <v>62000</v>
          </cell>
          <cell r="E413">
            <v>62000</v>
          </cell>
          <cell r="F413">
            <v>1291</v>
          </cell>
        </row>
        <row r="414">
          <cell r="B414" t="str">
            <v>ALL ST 500*600*130mm</v>
          </cell>
          <cell r="C414" t="str">
            <v>개</v>
          </cell>
          <cell r="D414">
            <v>88000</v>
          </cell>
          <cell r="E414">
            <v>88000</v>
          </cell>
          <cell r="F414">
            <v>1291</v>
          </cell>
        </row>
        <row r="415">
          <cell r="B415" t="str">
            <v>ALL ST 600*700*130mm</v>
          </cell>
          <cell r="C415" t="str">
            <v>개</v>
          </cell>
          <cell r="D415">
            <v>106000</v>
          </cell>
          <cell r="E415">
            <v>106000</v>
          </cell>
          <cell r="F415">
            <v>1291</v>
          </cell>
        </row>
        <row r="416">
          <cell r="B416" t="str">
            <v>5PORT</v>
          </cell>
          <cell r="C416" t="str">
            <v>개</v>
          </cell>
          <cell r="D416">
            <v>18000</v>
          </cell>
          <cell r="I416">
            <v>18000</v>
          </cell>
          <cell r="J416">
            <v>1363</v>
          </cell>
        </row>
        <row r="417">
          <cell r="B417" t="str">
            <v>8PORT</v>
          </cell>
          <cell r="C417" t="str">
            <v>개</v>
          </cell>
          <cell r="D417">
            <v>27000</v>
          </cell>
          <cell r="I417">
            <v>27000</v>
          </cell>
          <cell r="J417">
            <v>1363</v>
          </cell>
        </row>
        <row r="418">
          <cell r="B418" t="str">
            <v>24PORT</v>
          </cell>
          <cell r="C418" t="str">
            <v>개</v>
          </cell>
          <cell r="D418">
            <v>84000</v>
          </cell>
          <cell r="I418">
            <v>84000</v>
          </cell>
          <cell r="J418">
            <v>1363</v>
          </cell>
        </row>
        <row r="419">
          <cell r="B419" t="str">
            <v>2분배기</v>
          </cell>
          <cell r="C419" t="str">
            <v>개</v>
          </cell>
          <cell r="D419">
            <v>3750</v>
          </cell>
          <cell r="G419">
            <v>3750</v>
          </cell>
          <cell r="H419">
            <v>1101</v>
          </cell>
        </row>
        <row r="420">
          <cell r="B420" t="str">
            <v>3분배기</v>
          </cell>
          <cell r="C420" t="str">
            <v>개</v>
          </cell>
          <cell r="D420">
            <v>4500</v>
          </cell>
          <cell r="G420">
            <v>4500</v>
          </cell>
          <cell r="H420">
            <v>1101</v>
          </cell>
        </row>
        <row r="421">
          <cell r="B421" t="str">
            <v>4분배기</v>
          </cell>
          <cell r="C421" t="str">
            <v>개</v>
          </cell>
          <cell r="D421">
            <v>5640</v>
          </cell>
          <cell r="G421">
            <v>5640</v>
          </cell>
          <cell r="H421">
            <v>1101</v>
          </cell>
        </row>
        <row r="422">
          <cell r="B422" t="str">
            <v>6분배기</v>
          </cell>
          <cell r="C422" t="str">
            <v>개</v>
          </cell>
          <cell r="D422">
            <v>7750</v>
          </cell>
          <cell r="G422">
            <v>7750</v>
          </cell>
          <cell r="H422">
            <v>1101</v>
          </cell>
        </row>
        <row r="423">
          <cell r="B423" t="str">
            <v>8분배기</v>
          </cell>
          <cell r="C423" t="str">
            <v>개</v>
          </cell>
          <cell r="D423">
            <v>8750</v>
          </cell>
          <cell r="G423">
            <v>8750</v>
          </cell>
          <cell r="H423">
            <v>1101</v>
          </cell>
        </row>
        <row r="424">
          <cell r="B424" t="str">
            <v>2분기기</v>
          </cell>
          <cell r="C424" t="str">
            <v>개</v>
          </cell>
          <cell r="D424">
            <v>4875</v>
          </cell>
          <cell r="G424">
            <v>4875</v>
          </cell>
          <cell r="H424">
            <v>1101</v>
          </cell>
        </row>
        <row r="425">
          <cell r="B425" t="str">
            <v>4분기기</v>
          </cell>
          <cell r="C425" t="str">
            <v>개</v>
          </cell>
          <cell r="D425">
            <v>7200</v>
          </cell>
          <cell r="G425">
            <v>7200</v>
          </cell>
          <cell r="H425">
            <v>1101</v>
          </cell>
        </row>
        <row r="426">
          <cell r="B426" t="str">
            <v>8분기기</v>
          </cell>
          <cell r="C426" t="str">
            <v>개</v>
          </cell>
          <cell r="D426">
            <v>8200</v>
          </cell>
          <cell r="G426">
            <v>8200</v>
          </cell>
          <cell r="H426">
            <v>1101</v>
          </cell>
        </row>
        <row r="427">
          <cell r="B427" t="str">
            <v>864㎒</v>
          </cell>
          <cell r="C427" t="str">
            <v>개</v>
          </cell>
          <cell r="D427">
            <v>108000</v>
          </cell>
          <cell r="G427">
            <v>108000</v>
          </cell>
          <cell r="H427">
            <v>1101</v>
          </cell>
        </row>
        <row r="428">
          <cell r="B428" t="str">
            <v>SMATV AMP</v>
          </cell>
          <cell r="C428" t="str">
            <v>개</v>
          </cell>
          <cell r="D428">
            <v>184000</v>
          </cell>
          <cell r="G428">
            <v>184000</v>
          </cell>
          <cell r="H428">
            <v>1101</v>
          </cell>
        </row>
        <row r="429">
          <cell r="B429" t="str">
            <v>MIC JACK BOX 1CH</v>
          </cell>
          <cell r="C429" t="str">
            <v>개</v>
          </cell>
          <cell r="D429">
            <v>73000</v>
          </cell>
          <cell r="E429">
            <v>73000</v>
          </cell>
          <cell r="F429">
            <v>1256</v>
          </cell>
        </row>
        <row r="430">
          <cell r="B430" t="str">
            <v>MIC JACK BOX 2CH</v>
          </cell>
          <cell r="C430" t="str">
            <v>개</v>
          </cell>
          <cell r="D430">
            <v>75000</v>
          </cell>
          <cell r="E430">
            <v>75000</v>
          </cell>
          <cell r="F430">
            <v>1256</v>
          </cell>
        </row>
        <row r="431">
          <cell r="B431" t="str">
            <v>MIC JACK PLATE 1CH</v>
          </cell>
          <cell r="C431" t="str">
            <v>개</v>
          </cell>
          <cell r="D431">
            <v>104000</v>
          </cell>
          <cell r="E431">
            <v>104000</v>
          </cell>
          <cell r="F431">
            <v>1256</v>
          </cell>
        </row>
        <row r="432">
          <cell r="B432" t="str">
            <v>MIC JACK PLATE 2CH</v>
          </cell>
          <cell r="C432" t="str">
            <v>개</v>
          </cell>
          <cell r="D432">
            <v>110000</v>
          </cell>
          <cell r="E432">
            <v>110000</v>
          </cell>
          <cell r="F432">
            <v>1256</v>
          </cell>
        </row>
        <row r="433">
          <cell r="B433" t="str">
            <v>AUDIO,DATA</v>
          </cell>
          <cell r="C433" t="str">
            <v>개</v>
          </cell>
          <cell r="D433">
            <v>109000</v>
          </cell>
          <cell r="E433">
            <v>109000</v>
          </cell>
          <cell r="F433">
            <v>1256</v>
          </cell>
          <cell r="G433">
            <v>153000</v>
          </cell>
          <cell r="H433">
            <v>1033</v>
          </cell>
        </row>
        <row r="434">
          <cell r="B434" t="str">
            <v>벽부형 매입원형 1W</v>
          </cell>
          <cell r="C434" t="str">
            <v>개</v>
          </cell>
          <cell r="D434">
            <v>9750</v>
          </cell>
          <cell r="E434">
            <v>9750</v>
          </cell>
          <cell r="F434">
            <v>1262</v>
          </cell>
        </row>
        <row r="435">
          <cell r="B435" t="str">
            <v>천정형 3W</v>
          </cell>
          <cell r="C435" t="str">
            <v>개</v>
          </cell>
          <cell r="D435">
            <v>19500</v>
          </cell>
          <cell r="E435">
            <v>19500</v>
          </cell>
          <cell r="F435">
            <v>1262</v>
          </cell>
        </row>
        <row r="436">
          <cell r="B436" t="str">
            <v>천정형 5W</v>
          </cell>
          <cell r="C436" t="str">
            <v>개</v>
          </cell>
          <cell r="D436">
            <v>21000</v>
          </cell>
          <cell r="E436">
            <v>21000</v>
          </cell>
          <cell r="F436">
            <v>1262</v>
          </cell>
        </row>
        <row r="437">
          <cell r="B437" t="str">
            <v>천정형 15W</v>
          </cell>
          <cell r="C437" t="str">
            <v>개</v>
          </cell>
          <cell r="D437">
            <v>126000</v>
          </cell>
          <cell r="E437">
            <v>126000</v>
          </cell>
          <cell r="F437">
            <v>1262</v>
          </cell>
        </row>
        <row r="438">
          <cell r="B438" t="str">
            <v>벽부형 3W</v>
          </cell>
          <cell r="C438" t="str">
            <v>개</v>
          </cell>
          <cell r="D438">
            <v>28000</v>
          </cell>
          <cell r="E438">
            <v>28000</v>
          </cell>
          <cell r="F438">
            <v>1262</v>
          </cell>
        </row>
        <row r="439">
          <cell r="B439" t="str">
            <v>벽부형 10W</v>
          </cell>
          <cell r="C439" t="str">
            <v>개</v>
          </cell>
          <cell r="D439">
            <v>37500</v>
          </cell>
          <cell r="E439">
            <v>37500</v>
          </cell>
          <cell r="F439">
            <v>1262</v>
          </cell>
        </row>
        <row r="440">
          <cell r="B440" t="str">
            <v>벽부형 20W</v>
          </cell>
          <cell r="C440" t="str">
            <v>개</v>
          </cell>
          <cell r="D440">
            <v>70000</v>
          </cell>
          <cell r="E440">
            <v>70000</v>
          </cell>
          <cell r="F440">
            <v>1262</v>
          </cell>
        </row>
        <row r="441">
          <cell r="B441" t="str">
            <v>옥외 COLUMN 10W</v>
          </cell>
          <cell r="C441" t="str">
            <v>개</v>
          </cell>
          <cell r="D441">
            <v>100750</v>
          </cell>
          <cell r="E441">
            <v>100750</v>
          </cell>
          <cell r="F441">
            <v>1262</v>
          </cell>
        </row>
        <row r="442">
          <cell r="B442" t="str">
            <v>옥외 COLUMN 20W</v>
          </cell>
          <cell r="C442" t="str">
            <v>개</v>
          </cell>
          <cell r="D442">
            <v>128750</v>
          </cell>
          <cell r="E442">
            <v>128750</v>
          </cell>
          <cell r="F442">
            <v>1262</v>
          </cell>
        </row>
        <row r="443">
          <cell r="B443" t="str">
            <v>옥외 COLUMN 30W</v>
          </cell>
          <cell r="C443" t="str">
            <v>개</v>
          </cell>
          <cell r="D443">
            <v>137000</v>
          </cell>
          <cell r="E443">
            <v>137000</v>
          </cell>
          <cell r="F443">
            <v>1262</v>
          </cell>
          <cell r="M443" t="str">
            <v>CU-model</v>
          </cell>
        </row>
        <row r="444">
          <cell r="B444" t="str">
            <v>실내 COLUMN 30W</v>
          </cell>
          <cell r="C444" t="str">
            <v>개</v>
          </cell>
          <cell r="D444">
            <v>103500</v>
          </cell>
          <cell r="E444">
            <v>103500</v>
          </cell>
          <cell r="F444">
            <v>1262</v>
          </cell>
          <cell r="M444" t="str">
            <v>CU-model</v>
          </cell>
        </row>
        <row r="445">
          <cell r="B445" t="str">
            <v>실내 COLUMN 40W</v>
          </cell>
          <cell r="C445" t="str">
            <v>개</v>
          </cell>
          <cell r="D445">
            <v>123000</v>
          </cell>
          <cell r="E445">
            <v>123000</v>
          </cell>
          <cell r="F445">
            <v>1262</v>
          </cell>
          <cell r="M445" t="str">
            <v>CU-model</v>
          </cell>
        </row>
        <row r="446">
          <cell r="B446" t="str">
            <v>단독경보형</v>
          </cell>
          <cell r="C446" t="str">
            <v>개</v>
          </cell>
          <cell r="D446">
            <v>30000</v>
          </cell>
          <cell r="E446">
            <v>30000</v>
          </cell>
          <cell r="F446">
            <v>972</v>
          </cell>
          <cell r="I446">
            <v>30000</v>
          </cell>
          <cell r="J446">
            <v>1175</v>
          </cell>
          <cell r="M446" t="str">
            <v>CU-model</v>
          </cell>
        </row>
        <row r="447">
          <cell r="B447" t="str">
            <v>차동식</v>
          </cell>
          <cell r="C447" t="str">
            <v>개</v>
          </cell>
          <cell r="D447">
            <v>4800</v>
          </cell>
          <cell r="E447">
            <v>5000</v>
          </cell>
          <cell r="F447">
            <v>972</v>
          </cell>
          <cell r="G447">
            <v>5000</v>
          </cell>
          <cell r="H447">
            <v>786</v>
          </cell>
          <cell r="I447">
            <v>4800</v>
          </cell>
          <cell r="J447">
            <v>1177</v>
          </cell>
        </row>
        <row r="448">
          <cell r="B448" t="str">
            <v>정온식</v>
          </cell>
          <cell r="C448" t="str">
            <v>개</v>
          </cell>
          <cell r="D448">
            <v>4800</v>
          </cell>
          <cell r="E448">
            <v>5000</v>
          </cell>
          <cell r="F448">
            <v>972</v>
          </cell>
          <cell r="G448">
            <v>5000</v>
          </cell>
          <cell r="H448">
            <v>786</v>
          </cell>
          <cell r="I448">
            <v>4800</v>
          </cell>
          <cell r="J448">
            <v>1177</v>
          </cell>
        </row>
        <row r="449">
          <cell r="B449" t="str">
            <v>연기식</v>
          </cell>
          <cell r="C449" t="str">
            <v>개</v>
          </cell>
          <cell r="D449">
            <v>18000</v>
          </cell>
          <cell r="E449">
            <v>18000</v>
          </cell>
          <cell r="F449">
            <v>972</v>
          </cell>
          <cell r="G449">
            <v>25000</v>
          </cell>
          <cell r="H449">
            <v>786</v>
          </cell>
          <cell r="I449">
            <v>18000</v>
          </cell>
          <cell r="J449">
            <v>1175</v>
          </cell>
        </row>
        <row r="450">
          <cell r="B450" t="str">
            <v>LED 소형 단면</v>
          </cell>
          <cell r="C450" t="str">
            <v>개</v>
          </cell>
          <cell r="D450">
            <v>95000</v>
          </cell>
          <cell r="E450">
            <v>100000</v>
          </cell>
          <cell r="F450">
            <v>971</v>
          </cell>
          <cell r="G450">
            <v>95000</v>
          </cell>
          <cell r="H450">
            <v>790</v>
          </cell>
          <cell r="I450">
            <v>100000</v>
          </cell>
          <cell r="J450">
            <v>1177</v>
          </cell>
        </row>
        <row r="451">
          <cell r="B451" t="str">
            <v>LED 소형 양면</v>
          </cell>
          <cell r="C451" t="str">
            <v>개</v>
          </cell>
          <cell r="D451">
            <v>150000</v>
          </cell>
          <cell r="E451">
            <v>150000</v>
          </cell>
          <cell r="F451">
            <v>972</v>
          </cell>
          <cell r="G451">
            <v>150000</v>
          </cell>
          <cell r="H451">
            <v>786</v>
          </cell>
          <cell r="I451">
            <v>150000</v>
          </cell>
          <cell r="J451">
            <v>1175</v>
          </cell>
        </row>
        <row r="452">
          <cell r="B452" t="str">
            <v>LED 중형 단면</v>
          </cell>
          <cell r="C452" t="str">
            <v>개</v>
          </cell>
          <cell r="D452">
            <v>150000</v>
          </cell>
          <cell r="E452">
            <v>150000</v>
          </cell>
          <cell r="F452">
            <v>972</v>
          </cell>
          <cell r="G452">
            <v>158000</v>
          </cell>
          <cell r="H452">
            <v>790</v>
          </cell>
          <cell r="I452">
            <v>150000</v>
          </cell>
          <cell r="J452">
            <v>1175</v>
          </cell>
        </row>
        <row r="453">
          <cell r="B453" t="str">
            <v>LED 중형 양면</v>
          </cell>
          <cell r="C453" t="str">
            <v>개</v>
          </cell>
          <cell r="D453">
            <v>180000</v>
          </cell>
          <cell r="E453">
            <v>180000</v>
          </cell>
          <cell r="F453">
            <v>972</v>
          </cell>
          <cell r="G453">
            <v>185000</v>
          </cell>
          <cell r="H453">
            <v>790</v>
          </cell>
          <cell r="I453">
            <v>180000</v>
          </cell>
          <cell r="J453">
            <v>1175</v>
          </cell>
        </row>
        <row r="454">
          <cell r="B454" t="str">
            <v>LED 대형 단면</v>
          </cell>
          <cell r="C454" t="str">
            <v>개</v>
          </cell>
          <cell r="D454">
            <v>180000</v>
          </cell>
          <cell r="E454">
            <v>180000</v>
          </cell>
          <cell r="F454">
            <v>972</v>
          </cell>
          <cell r="G454">
            <v>185000</v>
          </cell>
          <cell r="H454">
            <v>790</v>
          </cell>
          <cell r="I454">
            <v>180000</v>
          </cell>
          <cell r="J454">
            <v>1175</v>
          </cell>
        </row>
        <row r="455">
          <cell r="B455" t="str">
            <v>LED 대형 양면</v>
          </cell>
          <cell r="C455" t="str">
            <v>개</v>
          </cell>
          <cell r="D455">
            <v>200000</v>
          </cell>
          <cell r="E455">
            <v>220000</v>
          </cell>
          <cell r="F455">
            <v>972</v>
          </cell>
          <cell r="G455">
            <v>200000</v>
          </cell>
          <cell r="H455">
            <v>790</v>
          </cell>
          <cell r="I455">
            <v>220000</v>
          </cell>
          <cell r="J455">
            <v>1175</v>
          </cell>
        </row>
        <row r="456">
          <cell r="B456" t="str">
            <v>LED 소형 벽부</v>
          </cell>
          <cell r="C456" t="str">
            <v>개</v>
          </cell>
          <cell r="D456">
            <v>95000</v>
          </cell>
          <cell r="E456">
            <v>125000</v>
          </cell>
          <cell r="F456">
            <v>972</v>
          </cell>
          <cell r="G456">
            <v>95000</v>
          </cell>
          <cell r="H456">
            <v>790</v>
          </cell>
          <cell r="I456">
            <v>100000</v>
          </cell>
          <cell r="J456">
            <v>1176</v>
          </cell>
        </row>
        <row r="457">
          <cell r="B457" t="str">
            <v>LED 중형 벽부</v>
          </cell>
          <cell r="C457" t="str">
            <v>개</v>
          </cell>
          <cell r="D457">
            <v>148000</v>
          </cell>
          <cell r="E457">
            <v>150000</v>
          </cell>
          <cell r="F457">
            <v>972</v>
          </cell>
          <cell r="G457">
            <v>148000</v>
          </cell>
          <cell r="H457">
            <v>790</v>
          </cell>
          <cell r="I457">
            <v>150000</v>
          </cell>
          <cell r="J457">
            <v>1175</v>
          </cell>
        </row>
        <row r="458">
          <cell r="B458" t="str">
            <v>LED 대형 벽부</v>
          </cell>
          <cell r="C458" t="str">
            <v>개</v>
          </cell>
          <cell r="D458">
            <v>178000</v>
          </cell>
          <cell r="E458">
            <v>180000</v>
          </cell>
          <cell r="F458">
            <v>972</v>
          </cell>
          <cell r="G458">
            <v>178000</v>
          </cell>
          <cell r="H458">
            <v>790</v>
          </cell>
          <cell r="I458">
            <v>180000</v>
          </cell>
          <cell r="J458">
            <v>1175</v>
          </cell>
        </row>
        <row r="459">
          <cell r="B459" t="str">
            <v>LED 통로</v>
          </cell>
          <cell r="C459" t="str">
            <v>개</v>
          </cell>
          <cell r="D459">
            <v>95000</v>
          </cell>
          <cell r="E459">
            <v>100000</v>
          </cell>
          <cell r="F459">
            <v>971</v>
          </cell>
          <cell r="G459">
            <v>95000</v>
          </cell>
          <cell r="H459">
            <v>790</v>
          </cell>
          <cell r="I459">
            <v>100000</v>
          </cell>
          <cell r="J459">
            <v>1176</v>
          </cell>
        </row>
        <row r="460">
          <cell r="B460" t="str">
            <v>LED 계단통로유도등(소형)</v>
          </cell>
          <cell r="C460" t="str">
            <v>개</v>
          </cell>
          <cell r="D460">
            <v>120000</v>
          </cell>
          <cell r="E460">
            <v>130000</v>
          </cell>
          <cell r="F460">
            <v>972</v>
          </cell>
          <cell r="G460">
            <v>220000</v>
          </cell>
          <cell r="H460">
            <v>784</v>
          </cell>
          <cell r="I460">
            <v>120000</v>
          </cell>
          <cell r="J460">
            <v>1176</v>
          </cell>
        </row>
        <row r="461">
          <cell r="B461" t="str">
            <v>LED 계단통로유도등(중형)</v>
          </cell>
          <cell r="C461" t="str">
            <v>개</v>
          </cell>
          <cell r="D461">
            <v>180000</v>
          </cell>
          <cell r="E461">
            <v>190000</v>
          </cell>
          <cell r="F461">
            <v>972</v>
          </cell>
          <cell r="G461">
            <v>180000</v>
          </cell>
          <cell r="H461">
            <v>786</v>
          </cell>
          <cell r="I461">
            <v>180000</v>
          </cell>
          <cell r="J461">
            <v>1176</v>
          </cell>
        </row>
        <row r="462">
          <cell r="B462" t="str">
            <v>P형1급 5회로</v>
          </cell>
          <cell r="C462" t="str">
            <v>개</v>
          </cell>
          <cell r="D462">
            <v>130000</v>
          </cell>
          <cell r="G462">
            <v>130000</v>
          </cell>
          <cell r="H462">
            <v>785</v>
          </cell>
        </row>
        <row r="463">
          <cell r="B463" t="str">
            <v>P형1급 10회로</v>
          </cell>
          <cell r="C463" t="str">
            <v>개</v>
          </cell>
          <cell r="D463">
            <v>200000</v>
          </cell>
          <cell r="E463">
            <v>400000</v>
          </cell>
          <cell r="F463">
            <v>973</v>
          </cell>
          <cell r="G463">
            <v>200000</v>
          </cell>
          <cell r="H463">
            <v>785</v>
          </cell>
          <cell r="I463">
            <v>500000</v>
          </cell>
          <cell r="J463">
            <v>1177</v>
          </cell>
        </row>
        <row r="464">
          <cell r="B464" t="str">
            <v>P형 수신기 기본</v>
          </cell>
          <cell r="C464" t="str">
            <v>개</v>
          </cell>
          <cell r="D464">
            <v>400000</v>
          </cell>
          <cell r="G464">
            <v>400000</v>
          </cell>
          <cell r="H464">
            <v>786</v>
          </cell>
        </row>
        <row r="465">
          <cell r="B465" t="str">
            <v>1회로당</v>
          </cell>
          <cell r="C465" t="str">
            <v>개</v>
          </cell>
          <cell r="D465">
            <v>20000</v>
          </cell>
          <cell r="G465">
            <v>20000</v>
          </cell>
          <cell r="H465">
            <v>786</v>
          </cell>
        </row>
        <row r="466">
          <cell r="B466" t="str">
            <v>복합형 P형 수신기 (기본 10회로)</v>
          </cell>
          <cell r="C466" t="str">
            <v>개</v>
          </cell>
          <cell r="D466">
            <v>1000000</v>
          </cell>
          <cell r="G466">
            <v>1000000</v>
          </cell>
          <cell r="H466">
            <v>784</v>
          </cell>
        </row>
        <row r="467">
          <cell r="B467" t="str">
            <v>복합형 P형 수신기 (기본 30회로)</v>
          </cell>
          <cell r="C467" t="str">
            <v>개</v>
          </cell>
          <cell r="D467">
            <v>1500000</v>
          </cell>
          <cell r="I467">
            <v>1500000</v>
          </cell>
          <cell r="J467">
            <v>1177</v>
          </cell>
        </row>
        <row r="468">
          <cell r="B468" t="str">
            <v>복합형 1회로당</v>
          </cell>
          <cell r="C468" t="str">
            <v>개</v>
          </cell>
          <cell r="D468">
            <v>30000</v>
          </cell>
          <cell r="E468">
            <v>30000</v>
          </cell>
          <cell r="F468">
            <v>971</v>
          </cell>
          <cell r="G468">
            <v>30000</v>
          </cell>
          <cell r="H468">
            <v>784</v>
          </cell>
          <cell r="I468">
            <v>30000</v>
          </cell>
          <cell r="J468">
            <v>1178</v>
          </cell>
        </row>
        <row r="469">
          <cell r="B469" t="str">
            <v>일반형</v>
          </cell>
          <cell r="C469" t="str">
            <v>개</v>
          </cell>
          <cell r="D469">
            <v>650000</v>
          </cell>
          <cell r="E469">
            <v>650000</v>
          </cell>
          <cell r="F469">
            <v>973</v>
          </cell>
          <cell r="G469">
            <v>700000</v>
          </cell>
          <cell r="H469">
            <v>786</v>
          </cell>
        </row>
        <row r="470">
          <cell r="B470" t="str">
            <v>커버SUS, 박스ST(경종,표시등 내장)</v>
          </cell>
          <cell r="C470" t="str">
            <v>SET</v>
          </cell>
          <cell r="D470">
            <v>60000</v>
          </cell>
          <cell r="G470">
            <v>60000</v>
          </cell>
          <cell r="H470">
            <v>784</v>
          </cell>
        </row>
        <row r="471">
          <cell r="B471" t="str">
            <v>ALL SUS(경종,표시등 내장)</v>
          </cell>
          <cell r="C471" t="str">
            <v>SET</v>
          </cell>
          <cell r="D471">
            <v>110000</v>
          </cell>
          <cell r="E471">
            <v>110000</v>
          </cell>
          <cell r="F471">
            <v>971</v>
          </cell>
          <cell r="G471">
            <v>110000</v>
          </cell>
          <cell r="H471">
            <v>784</v>
          </cell>
          <cell r="I471">
            <v>110000</v>
          </cell>
          <cell r="J471">
            <v>1178</v>
          </cell>
        </row>
        <row r="472">
          <cell r="B472" t="str">
            <v>DC24V 전자식</v>
          </cell>
          <cell r="C472" t="str">
            <v>개</v>
          </cell>
          <cell r="D472">
            <v>12000</v>
          </cell>
          <cell r="E472">
            <v>28000</v>
          </cell>
          <cell r="F472">
            <v>973</v>
          </cell>
          <cell r="G472">
            <v>12000</v>
          </cell>
          <cell r="H472">
            <v>785</v>
          </cell>
          <cell r="I472">
            <v>25000</v>
          </cell>
          <cell r="J472">
            <v>1177</v>
          </cell>
        </row>
        <row r="473">
          <cell r="B473" t="str">
            <v>DC24V LED</v>
          </cell>
          <cell r="C473" t="str">
            <v>개</v>
          </cell>
          <cell r="D473">
            <v>1500</v>
          </cell>
          <cell r="E473">
            <v>1500</v>
          </cell>
          <cell r="F473">
            <v>973</v>
          </cell>
          <cell r="G473">
            <v>1700</v>
          </cell>
          <cell r="H473">
            <v>785</v>
          </cell>
          <cell r="I473">
            <v>2000</v>
          </cell>
          <cell r="J473">
            <v>1177</v>
          </cell>
        </row>
        <row r="474">
          <cell r="B474" t="str">
            <v>P형1급</v>
          </cell>
          <cell r="C474" t="str">
            <v>개</v>
          </cell>
          <cell r="D474">
            <v>4500</v>
          </cell>
          <cell r="E474">
            <v>4500</v>
          </cell>
          <cell r="F474">
            <v>973</v>
          </cell>
          <cell r="G474">
            <v>5000</v>
          </cell>
          <cell r="H474">
            <v>784</v>
          </cell>
          <cell r="I474">
            <v>5000</v>
          </cell>
          <cell r="J474">
            <v>1177</v>
          </cell>
        </row>
        <row r="475">
          <cell r="B475" t="str">
            <v>MDB 90mm</v>
          </cell>
          <cell r="C475" t="str">
            <v>개</v>
          </cell>
          <cell r="D475">
            <v>6000</v>
          </cell>
          <cell r="E475">
            <v>6000</v>
          </cell>
          <cell r="F475">
            <v>972</v>
          </cell>
          <cell r="G475">
            <v>6000</v>
          </cell>
          <cell r="H475">
            <v>786</v>
          </cell>
          <cell r="I475">
            <v>6000</v>
          </cell>
          <cell r="J475">
            <v>1176</v>
          </cell>
        </row>
        <row r="476">
          <cell r="B476" t="str">
            <v>전원:DC24V,15CD이상</v>
          </cell>
          <cell r="C476" t="str">
            <v>개</v>
          </cell>
          <cell r="D476">
            <v>12000</v>
          </cell>
          <cell r="E476">
            <v>40000</v>
          </cell>
          <cell r="F476">
            <v>972</v>
          </cell>
          <cell r="G476">
            <v>12000</v>
          </cell>
          <cell r="H476">
            <v>784</v>
          </cell>
          <cell r="I476">
            <v>40000</v>
          </cell>
          <cell r="J476">
            <v>1175</v>
          </cell>
        </row>
        <row r="477">
          <cell r="B477" t="str">
            <v>10A</v>
          </cell>
          <cell r="C477" t="str">
            <v>개</v>
          </cell>
          <cell r="D477">
            <v>360000</v>
          </cell>
          <cell r="G477">
            <v>360000</v>
          </cell>
          <cell r="H477">
            <v>785</v>
          </cell>
        </row>
        <row r="478">
          <cell r="B478" t="str">
            <v>ABC 단위분말(3.3Kg)</v>
          </cell>
          <cell r="C478" t="str">
            <v>개</v>
          </cell>
          <cell r="D478">
            <v>19200</v>
          </cell>
          <cell r="E478">
            <v>25000</v>
          </cell>
          <cell r="F478">
            <v>969</v>
          </cell>
          <cell r="G478">
            <v>20400</v>
          </cell>
          <cell r="H478">
            <v>779</v>
          </cell>
          <cell r="I478">
            <v>19200</v>
          </cell>
          <cell r="J478">
            <v>1169</v>
          </cell>
        </row>
        <row r="479">
          <cell r="B479" t="str">
            <v>4L (용기재질 : STS)</v>
          </cell>
          <cell r="C479" t="str">
            <v>개</v>
          </cell>
          <cell r="D479">
            <v>147000</v>
          </cell>
          <cell r="G479">
            <v>250000</v>
          </cell>
          <cell r="H479">
            <v>782</v>
          </cell>
          <cell r="I479">
            <v>147000</v>
          </cell>
          <cell r="J479">
            <v>1169</v>
          </cell>
        </row>
        <row r="480">
          <cell r="B480" t="str">
            <v>자동확산</v>
          </cell>
          <cell r="C480" t="str">
            <v>개</v>
          </cell>
          <cell r="D480">
            <v>20000</v>
          </cell>
          <cell r="E480">
            <v>24000</v>
          </cell>
          <cell r="F480">
            <v>969</v>
          </cell>
          <cell r="G480">
            <v>25000</v>
          </cell>
          <cell r="H480">
            <v>779</v>
          </cell>
          <cell r="I480">
            <v>20000</v>
          </cell>
          <cell r="J480">
            <v>1169</v>
          </cell>
        </row>
        <row r="481">
          <cell r="B481" t="str">
            <v>3.3Kg용</v>
          </cell>
          <cell r="C481" t="str">
            <v>개</v>
          </cell>
          <cell r="D481">
            <v>2800</v>
          </cell>
          <cell r="E481">
            <v>2800</v>
          </cell>
          <cell r="F481">
            <v>970</v>
          </cell>
          <cell r="G481">
            <v>3000</v>
          </cell>
          <cell r="H481">
            <v>779</v>
          </cell>
          <cell r="I481">
            <v>2800</v>
          </cell>
          <cell r="J481">
            <v>1169</v>
          </cell>
        </row>
        <row r="482">
          <cell r="B482" t="str">
            <v>단독형 AC용</v>
          </cell>
          <cell r="C482" t="str">
            <v>개</v>
          </cell>
          <cell r="D482">
            <v>30000</v>
          </cell>
          <cell r="E482">
            <v>30000</v>
          </cell>
          <cell r="F482" t="str">
            <v>하권34</v>
          </cell>
          <cell r="G482">
            <v>30000</v>
          </cell>
          <cell r="H482">
            <v>1185</v>
          </cell>
          <cell r="I482">
            <v>30000</v>
          </cell>
          <cell r="J482">
            <v>1436</v>
          </cell>
        </row>
        <row r="483">
          <cell r="B483" t="str">
            <v>단독형 DC용</v>
          </cell>
          <cell r="C483" t="str">
            <v>개</v>
          </cell>
          <cell r="D483">
            <v>25000</v>
          </cell>
          <cell r="E483">
            <v>30000</v>
          </cell>
          <cell r="F483" t="str">
            <v>하권34</v>
          </cell>
          <cell r="G483">
            <v>30000</v>
          </cell>
          <cell r="H483">
            <v>1185</v>
          </cell>
          <cell r="I483">
            <v>25000</v>
          </cell>
          <cell r="J483">
            <v>1436</v>
          </cell>
        </row>
        <row r="484">
          <cell r="B484" t="str">
            <v>경고용 200x250</v>
          </cell>
          <cell r="C484" t="str">
            <v>M</v>
          </cell>
          <cell r="D484">
            <v>184</v>
          </cell>
          <cell r="I484">
            <v>184</v>
          </cell>
          <cell r="J484">
            <v>1106</v>
          </cell>
        </row>
        <row r="485">
          <cell r="B485" t="str">
            <v>경고용 300x250</v>
          </cell>
          <cell r="C485" t="str">
            <v>M</v>
          </cell>
          <cell r="D485">
            <v>270</v>
          </cell>
          <cell r="I485">
            <v>270</v>
          </cell>
          <cell r="J485">
            <v>1106</v>
          </cell>
        </row>
        <row r="486">
          <cell r="B486" t="str">
            <v>D130x2m</v>
          </cell>
          <cell r="C486" t="str">
            <v>조</v>
          </cell>
          <cell r="D486">
            <v>35586</v>
          </cell>
          <cell r="I486">
            <v>35586</v>
          </cell>
          <cell r="J486">
            <v>1107</v>
          </cell>
        </row>
        <row r="487">
          <cell r="B487" t="str">
            <v>입상관 밴드</v>
          </cell>
          <cell r="C487" t="str">
            <v>개</v>
          </cell>
          <cell r="D487">
            <v>2458</v>
          </cell>
          <cell r="I487">
            <v>2458</v>
          </cell>
          <cell r="J487">
            <v>1107</v>
          </cell>
        </row>
        <row r="488">
          <cell r="B488" t="str">
            <v>콘크리트 450x950x700</v>
          </cell>
          <cell r="C488" t="str">
            <v>개</v>
          </cell>
          <cell r="D488">
            <v>125000</v>
          </cell>
          <cell r="I488">
            <v>125000</v>
          </cell>
          <cell r="J488">
            <v>196</v>
          </cell>
        </row>
        <row r="489">
          <cell r="B489" t="str">
            <v>1120x620x132</v>
          </cell>
          <cell r="C489" t="str">
            <v>개</v>
          </cell>
          <cell r="D489">
            <v>260000</v>
          </cell>
          <cell r="I489">
            <v>430000</v>
          </cell>
          <cell r="J489">
            <v>201</v>
          </cell>
          <cell r="L489">
            <v>260000</v>
          </cell>
          <cell r="M489" t="str">
            <v>물가정보
313</v>
          </cell>
        </row>
        <row r="490">
          <cell r="B490" t="str">
            <v>휘발유</v>
          </cell>
          <cell r="C490" t="str">
            <v>L</v>
          </cell>
          <cell r="D490">
            <v>1673</v>
          </cell>
          <cell r="E490">
            <v>1677</v>
          </cell>
          <cell r="F490" t="str">
            <v>하권32</v>
          </cell>
          <cell r="G490">
            <v>1681</v>
          </cell>
          <cell r="H490">
            <v>1237</v>
          </cell>
          <cell r="I490">
            <v>1673</v>
          </cell>
          <cell r="J490">
            <v>1435</v>
          </cell>
        </row>
        <row r="491">
          <cell r="B491" t="str">
            <v>경유</v>
          </cell>
          <cell r="C491" t="str">
            <v>L</v>
          </cell>
          <cell r="D491">
            <v>1476</v>
          </cell>
          <cell r="E491">
            <v>1476</v>
          </cell>
          <cell r="F491" t="str">
            <v>하권32</v>
          </cell>
          <cell r="G491">
            <v>1486</v>
          </cell>
          <cell r="H491">
            <v>1237</v>
          </cell>
          <cell r="I491">
            <v>1506</v>
          </cell>
          <cell r="J491">
            <v>1435</v>
          </cell>
        </row>
        <row r="492">
          <cell r="B492" t="str">
            <v>3/8" SUS 75mm</v>
          </cell>
          <cell r="C492" t="str">
            <v>개</v>
          </cell>
          <cell r="D492">
            <v>530</v>
          </cell>
          <cell r="E492">
            <v>530</v>
          </cell>
          <cell r="F492">
            <v>92</v>
          </cell>
        </row>
        <row r="493">
          <cell r="B493" t="str">
            <v>40*25*2.6t</v>
          </cell>
          <cell r="C493" t="str">
            <v>M</v>
          </cell>
          <cell r="D493">
            <v>6120</v>
          </cell>
          <cell r="I493">
            <v>6120</v>
          </cell>
          <cell r="J493">
            <v>997</v>
          </cell>
        </row>
        <row r="494">
          <cell r="B494" t="str">
            <v>10P 10A</v>
          </cell>
          <cell r="C494" t="str">
            <v>개</v>
          </cell>
          <cell r="D494">
            <v>1720</v>
          </cell>
          <cell r="G494">
            <v>1720</v>
          </cell>
          <cell r="H494">
            <v>884</v>
          </cell>
        </row>
        <row r="495">
          <cell r="B495" t="str">
            <v>부속품 포함</v>
          </cell>
          <cell r="C495" t="str">
            <v>개</v>
          </cell>
          <cell r="D495">
            <v>440000</v>
          </cell>
          <cell r="E495">
            <v>440000</v>
          </cell>
          <cell r="F495">
            <v>1287</v>
          </cell>
        </row>
        <row r="496">
          <cell r="B496" t="str">
            <v>현관카메라 포함</v>
          </cell>
          <cell r="C496" t="str">
            <v>개</v>
          </cell>
          <cell r="D496">
            <v>286000</v>
          </cell>
          <cell r="E496">
            <v>286000</v>
          </cell>
          <cell r="F496">
            <v>1287</v>
          </cell>
        </row>
        <row r="497">
          <cell r="B497" t="str">
            <v>PUSH형</v>
          </cell>
          <cell r="C497" t="str">
            <v>개</v>
          </cell>
          <cell r="D497">
            <v>40000</v>
          </cell>
          <cell r="K497">
            <v>40000</v>
          </cell>
        </row>
        <row r="498">
          <cell r="B498" t="str">
            <v>DEAD BOLT</v>
          </cell>
          <cell r="C498" t="str">
            <v>개</v>
          </cell>
          <cell r="D498">
            <v>250000</v>
          </cell>
          <cell r="K498">
            <v>250000</v>
          </cell>
        </row>
        <row r="499">
          <cell r="B499" t="str">
            <v>4CH, PoE내장, 2TB</v>
          </cell>
          <cell r="C499" t="str">
            <v>EA</v>
          </cell>
          <cell r="D499">
            <v>490000</v>
          </cell>
          <cell r="K499">
            <v>490000</v>
          </cell>
        </row>
        <row r="500">
          <cell r="B500" t="str">
            <v>200만화소, 2.8~12㎜</v>
          </cell>
          <cell r="C500" t="str">
            <v>EA</v>
          </cell>
          <cell r="D500">
            <v>550000</v>
          </cell>
          <cell r="K500">
            <v>550000</v>
          </cell>
        </row>
        <row r="501">
          <cell r="B501" t="str">
            <v>벽부형</v>
          </cell>
          <cell r="C501" t="str">
            <v>개</v>
          </cell>
          <cell r="D501">
            <v>8280</v>
          </cell>
          <cell r="K501">
            <v>8280</v>
          </cell>
        </row>
        <row r="502">
          <cell r="B502" t="str">
            <v>STEEL 15U</v>
          </cell>
          <cell r="C502" t="str">
            <v>개</v>
          </cell>
          <cell r="D502">
            <v>372500</v>
          </cell>
          <cell r="E502">
            <v>372500</v>
          </cell>
          <cell r="F502">
            <v>1262</v>
          </cell>
        </row>
        <row r="503">
          <cell r="B503" t="str">
            <v>10/100/1000 24Port</v>
          </cell>
          <cell r="C503" t="str">
            <v>개</v>
          </cell>
          <cell r="D503">
            <v>2000000</v>
          </cell>
          <cell r="K503">
            <v>2000000</v>
          </cell>
        </row>
        <row r="504">
          <cell r="B504" t="str">
            <v>1U</v>
          </cell>
          <cell r="C504" t="str">
            <v>개</v>
          </cell>
          <cell r="D504">
            <v>6250</v>
          </cell>
          <cell r="E504">
            <v>6250</v>
          </cell>
          <cell r="F504">
            <v>1263</v>
          </cell>
        </row>
        <row r="505">
          <cell r="B505" t="str">
            <v>CAT5e</v>
          </cell>
          <cell r="C505" t="str">
            <v>개</v>
          </cell>
          <cell r="D505">
            <v>750</v>
          </cell>
          <cell r="E505">
            <v>750</v>
          </cell>
          <cell r="F505">
            <v>1093</v>
          </cell>
        </row>
        <row r="506">
          <cell r="B506" t="str">
            <v>광케이블 SC 4C</v>
          </cell>
          <cell r="C506" t="str">
            <v>M</v>
          </cell>
          <cell r="D506">
            <v>0</v>
          </cell>
          <cell r="J506">
            <v>1106</v>
          </cell>
        </row>
        <row r="512">
          <cell r="B512" t="str">
            <v xml:space="preserve">2018년 상반기 </v>
          </cell>
        </row>
        <row r="513">
          <cell r="B513" t="str">
            <v>내선전공</v>
          </cell>
          <cell r="C513" t="str">
            <v>인</v>
          </cell>
          <cell r="D513">
            <v>199157</v>
          </cell>
        </row>
        <row r="514">
          <cell r="B514" t="str">
            <v>특고압케이블공</v>
          </cell>
          <cell r="C514" t="str">
            <v>인</v>
          </cell>
          <cell r="D514">
            <v>288346</v>
          </cell>
        </row>
        <row r="515">
          <cell r="B515" t="str">
            <v>저압케이블전공</v>
          </cell>
          <cell r="C515" t="str">
            <v>인</v>
          </cell>
          <cell r="D515">
            <v>219560</v>
          </cell>
        </row>
        <row r="516">
          <cell r="B516" t="str">
            <v>배전전공</v>
          </cell>
          <cell r="C516" t="str">
            <v>인</v>
          </cell>
          <cell r="D516">
            <v>303747</v>
          </cell>
        </row>
        <row r="517">
          <cell r="B517" t="str">
            <v>플랜트전공</v>
          </cell>
          <cell r="C517" t="str">
            <v>인</v>
          </cell>
          <cell r="D517">
            <v>202202</v>
          </cell>
        </row>
        <row r="518">
          <cell r="B518" t="str">
            <v>전기공사기사</v>
          </cell>
          <cell r="C518" t="str">
            <v>인</v>
          </cell>
          <cell r="D518">
            <v>214690</v>
          </cell>
        </row>
        <row r="519">
          <cell r="B519" t="str">
            <v>전기공사산업기사</v>
          </cell>
          <cell r="C519" t="str">
            <v>인</v>
          </cell>
          <cell r="D519">
            <v>191600</v>
          </cell>
        </row>
        <row r="520">
          <cell r="B520" t="str">
            <v>변전전공</v>
          </cell>
          <cell r="C520" t="str">
            <v>인</v>
          </cell>
          <cell r="D520">
            <v>280556</v>
          </cell>
        </row>
        <row r="521">
          <cell r="B521" t="str">
            <v>통신내선공</v>
          </cell>
          <cell r="C521" t="str">
            <v>인</v>
          </cell>
          <cell r="D521">
            <v>187873</v>
          </cell>
        </row>
        <row r="522">
          <cell r="B522" t="str">
            <v>통신설비공</v>
          </cell>
          <cell r="C522" t="str">
            <v>인</v>
          </cell>
          <cell r="D522">
            <v>203165</v>
          </cell>
        </row>
        <row r="523">
          <cell r="B523" t="str">
            <v>통신외선공</v>
          </cell>
          <cell r="C523" t="str">
            <v>인</v>
          </cell>
          <cell r="D523">
            <v>257995</v>
          </cell>
        </row>
        <row r="524">
          <cell r="B524" t="str">
            <v>통신케이블공</v>
          </cell>
          <cell r="C524" t="str">
            <v>인</v>
          </cell>
          <cell r="D524">
            <v>297858</v>
          </cell>
        </row>
        <row r="525">
          <cell r="B525" t="str">
            <v>무선안테나공</v>
          </cell>
          <cell r="C525" t="str">
            <v>인</v>
          </cell>
          <cell r="D525">
            <v>228313</v>
          </cell>
        </row>
        <row r="526">
          <cell r="B526" t="str">
            <v>통신관련기사</v>
          </cell>
          <cell r="C526" t="str">
            <v>인</v>
          </cell>
          <cell r="D526">
            <v>231472</v>
          </cell>
        </row>
        <row r="527">
          <cell r="B527" t="str">
            <v>통신관련산업기사</v>
          </cell>
          <cell r="C527" t="str">
            <v>인</v>
          </cell>
          <cell r="D527">
            <v>211847</v>
          </cell>
        </row>
        <row r="528">
          <cell r="B528" t="str">
            <v>광케이블설치사</v>
          </cell>
          <cell r="C528" t="str">
            <v>인</v>
          </cell>
          <cell r="D528">
            <v>307477</v>
          </cell>
        </row>
        <row r="529">
          <cell r="B529" t="str">
            <v>H/W시험사</v>
          </cell>
          <cell r="C529" t="str">
            <v>인</v>
          </cell>
          <cell r="D529">
            <v>258122</v>
          </cell>
        </row>
        <row r="530">
          <cell r="B530" t="str">
            <v>S/W시험사</v>
          </cell>
          <cell r="C530" t="str">
            <v>인</v>
          </cell>
          <cell r="D530">
            <v>282126</v>
          </cell>
        </row>
        <row r="531">
          <cell r="B531" t="str">
            <v>보통인부</v>
          </cell>
          <cell r="C531" t="str">
            <v>인</v>
          </cell>
          <cell r="D531">
            <v>109819</v>
          </cell>
        </row>
        <row r="532">
          <cell r="B532" t="str">
            <v>특별인부</v>
          </cell>
          <cell r="C532" t="str">
            <v>인</v>
          </cell>
          <cell r="D532">
            <v>133417</v>
          </cell>
        </row>
        <row r="533">
          <cell r="B533" t="str">
            <v>건설기계조장</v>
          </cell>
          <cell r="C533" t="str">
            <v>인</v>
          </cell>
          <cell r="D533">
            <v>138494</v>
          </cell>
        </row>
        <row r="534">
          <cell r="B534" t="str">
            <v>건설기계운전사</v>
          </cell>
          <cell r="C534" t="str">
            <v>인</v>
          </cell>
          <cell r="D534">
            <v>162022</v>
          </cell>
        </row>
        <row r="535">
          <cell r="B535" t="str">
            <v>기계설비공</v>
          </cell>
          <cell r="C535" t="str">
            <v>인</v>
          </cell>
          <cell r="D535">
            <v>145131</v>
          </cell>
        </row>
        <row r="536">
          <cell r="B536" t="str">
            <v>비계공</v>
          </cell>
          <cell r="C536" t="str">
            <v>인</v>
          </cell>
          <cell r="D536">
            <v>196261</v>
          </cell>
        </row>
        <row r="537">
          <cell r="B537" t="str">
            <v>형틀목공</v>
          </cell>
          <cell r="C537" t="str">
            <v>인</v>
          </cell>
          <cell r="D537">
            <v>189303</v>
          </cell>
        </row>
        <row r="538">
          <cell r="B538" t="str">
            <v>용접공(일반)</v>
          </cell>
          <cell r="C538" t="str">
            <v>인</v>
          </cell>
          <cell r="D538">
            <v>169201</v>
          </cell>
        </row>
        <row r="539">
          <cell r="B539" t="str">
            <v>콘크리트공</v>
          </cell>
          <cell r="C539" t="str">
            <v>인</v>
          </cell>
          <cell r="D539">
            <v>176062</v>
          </cell>
        </row>
        <row r="540">
          <cell r="B540" t="str">
            <v>철공</v>
          </cell>
          <cell r="C540" t="str">
            <v>인</v>
          </cell>
          <cell r="D540">
            <v>176388</v>
          </cell>
        </row>
        <row r="541">
          <cell r="B541" t="str">
            <v>할석공</v>
          </cell>
          <cell r="C541" t="str">
            <v>인</v>
          </cell>
          <cell r="D541">
            <v>152559</v>
          </cell>
        </row>
        <row r="542">
          <cell r="B542" t="str">
            <v>착암공</v>
          </cell>
          <cell r="C542" t="str">
            <v>인</v>
          </cell>
          <cell r="D542">
            <v>129160</v>
          </cell>
        </row>
        <row r="543">
          <cell r="B543" t="str">
            <v>방수공</v>
          </cell>
          <cell r="C543" t="str">
            <v>인</v>
          </cell>
          <cell r="D543">
            <v>130819</v>
          </cell>
        </row>
        <row r="544">
          <cell r="B544" t="str">
            <v>미장공</v>
          </cell>
          <cell r="C544" t="str">
            <v>인</v>
          </cell>
          <cell r="D544">
            <v>175547</v>
          </cell>
        </row>
        <row r="545">
          <cell r="B545" t="str">
            <v>도장공</v>
          </cell>
          <cell r="C545" t="str">
            <v>인</v>
          </cell>
          <cell r="D545">
            <v>153890</v>
          </cell>
        </row>
        <row r="546">
          <cell r="B546" t="str">
            <v>내장공</v>
          </cell>
          <cell r="C546" t="str">
            <v>인</v>
          </cell>
          <cell r="D546">
            <v>165367</v>
          </cell>
        </row>
        <row r="547">
          <cell r="B547" t="str">
            <v>플랜트기계설치공</v>
          </cell>
          <cell r="C547" t="str">
            <v>인</v>
          </cell>
          <cell r="D547">
            <v>217129</v>
          </cell>
        </row>
      </sheetData>
      <sheetData sheetId="12">
        <row r="2">
          <cell r="B2" t="str">
            <v>규   격</v>
          </cell>
          <cell r="C2" t="str">
            <v>단위</v>
          </cell>
          <cell r="D2" t="str">
            <v>1차공종</v>
          </cell>
          <cell r="E2" t="str">
            <v>1차공량계</v>
          </cell>
          <cell r="F2" t="str">
            <v>2차공종</v>
          </cell>
          <cell r="G2" t="str">
            <v>2차공량계</v>
          </cell>
        </row>
        <row r="4">
          <cell r="B4" t="str">
            <v>HI-PVC 16C</v>
          </cell>
          <cell r="C4" t="str">
            <v>M</v>
          </cell>
          <cell r="D4" t="str">
            <v>내전</v>
          </cell>
          <cell r="E4">
            <v>0.05</v>
          </cell>
        </row>
        <row r="5">
          <cell r="B5" t="str">
            <v>HI-PVC 22C</v>
          </cell>
          <cell r="C5" t="str">
            <v>M</v>
          </cell>
          <cell r="D5" t="str">
            <v>내전</v>
          </cell>
          <cell r="E5">
            <v>0.06</v>
          </cell>
        </row>
        <row r="6">
          <cell r="B6" t="str">
            <v>HI-PVC 28C</v>
          </cell>
          <cell r="C6" t="str">
            <v>M</v>
          </cell>
          <cell r="D6" t="str">
            <v>내전</v>
          </cell>
          <cell r="E6">
            <v>0.08</v>
          </cell>
        </row>
        <row r="7">
          <cell r="B7" t="str">
            <v>HI-PVC 36C</v>
          </cell>
          <cell r="C7" t="str">
            <v>M</v>
          </cell>
          <cell r="D7" t="str">
            <v>내전</v>
          </cell>
          <cell r="E7">
            <v>0.1</v>
          </cell>
        </row>
        <row r="8">
          <cell r="B8" t="str">
            <v>HI-PVC 42C</v>
          </cell>
          <cell r="C8" t="str">
            <v>M</v>
          </cell>
          <cell r="D8" t="str">
            <v>내전</v>
          </cell>
          <cell r="E8">
            <v>0.13</v>
          </cell>
        </row>
        <row r="9">
          <cell r="B9" t="str">
            <v>HI-PVC 54C</v>
          </cell>
          <cell r="C9" t="str">
            <v>M</v>
          </cell>
          <cell r="D9" t="str">
            <v>내전</v>
          </cell>
          <cell r="E9">
            <v>0.19</v>
          </cell>
        </row>
        <row r="10">
          <cell r="B10" t="str">
            <v>HI-PVC 70C</v>
          </cell>
          <cell r="C10" t="str">
            <v>M</v>
          </cell>
          <cell r="D10" t="str">
            <v>내전</v>
          </cell>
          <cell r="E10">
            <v>0.28000000000000003</v>
          </cell>
        </row>
        <row r="11">
          <cell r="B11" t="str">
            <v>HI-PVC 82C</v>
          </cell>
          <cell r="C11" t="str">
            <v>M</v>
          </cell>
          <cell r="D11" t="str">
            <v>내전</v>
          </cell>
          <cell r="E11">
            <v>0.37</v>
          </cell>
        </row>
        <row r="12">
          <cell r="B12" t="str">
            <v>HI-PVC 104C</v>
          </cell>
          <cell r="C12" t="str">
            <v>M</v>
          </cell>
          <cell r="D12" t="str">
            <v>내전</v>
          </cell>
          <cell r="E12">
            <v>0.46</v>
          </cell>
        </row>
        <row r="13">
          <cell r="B13" t="str">
            <v>난연성 CD 16C</v>
          </cell>
          <cell r="C13" t="str">
            <v>M</v>
          </cell>
          <cell r="D13" t="str">
            <v>내전</v>
          </cell>
          <cell r="E13">
            <v>0.04</v>
          </cell>
        </row>
        <row r="14">
          <cell r="B14" t="str">
            <v>난연성 CD 22C</v>
          </cell>
          <cell r="C14" t="str">
            <v>M</v>
          </cell>
          <cell r="D14" t="str">
            <v>내전</v>
          </cell>
          <cell r="E14">
            <v>4.8000000000000001E-2</v>
          </cell>
        </row>
        <row r="15">
          <cell r="B15" t="str">
            <v>난연성 CD 28C</v>
          </cell>
          <cell r="C15" t="str">
            <v>M</v>
          </cell>
          <cell r="D15" t="str">
            <v>내전</v>
          </cell>
          <cell r="E15">
            <v>6.4000000000000001E-2</v>
          </cell>
        </row>
        <row r="16">
          <cell r="B16" t="str">
            <v>ST 16C</v>
          </cell>
          <cell r="C16" t="str">
            <v>M</v>
          </cell>
          <cell r="D16" t="str">
            <v>내전</v>
          </cell>
          <cell r="E16">
            <v>0.08</v>
          </cell>
        </row>
        <row r="17">
          <cell r="B17" t="str">
            <v>ST 22C</v>
          </cell>
          <cell r="C17" t="str">
            <v>M</v>
          </cell>
          <cell r="D17" t="str">
            <v>내전</v>
          </cell>
          <cell r="E17">
            <v>0.11</v>
          </cell>
        </row>
        <row r="18">
          <cell r="B18" t="str">
            <v>ST 28C</v>
          </cell>
          <cell r="C18" t="str">
            <v>M</v>
          </cell>
          <cell r="D18" t="str">
            <v>내전</v>
          </cell>
          <cell r="E18">
            <v>0.14000000000000001</v>
          </cell>
        </row>
        <row r="19">
          <cell r="B19" t="str">
            <v>ST 36C</v>
          </cell>
          <cell r="C19" t="str">
            <v>M</v>
          </cell>
          <cell r="D19" t="str">
            <v>내전</v>
          </cell>
          <cell r="E19">
            <v>0.2</v>
          </cell>
        </row>
        <row r="20">
          <cell r="B20" t="str">
            <v>ST 42C</v>
          </cell>
          <cell r="C20" t="str">
            <v>M</v>
          </cell>
          <cell r="D20" t="str">
            <v>내전</v>
          </cell>
          <cell r="E20">
            <v>0.2</v>
          </cell>
        </row>
        <row r="21">
          <cell r="B21" t="str">
            <v>ST 54C</v>
          </cell>
          <cell r="C21" t="str">
            <v>M</v>
          </cell>
          <cell r="D21" t="str">
            <v>내전</v>
          </cell>
          <cell r="E21">
            <v>0.34</v>
          </cell>
        </row>
        <row r="22">
          <cell r="B22" t="str">
            <v>ST 70C</v>
          </cell>
          <cell r="C22" t="str">
            <v>M</v>
          </cell>
          <cell r="D22" t="str">
            <v>내전</v>
          </cell>
          <cell r="E22">
            <v>0.44</v>
          </cell>
        </row>
        <row r="23">
          <cell r="B23" t="str">
            <v>ST 82C</v>
          </cell>
          <cell r="C23" t="str">
            <v>M</v>
          </cell>
          <cell r="D23" t="str">
            <v>내전</v>
          </cell>
          <cell r="E23">
            <v>0.54</v>
          </cell>
        </row>
        <row r="24">
          <cell r="B24" t="str">
            <v>ST 104C</v>
          </cell>
          <cell r="C24" t="str">
            <v>M</v>
          </cell>
          <cell r="D24" t="str">
            <v>내전</v>
          </cell>
          <cell r="E24">
            <v>0.71</v>
          </cell>
        </row>
        <row r="25">
          <cell r="B25" t="str">
            <v>워셔캡 16C</v>
          </cell>
          <cell r="C25" t="str">
            <v>개</v>
          </cell>
          <cell r="D25" t="str">
            <v>내전</v>
          </cell>
          <cell r="E25">
            <v>0.03</v>
          </cell>
        </row>
        <row r="26">
          <cell r="B26" t="str">
            <v>워셔캡 22C</v>
          </cell>
          <cell r="C26" t="str">
            <v>개</v>
          </cell>
          <cell r="D26" t="str">
            <v>내전</v>
          </cell>
          <cell r="E26">
            <v>0.03</v>
          </cell>
        </row>
        <row r="27">
          <cell r="B27" t="str">
            <v>워셔캡 28C</v>
          </cell>
          <cell r="C27" t="str">
            <v>개</v>
          </cell>
          <cell r="D27" t="str">
            <v>내전</v>
          </cell>
          <cell r="E27">
            <v>0.03</v>
          </cell>
        </row>
        <row r="28">
          <cell r="B28" t="str">
            <v>워셔캡 36C</v>
          </cell>
          <cell r="C28" t="str">
            <v>개</v>
          </cell>
          <cell r="D28" t="str">
            <v>내전</v>
          </cell>
          <cell r="E28">
            <v>0.03</v>
          </cell>
        </row>
        <row r="29">
          <cell r="B29" t="str">
            <v>워셔캡 42C</v>
          </cell>
          <cell r="C29" t="str">
            <v>개</v>
          </cell>
          <cell r="D29" t="str">
            <v>내전</v>
          </cell>
          <cell r="E29">
            <v>0.03</v>
          </cell>
        </row>
        <row r="30">
          <cell r="B30" t="str">
            <v>워셔캡 54C</v>
          </cell>
          <cell r="C30" t="str">
            <v>개</v>
          </cell>
          <cell r="D30" t="str">
            <v>내전</v>
          </cell>
          <cell r="E30">
            <v>0.03</v>
          </cell>
        </row>
        <row r="31">
          <cell r="B31" t="str">
            <v>워셔캡 70C</v>
          </cell>
          <cell r="C31" t="str">
            <v>개</v>
          </cell>
          <cell r="D31" t="str">
            <v>내전</v>
          </cell>
          <cell r="E31">
            <v>0.04</v>
          </cell>
        </row>
        <row r="32">
          <cell r="B32" t="str">
            <v>워셔캡 82C</v>
          </cell>
          <cell r="C32" t="str">
            <v>개</v>
          </cell>
          <cell r="D32" t="str">
            <v>내전</v>
          </cell>
          <cell r="E32">
            <v>0.04</v>
          </cell>
        </row>
        <row r="33">
          <cell r="B33" t="str">
            <v>워셔캡 104C</v>
          </cell>
          <cell r="C33" t="str">
            <v>개</v>
          </cell>
          <cell r="D33" t="str">
            <v>내전</v>
          </cell>
          <cell r="E33">
            <v>0.04</v>
          </cell>
        </row>
        <row r="34">
          <cell r="B34" t="str">
            <v>PE 16C</v>
          </cell>
          <cell r="C34" t="str">
            <v>M</v>
          </cell>
          <cell r="D34" t="str">
            <v>내전</v>
          </cell>
          <cell r="E34">
            <v>2.5000000000000001E-2</v>
          </cell>
        </row>
        <row r="35">
          <cell r="B35" t="str">
            <v>PE 22C</v>
          </cell>
          <cell r="C35" t="str">
            <v>M</v>
          </cell>
          <cell r="D35" t="str">
            <v>내전</v>
          </cell>
          <cell r="E35">
            <v>0.03</v>
          </cell>
        </row>
        <row r="36">
          <cell r="B36" t="str">
            <v>PE 28C</v>
          </cell>
          <cell r="C36" t="str">
            <v>M</v>
          </cell>
          <cell r="D36" t="str">
            <v>내전</v>
          </cell>
          <cell r="E36">
            <v>0.04</v>
          </cell>
        </row>
        <row r="37">
          <cell r="B37" t="str">
            <v>PE 36C</v>
          </cell>
          <cell r="C37" t="str">
            <v>M</v>
          </cell>
          <cell r="D37" t="str">
            <v>내전</v>
          </cell>
          <cell r="E37">
            <v>0.05</v>
          </cell>
        </row>
        <row r="38">
          <cell r="B38" t="str">
            <v>PE 42C</v>
          </cell>
          <cell r="C38" t="str">
            <v>M</v>
          </cell>
          <cell r="D38" t="str">
            <v>내전</v>
          </cell>
          <cell r="E38">
            <v>6.5000000000000002E-2</v>
          </cell>
        </row>
        <row r="39">
          <cell r="B39" t="str">
            <v>PE 54C</v>
          </cell>
          <cell r="C39" t="str">
            <v>M</v>
          </cell>
          <cell r="D39" t="str">
            <v>내전</v>
          </cell>
          <cell r="E39">
            <v>9.5000000000000001E-2</v>
          </cell>
        </row>
        <row r="40">
          <cell r="B40" t="str">
            <v>PE 70C</v>
          </cell>
          <cell r="C40" t="str">
            <v>M</v>
          </cell>
          <cell r="D40" t="str">
            <v>내전</v>
          </cell>
          <cell r="E40">
            <v>0.14000000000000001</v>
          </cell>
        </row>
        <row r="41">
          <cell r="B41" t="str">
            <v>PE 82C</v>
          </cell>
          <cell r="C41" t="str">
            <v>M</v>
          </cell>
          <cell r="D41" t="str">
            <v>내전</v>
          </cell>
          <cell r="E41">
            <v>0.185</v>
          </cell>
        </row>
        <row r="42">
          <cell r="B42" t="str">
            <v>PE 100C</v>
          </cell>
          <cell r="C42" t="str">
            <v>M</v>
          </cell>
          <cell r="D42" t="str">
            <v>내전</v>
          </cell>
          <cell r="E42">
            <v>0.23</v>
          </cell>
        </row>
        <row r="43">
          <cell r="B43" t="str">
            <v>ELP 30D</v>
          </cell>
          <cell r="C43" t="str">
            <v>M</v>
          </cell>
          <cell r="D43" t="str">
            <v>배전</v>
          </cell>
          <cell r="E43">
            <v>8.9999999999999993E-3</v>
          </cell>
          <cell r="F43" t="str">
            <v>보인</v>
          </cell>
          <cell r="G43">
            <v>2.1000000000000001E-2</v>
          </cell>
        </row>
        <row r="44">
          <cell r="B44" t="str">
            <v>ELP 40D</v>
          </cell>
          <cell r="C44" t="str">
            <v>M</v>
          </cell>
          <cell r="D44" t="str">
            <v>배전</v>
          </cell>
          <cell r="E44">
            <v>0.01</v>
          </cell>
          <cell r="F44" t="str">
            <v>보인</v>
          </cell>
          <cell r="G44">
            <v>2.7E-2</v>
          </cell>
        </row>
        <row r="45">
          <cell r="B45" t="str">
            <v>ELP 50D</v>
          </cell>
          <cell r="C45" t="str">
            <v>M</v>
          </cell>
          <cell r="D45" t="str">
            <v>배전</v>
          </cell>
          <cell r="E45">
            <v>0.01</v>
          </cell>
          <cell r="F45" t="str">
            <v>보인</v>
          </cell>
          <cell r="G45">
            <v>2.7E-2</v>
          </cell>
        </row>
        <row r="46">
          <cell r="B46" t="str">
            <v>ELP 65D</v>
          </cell>
          <cell r="C46" t="str">
            <v>M</v>
          </cell>
          <cell r="D46" t="str">
            <v>배전</v>
          </cell>
          <cell r="E46">
            <v>1.2999999999999999E-2</v>
          </cell>
          <cell r="F46" t="str">
            <v>보인</v>
          </cell>
          <cell r="G46">
            <v>3.3000000000000002E-2</v>
          </cell>
        </row>
        <row r="47">
          <cell r="B47" t="str">
            <v>ELP 80D</v>
          </cell>
          <cell r="C47" t="str">
            <v>M</v>
          </cell>
          <cell r="D47" t="str">
            <v>배전</v>
          </cell>
          <cell r="E47">
            <v>1.2999999999999999E-2</v>
          </cell>
          <cell r="F47" t="str">
            <v>보인</v>
          </cell>
          <cell r="G47">
            <v>3.3000000000000002E-2</v>
          </cell>
        </row>
        <row r="48">
          <cell r="B48" t="str">
            <v>ELP 100D</v>
          </cell>
          <cell r="C48" t="str">
            <v>M</v>
          </cell>
          <cell r="D48" t="str">
            <v>배전</v>
          </cell>
          <cell r="E48">
            <v>1.7999999999999999E-2</v>
          </cell>
          <cell r="F48" t="str">
            <v>보인</v>
          </cell>
          <cell r="G48">
            <v>5.3999999999999999E-2</v>
          </cell>
        </row>
        <row r="49">
          <cell r="B49" t="str">
            <v>ELP 125D</v>
          </cell>
          <cell r="C49" t="str">
            <v>M</v>
          </cell>
          <cell r="D49" t="str">
            <v>배전</v>
          </cell>
          <cell r="E49">
            <v>2.4E-2</v>
          </cell>
          <cell r="F49" t="str">
            <v>보인</v>
          </cell>
          <cell r="G49">
            <v>7.1999999999999995E-2</v>
          </cell>
        </row>
        <row r="50">
          <cell r="B50" t="str">
            <v>ELP 150D</v>
          </cell>
          <cell r="C50" t="str">
            <v>M</v>
          </cell>
          <cell r="D50" t="str">
            <v>배전</v>
          </cell>
          <cell r="E50">
            <v>0.69</v>
          </cell>
          <cell r="F50" t="str">
            <v>보인</v>
          </cell>
          <cell r="G50">
            <v>9.2999999999999999E-2</v>
          </cell>
        </row>
        <row r="51">
          <cell r="B51" t="str">
            <v>비방수 16C</v>
          </cell>
          <cell r="C51" t="str">
            <v>M</v>
          </cell>
          <cell r="D51" t="str">
            <v>내전</v>
          </cell>
          <cell r="E51">
            <v>4.3999999999999997E-2</v>
          </cell>
        </row>
        <row r="52">
          <cell r="B52" t="str">
            <v>비방수 22C</v>
          </cell>
          <cell r="C52" t="str">
            <v>M</v>
          </cell>
          <cell r="D52" t="str">
            <v>내전</v>
          </cell>
          <cell r="E52">
            <v>5.8999999999999997E-2</v>
          </cell>
        </row>
        <row r="53">
          <cell r="B53" t="str">
            <v>비방수 28C</v>
          </cell>
          <cell r="C53" t="str">
            <v>M</v>
          </cell>
          <cell r="D53" t="str">
            <v>내전</v>
          </cell>
          <cell r="E53">
            <v>7.1999999999999995E-2</v>
          </cell>
        </row>
        <row r="54">
          <cell r="B54" t="str">
            <v>비방수 36C</v>
          </cell>
          <cell r="C54" t="str">
            <v>M</v>
          </cell>
          <cell r="D54" t="str">
            <v>내전</v>
          </cell>
          <cell r="E54">
            <v>8.6999999999999994E-2</v>
          </cell>
        </row>
        <row r="55">
          <cell r="B55" t="str">
            <v>비방수 42C</v>
          </cell>
          <cell r="C55" t="str">
            <v>M</v>
          </cell>
          <cell r="D55" t="str">
            <v>내전</v>
          </cell>
          <cell r="E55">
            <v>0.104</v>
          </cell>
        </row>
        <row r="56">
          <cell r="B56" t="str">
            <v>비방수 54C</v>
          </cell>
          <cell r="C56" t="str">
            <v>M</v>
          </cell>
          <cell r="D56" t="str">
            <v>내전</v>
          </cell>
          <cell r="E56">
            <v>0.13600000000000001</v>
          </cell>
        </row>
        <row r="57">
          <cell r="B57" t="str">
            <v>비방수 70C</v>
          </cell>
          <cell r="C57" t="str">
            <v>M</v>
          </cell>
          <cell r="D57" t="str">
            <v>내전</v>
          </cell>
          <cell r="E57">
            <v>0.13600000000000001</v>
          </cell>
        </row>
        <row r="58">
          <cell r="B58" t="str">
            <v>비방수 82C</v>
          </cell>
          <cell r="C58" t="str">
            <v>M</v>
          </cell>
          <cell r="D58" t="str">
            <v>내전</v>
          </cell>
          <cell r="E58">
            <v>0.13600000000000001</v>
          </cell>
        </row>
        <row r="59">
          <cell r="B59" t="str">
            <v>비방수 104C</v>
          </cell>
          <cell r="C59" t="str">
            <v>M</v>
          </cell>
          <cell r="D59" t="str">
            <v>내전</v>
          </cell>
          <cell r="E59">
            <v>0.13600000000000001</v>
          </cell>
        </row>
        <row r="60">
          <cell r="B60" t="str">
            <v>방수 16C</v>
          </cell>
          <cell r="C60" t="str">
            <v>M</v>
          </cell>
          <cell r="D60" t="str">
            <v>내전</v>
          </cell>
          <cell r="E60">
            <v>4.3999999999999997E-2</v>
          </cell>
        </row>
        <row r="61">
          <cell r="B61" t="str">
            <v>방수 22C</v>
          </cell>
          <cell r="C61" t="str">
            <v>M</v>
          </cell>
          <cell r="D61" t="str">
            <v>내전</v>
          </cell>
          <cell r="E61">
            <v>5.8999999999999997E-2</v>
          </cell>
        </row>
        <row r="62">
          <cell r="B62" t="str">
            <v>방수 28C</v>
          </cell>
          <cell r="C62" t="str">
            <v>M</v>
          </cell>
          <cell r="D62" t="str">
            <v>내전</v>
          </cell>
          <cell r="E62">
            <v>7.1999999999999995E-2</v>
          </cell>
        </row>
        <row r="63">
          <cell r="B63" t="str">
            <v>방수 36C</v>
          </cell>
          <cell r="C63" t="str">
            <v>M</v>
          </cell>
          <cell r="D63" t="str">
            <v>내전</v>
          </cell>
          <cell r="E63">
            <v>8.6999999999999994E-2</v>
          </cell>
        </row>
        <row r="64">
          <cell r="B64" t="str">
            <v>방수 42C</v>
          </cell>
          <cell r="C64" t="str">
            <v>M</v>
          </cell>
          <cell r="D64" t="str">
            <v>내전</v>
          </cell>
          <cell r="E64">
            <v>0.104</v>
          </cell>
        </row>
        <row r="65">
          <cell r="B65" t="str">
            <v>방수 54C</v>
          </cell>
          <cell r="C65" t="str">
            <v>M</v>
          </cell>
          <cell r="D65" t="str">
            <v>내전</v>
          </cell>
          <cell r="E65">
            <v>0.13600000000000001</v>
          </cell>
        </row>
        <row r="66">
          <cell r="B66" t="str">
            <v>방수 70C</v>
          </cell>
          <cell r="C66" t="str">
            <v>M</v>
          </cell>
          <cell r="D66" t="str">
            <v>내전</v>
          </cell>
          <cell r="E66">
            <v>0.156</v>
          </cell>
        </row>
        <row r="67">
          <cell r="B67" t="str">
            <v>방수 82C</v>
          </cell>
          <cell r="C67" t="str">
            <v>M</v>
          </cell>
          <cell r="D67" t="str">
            <v>내전</v>
          </cell>
          <cell r="E67">
            <v>0.156</v>
          </cell>
        </row>
        <row r="68">
          <cell r="B68" t="str">
            <v>방수 104C</v>
          </cell>
          <cell r="C68" t="str">
            <v>M</v>
          </cell>
          <cell r="D68" t="str">
            <v>내전</v>
          </cell>
          <cell r="E68">
            <v>0.156</v>
          </cell>
        </row>
        <row r="69">
          <cell r="B69" t="str">
            <v>고장력방수 16C</v>
          </cell>
          <cell r="C69" t="str">
            <v>M</v>
          </cell>
          <cell r="D69" t="str">
            <v>내전</v>
          </cell>
          <cell r="E69">
            <v>4.3999999999999997E-2</v>
          </cell>
        </row>
        <row r="70">
          <cell r="B70" t="str">
            <v>고장력방수 22C</v>
          </cell>
          <cell r="C70" t="str">
            <v>M</v>
          </cell>
          <cell r="D70" t="str">
            <v>내전</v>
          </cell>
          <cell r="E70">
            <v>5.8999999999999997E-2</v>
          </cell>
        </row>
        <row r="71">
          <cell r="B71" t="str">
            <v>고장력방수 28C</v>
          </cell>
          <cell r="C71" t="str">
            <v>M</v>
          </cell>
          <cell r="D71" t="str">
            <v>내전</v>
          </cell>
          <cell r="E71">
            <v>7.1999999999999995E-2</v>
          </cell>
        </row>
        <row r="72">
          <cell r="B72" t="str">
            <v>고장력비방수 28C</v>
          </cell>
          <cell r="C72" t="str">
            <v>M</v>
          </cell>
          <cell r="D72" t="str">
            <v>내전</v>
          </cell>
          <cell r="E72">
            <v>7.1999999999999995E-2</v>
          </cell>
        </row>
        <row r="73">
          <cell r="B73" t="str">
            <v>고장력방수 36C</v>
          </cell>
          <cell r="C73" t="str">
            <v>M</v>
          </cell>
          <cell r="D73" t="str">
            <v>내전</v>
          </cell>
          <cell r="E73">
            <v>8.6999999999999994E-2</v>
          </cell>
        </row>
        <row r="74">
          <cell r="B74" t="str">
            <v>고장력방수 42C</v>
          </cell>
          <cell r="C74" t="str">
            <v>M</v>
          </cell>
          <cell r="D74" t="str">
            <v>내전</v>
          </cell>
          <cell r="E74">
            <v>0.104</v>
          </cell>
        </row>
        <row r="75">
          <cell r="B75" t="str">
            <v>고장력방수 54C</v>
          </cell>
          <cell r="C75" t="str">
            <v>M</v>
          </cell>
          <cell r="D75" t="str">
            <v>내전</v>
          </cell>
          <cell r="E75">
            <v>0.13600000000000001</v>
          </cell>
        </row>
        <row r="76">
          <cell r="B76" t="str">
            <v>고장력방수 70C</v>
          </cell>
          <cell r="C76" t="str">
            <v>M</v>
          </cell>
          <cell r="D76" t="str">
            <v>내전</v>
          </cell>
          <cell r="E76">
            <v>0.156</v>
          </cell>
        </row>
        <row r="77">
          <cell r="B77" t="str">
            <v>FCVV-SB 2C 1.5sq</v>
          </cell>
          <cell r="C77" t="str">
            <v>M</v>
          </cell>
          <cell r="D77" t="str">
            <v>저케</v>
          </cell>
          <cell r="E77">
            <v>1.4E-2</v>
          </cell>
        </row>
        <row r="78">
          <cell r="B78" t="str">
            <v>FCVV-S 2C 1.5sq</v>
          </cell>
          <cell r="C78" t="str">
            <v>M</v>
          </cell>
          <cell r="D78" t="str">
            <v>저케</v>
          </cell>
          <cell r="E78">
            <v>1.4E-2</v>
          </cell>
        </row>
        <row r="79">
          <cell r="B79" t="str">
            <v>FCVV-S 3C 1.5sq</v>
          </cell>
          <cell r="C79" t="str">
            <v>M</v>
          </cell>
          <cell r="D79" t="str">
            <v>저케</v>
          </cell>
          <cell r="E79">
            <v>1.9E-2</v>
          </cell>
        </row>
        <row r="80">
          <cell r="B80" t="str">
            <v>FCVV-S 4C 1.5sq</v>
          </cell>
          <cell r="C80" t="str">
            <v>M</v>
          </cell>
          <cell r="D80" t="str">
            <v>저케</v>
          </cell>
          <cell r="E80">
            <v>2.5999999999999999E-2</v>
          </cell>
        </row>
        <row r="81">
          <cell r="B81" t="str">
            <v>FCVV-S 5C 1.5sq</v>
          </cell>
          <cell r="C81" t="str">
            <v>M</v>
          </cell>
          <cell r="D81" t="str">
            <v>저케</v>
          </cell>
          <cell r="E81">
            <v>3.2000000000000001E-2</v>
          </cell>
        </row>
        <row r="82">
          <cell r="B82" t="str">
            <v>FCVV-S 6C 1.5sq</v>
          </cell>
          <cell r="C82" t="str">
            <v>M</v>
          </cell>
          <cell r="D82" t="str">
            <v>저케</v>
          </cell>
          <cell r="E82">
            <v>3.5000000000000003E-2</v>
          </cell>
        </row>
        <row r="83">
          <cell r="B83" t="str">
            <v>FCVV-S 7C 1.5sq</v>
          </cell>
          <cell r="C83" t="str">
            <v>M</v>
          </cell>
          <cell r="D83" t="str">
            <v>저케</v>
          </cell>
          <cell r="E83">
            <v>3.9E-2</v>
          </cell>
        </row>
        <row r="84">
          <cell r="B84" t="str">
            <v>FCVV-S 8C 1.5sq</v>
          </cell>
          <cell r="C84" t="str">
            <v>M</v>
          </cell>
          <cell r="D84" t="str">
            <v>저케</v>
          </cell>
          <cell r="E84">
            <v>4.2000000000000003E-2</v>
          </cell>
        </row>
        <row r="85">
          <cell r="B85" t="str">
            <v>FCVV-S 10C 1.5sq</v>
          </cell>
          <cell r="C85" t="str">
            <v>M</v>
          </cell>
          <cell r="D85" t="str">
            <v>저케</v>
          </cell>
          <cell r="E85">
            <v>4.8000000000000001E-2</v>
          </cell>
        </row>
        <row r="86">
          <cell r="B86" t="str">
            <v>FCVV-S 12C 1.5sq</v>
          </cell>
          <cell r="C86" t="str">
            <v>M</v>
          </cell>
          <cell r="D86" t="str">
            <v>저케</v>
          </cell>
          <cell r="E86">
            <v>5.3999999999999999E-2</v>
          </cell>
        </row>
        <row r="87">
          <cell r="B87" t="str">
            <v>FCVV-S 15C 1.5sq</v>
          </cell>
          <cell r="C87" t="str">
            <v>M</v>
          </cell>
          <cell r="D87" t="str">
            <v>저케</v>
          </cell>
          <cell r="E87">
            <v>6.2E-2</v>
          </cell>
        </row>
        <row r="88">
          <cell r="B88" t="str">
            <v>FCVV-S 20C 1.5sq</v>
          </cell>
          <cell r="C88" t="str">
            <v>M</v>
          </cell>
          <cell r="D88" t="str">
            <v>저케</v>
          </cell>
          <cell r="E88">
            <v>7.3999999999999996E-2</v>
          </cell>
        </row>
        <row r="89">
          <cell r="B89" t="str">
            <v>FCVV-S 25C 1.5sq</v>
          </cell>
          <cell r="C89" t="str">
            <v>M</v>
          </cell>
          <cell r="D89" t="str">
            <v>저케</v>
          </cell>
          <cell r="E89">
            <v>8.4000000000000005E-2</v>
          </cell>
        </row>
        <row r="90">
          <cell r="B90" t="str">
            <v>FCVV-S 30C 1.5sq</v>
          </cell>
          <cell r="C90" t="str">
            <v>M</v>
          </cell>
          <cell r="D90" t="str">
            <v>저케</v>
          </cell>
          <cell r="E90">
            <v>9.8000000000000004E-2</v>
          </cell>
        </row>
        <row r="91">
          <cell r="B91" t="str">
            <v>FCVV-S 2C 2.5sq</v>
          </cell>
          <cell r="C91" t="str">
            <v>M</v>
          </cell>
          <cell r="D91" t="str">
            <v>저케</v>
          </cell>
          <cell r="E91">
            <v>1.4E-2</v>
          </cell>
        </row>
        <row r="92">
          <cell r="B92" t="str">
            <v>FCVV-S 3C 2.5sq</v>
          </cell>
          <cell r="C92" t="str">
            <v>M</v>
          </cell>
          <cell r="D92" t="str">
            <v>저케</v>
          </cell>
          <cell r="E92">
            <v>1.9E-2</v>
          </cell>
        </row>
        <row r="93">
          <cell r="B93" t="str">
            <v>FCVV-S 4C 2.5sq</v>
          </cell>
          <cell r="C93" t="str">
            <v>M</v>
          </cell>
          <cell r="D93" t="str">
            <v>저케</v>
          </cell>
          <cell r="E93">
            <v>2.5999999999999999E-2</v>
          </cell>
        </row>
        <row r="94">
          <cell r="B94" t="str">
            <v>FCVV-S 5C 2.5sq</v>
          </cell>
          <cell r="C94" t="str">
            <v>M</v>
          </cell>
          <cell r="D94" t="str">
            <v>저케</v>
          </cell>
          <cell r="E94">
            <v>3.2000000000000001E-2</v>
          </cell>
        </row>
        <row r="95">
          <cell r="B95" t="str">
            <v>FCVV-S 6C 2.5sq</v>
          </cell>
          <cell r="C95" t="str">
            <v>M</v>
          </cell>
          <cell r="D95" t="str">
            <v>저케</v>
          </cell>
          <cell r="E95">
            <v>3.5000000000000003E-2</v>
          </cell>
        </row>
        <row r="96">
          <cell r="B96" t="str">
            <v>FCVV-S 7C 2.5sq</v>
          </cell>
          <cell r="C96" t="str">
            <v>M</v>
          </cell>
          <cell r="D96" t="str">
            <v>저케</v>
          </cell>
          <cell r="E96">
            <v>3.9E-2</v>
          </cell>
        </row>
        <row r="97">
          <cell r="B97" t="str">
            <v>FCVV-S 8C 2.5sq</v>
          </cell>
          <cell r="C97" t="str">
            <v>M</v>
          </cell>
          <cell r="D97" t="str">
            <v>저케</v>
          </cell>
          <cell r="E97">
            <v>4.2000000000000003E-2</v>
          </cell>
        </row>
        <row r="98">
          <cell r="B98" t="str">
            <v>FCVV-S 10C 2.5sq</v>
          </cell>
          <cell r="C98" t="str">
            <v>M</v>
          </cell>
          <cell r="D98" t="str">
            <v>저케</v>
          </cell>
          <cell r="E98">
            <v>4.8000000000000001E-2</v>
          </cell>
        </row>
        <row r="99">
          <cell r="B99" t="str">
            <v>FCVV-S 12C 2.5sq</v>
          </cell>
          <cell r="C99" t="str">
            <v>M</v>
          </cell>
          <cell r="D99" t="str">
            <v>저케</v>
          </cell>
          <cell r="E99">
            <v>5.3999999999999999E-2</v>
          </cell>
        </row>
        <row r="100">
          <cell r="B100" t="str">
            <v>FCVV-S 15C 2.5sq</v>
          </cell>
          <cell r="C100" t="str">
            <v>M</v>
          </cell>
          <cell r="D100" t="str">
            <v>저케</v>
          </cell>
          <cell r="E100">
            <v>6.2E-2</v>
          </cell>
        </row>
        <row r="101">
          <cell r="B101" t="str">
            <v>FCVV-S 20C 2.5sq</v>
          </cell>
          <cell r="C101" t="str">
            <v>M</v>
          </cell>
          <cell r="D101" t="str">
            <v>저케</v>
          </cell>
          <cell r="E101">
            <v>7.3999999999999996E-2</v>
          </cell>
        </row>
        <row r="102">
          <cell r="B102" t="str">
            <v>FCVV-S 25C 2.5sq</v>
          </cell>
          <cell r="C102" t="str">
            <v>M</v>
          </cell>
          <cell r="D102" t="str">
            <v>저케</v>
          </cell>
          <cell r="E102">
            <v>8.4000000000000005E-2</v>
          </cell>
        </row>
        <row r="103">
          <cell r="B103" t="str">
            <v>FCVV-S 30C 2.5sq</v>
          </cell>
          <cell r="C103" t="str">
            <v>M</v>
          </cell>
          <cell r="D103" t="str">
            <v>저케</v>
          </cell>
          <cell r="E103">
            <v>9.8000000000000004E-2</v>
          </cell>
        </row>
        <row r="104">
          <cell r="B104" t="str">
            <v>FCVV-SB 2C 1.5sq</v>
          </cell>
          <cell r="C104" t="str">
            <v>M</v>
          </cell>
          <cell r="D104" t="str">
            <v>저케</v>
          </cell>
          <cell r="E104">
            <v>1.4E-2</v>
          </cell>
        </row>
        <row r="105">
          <cell r="B105" t="str">
            <v>FCVV-SB 3C 1.5sq</v>
          </cell>
          <cell r="C105" t="str">
            <v>M</v>
          </cell>
          <cell r="D105" t="str">
            <v>저케</v>
          </cell>
          <cell r="E105">
            <v>1.9E-2</v>
          </cell>
        </row>
        <row r="106">
          <cell r="B106" t="str">
            <v>FCVV-SB 4C 1.5sq</v>
          </cell>
          <cell r="C106" t="str">
            <v>M</v>
          </cell>
          <cell r="D106" t="str">
            <v>저케</v>
          </cell>
          <cell r="E106">
            <v>2.5999999999999999E-2</v>
          </cell>
        </row>
        <row r="107">
          <cell r="B107" t="str">
            <v>FCVV-SB 5C 1.5sq</v>
          </cell>
          <cell r="C107" t="str">
            <v>M</v>
          </cell>
          <cell r="D107" t="str">
            <v>저케</v>
          </cell>
          <cell r="E107">
            <v>3.2000000000000001E-2</v>
          </cell>
        </row>
        <row r="108">
          <cell r="B108" t="str">
            <v>FCVV-SB 7C 1.5sq</v>
          </cell>
          <cell r="C108" t="str">
            <v>M</v>
          </cell>
          <cell r="D108" t="str">
            <v>저케</v>
          </cell>
          <cell r="E108">
            <v>3.9E-2</v>
          </cell>
        </row>
        <row r="109">
          <cell r="B109" t="str">
            <v>FCVV-SB 4C 2.5sq</v>
          </cell>
          <cell r="C109" t="str">
            <v>M</v>
          </cell>
          <cell r="D109" t="str">
            <v>저케</v>
          </cell>
          <cell r="E109">
            <v>2.5999999999999999E-2</v>
          </cell>
        </row>
        <row r="110">
          <cell r="B110" t="str">
            <v>컴퓨터용케이블 #24 2C 0.3sq(실드)</v>
          </cell>
          <cell r="C110" t="str">
            <v>M</v>
          </cell>
          <cell r="D110" t="str">
            <v>저케</v>
          </cell>
          <cell r="E110">
            <v>1.4E-2</v>
          </cell>
        </row>
        <row r="111">
          <cell r="B111" t="str">
            <v>컴퓨터용케이블 #24 3C 0.3sq(실드)</v>
          </cell>
          <cell r="C111" t="str">
            <v>M</v>
          </cell>
          <cell r="D111" t="str">
            <v>저케</v>
          </cell>
          <cell r="E111">
            <v>1.9E-2</v>
          </cell>
        </row>
        <row r="112">
          <cell r="B112" t="str">
            <v>컴퓨터용케이블 #24 6C 0.3sq(실드)</v>
          </cell>
          <cell r="C112" t="str">
            <v>M</v>
          </cell>
          <cell r="D112" t="str">
            <v>저케</v>
          </cell>
          <cell r="E112">
            <v>3.5000000000000003E-2</v>
          </cell>
        </row>
        <row r="113">
          <cell r="B113" t="str">
            <v>컴퓨터용케이블 #20 2C 0.5sq(실드)</v>
          </cell>
          <cell r="C113" t="str">
            <v>M</v>
          </cell>
          <cell r="D113" t="str">
            <v>저케</v>
          </cell>
          <cell r="E113">
            <v>1.4E-2</v>
          </cell>
        </row>
        <row r="114">
          <cell r="B114" t="str">
            <v>컴퓨터용케이블 #20 4C 0.5sq(실드)</v>
          </cell>
          <cell r="C114" t="str">
            <v>M</v>
          </cell>
          <cell r="D114" t="str">
            <v>저케</v>
          </cell>
          <cell r="E114">
            <v>2.5999999999999999E-2</v>
          </cell>
        </row>
        <row r="115">
          <cell r="B115" t="str">
            <v>HFIX 1.5sq</v>
          </cell>
          <cell r="C115" t="str">
            <v>M</v>
          </cell>
          <cell r="D115" t="str">
            <v>내전</v>
          </cell>
          <cell r="E115">
            <v>0.01</v>
          </cell>
        </row>
        <row r="116">
          <cell r="B116" t="str">
            <v>HFIX 2.5sq</v>
          </cell>
          <cell r="C116" t="str">
            <v>M</v>
          </cell>
          <cell r="D116" t="str">
            <v>내전</v>
          </cell>
          <cell r="E116">
            <v>0.01</v>
          </cell>
        </row>
        <row r="117">
          <cell r="B117" t="str">
            <v>HFIX 4sq</v>
          </cell>
          <cell r="C117" t="str">
            <v>M</v>
          </cell>
          <cell r="D117" t="str">
            <v>내전</v>
          </cell>
          <cell r="E117">
            <v>0.01</v>
          </cell>
        </row>
        <row r="118">
          <cell r="B118" t="str">
            <v>HFIX 1.5sq(바닥)</v>
          </cell>
          <cell r="C118" t="str">
            <v>M</v>
          </cell>
          <cell r="D118" t="str">
            <v>내전</v>
          </cell>
          <cell r="E118">
            <v>8.0000000000000002E-3</v>
          </cell>
        </row>
        <row r="119">
          <cell r="B119" t="str">
            <v>HFIX 2.5sq(바닥)</v>
          </cell>
          <cell r="C119" t="str">
            <v>M</v>
          </cell>
          <cell r="D119" t="str">
            <v>내전</v>
          </cell>
          <cell r="E119">
            <v>8.0000000000000002E-3</v>
          </cell>
        </row>
        <row r="120">
          <cell r="B120" t="str">
            <v>HFIX 4sq(바닥)</v>
          </cell>
          <cell r="C120" t="str">
            <v>M</v>
          </cell>
          <cell r="D120" t="str">
            <v>내전</v>
          </cell>
          <cell r="E120">
            <v>8.0000000000000002E-3</v>
          </cell>
        </row>
        <row r="121">
          <cell r="B121" t="str">
            <v>HFIX 6sq(바닥)</v>
          </cell>
          <cell r="C121" t="str">
            <v>M</v>
          </cell>
          <cell r="D121" t="str">
            <v>내전</v>
          </cell>
          <cell r="E121">
            <v>8.0000000000000002E-3</v>
          </cell>
        </row>
        <row r="122">
          <cell r="B122" t="str">
            <v>HFIX 6sq</v>
          </cell>
          <cell r="C122" t="str">
            <v>M</v>
          </cell>
          <cell r="D122" t="str">
            <v>내전</v>
          </cell>
          <cell r="E122">
            <v>0.01</v>
          </cell>
        </row>
        <row r="123">
          <cell r="B123" t="str">
            <v>HFIX 10sq</v>
          </cell>
          <cell r="C123" t="str">
            <v>M</v>
          </cell>
          <cell r="D123" t="str">
            <v>내전</v>
          </cell>
          <cell r="E123">
            <v>0.23</v>
          </cell>
        </row>
        <row r="124">
          <cell r="B124" t="str">
            <v>HFIX 16sq</v>
          </cell>
          <cell r="C124" t="str">
            <v>M</v>
          </cell>
          <cell r="D124" t="str">
            <v>내전</v>
          </cell>
          <cell r="E124">
            <v>0.23</v>
          </cell>
        </row>
        <row r="125">
          <cell r="B125" t="str">
            <v>FGV 2.5sq</v>
          </cell>
          <cell r="C125" t="str">
            <v>M</v>
          </cell>
          <cell r="D125" t="str">
            <v>내전</v>
          </cell>
          <cell r="E125">
            <v>8.9999999999999993E-3</v>
          </cell>
        </row>
        <row r="126">
          <cell r="B126" t="str">
            <v>FGV 4sq</v>
          </cell>
          <cell r="C126" t="str">
            <v>M</v>
          </cell>
          <cell r="D126" t="str">
            <v>내전</v>
          </cell>
          <cell r="E126">
            <v>8.9999999999999993E-3</v>
          </cell>
        </row>
        <row r="127">
          <cell r="B127" t="str">
            <v>FGV 6sq</v>
          </cell>
          <cell r="C127" t="str">
            <v>M</v>
          </cell>
          <cell r="D127" t="str">
            <v>내전</v>
          </cell>
          <cell r="E127">
            <v>8.9999999999999993E-3</v>
          </cell>
        </row>
        <row r="128">
          <cell r="B128" t="str">
            <v>FGV 10sq</v>
          </cell>
          <cell r="C128" t="str">
            <v>M</v>
          </cell>
          <cell r="D128" t="str">
            <v>내전</v>
          </cell>
          <cell r="E128">
            <v>8.9999999999999993E-3</v>
          </cell>
        </row>
        <row r="129">
          <cell r="B129" t="str">
            <v>FGV 16sq</v>
          </cell>
          <cell r="C129" t="str">
            <v>M</v>
          </cell>
          <cell r="D129" t="str">
            <v>내전</v>
          </cell>
          <cell r="E129">
            <v>0.01</v>
          </cell>
        </row>
        <row r="130">
          <cell r="B130" t="str">
            <v>FGV 25sq</v>
          </cell>
          <cell r="C130" t="str">
            <v>M</v>
          </cell>
          <cell r="D130" t="str">
            <v>내전</v>
          </cell>
          <cell r="E130">
            <v>0.01</v>
          </cell>
        </row>
        <row r="131">
          <cell r="B131" t="str">
            <v>FGV 35sq</v>
          </cell>
          <cell r="C131" t="str">
            <v>M</v>
          </cell>
          <cell r="D131" t="str">
            <v>내전</v>
          </cell>
          <cell r="E131">
            <v>0.01</v>
          </cell>
        </row>
        <row r="132">
          <cell r="B132" t="str">
            <v>FGV 50sq</v>
          </cell>
          <cell r="C132" t="str">
            <v>M</v>
          </cell>
          <cell r="D132" t="str">
            <v>내전</v>
          </cell>
          <cell r="E132">
            <v>1.2E-2</v>
          </cell>
        </row>
        <row r="133">
          <cell r="B133" t="str">
            <v>FGV 70sq</v>
          </cell>
          <cell r="C133" t="str">
            <v>M</v>
          </cell>
          <cell r="D133" t="str">
            <v>내전</v>
          </cell>
          <cell r="E133">
            <v>1.2E-2</v>
          </cell>
        </row>
        <row r="134">
          <cell r="B134" t="str">
            <v>FGV 95sq</v>
          </cell>
          <cell r="C134" t="str">
            <v>M</v>
          </cell>
          <cell r="D134" t="str">
            <v>내전</v>
          </cell>
          <cell r="E134">
            <v>1.2E-2</v>
          </cell>
        </row>
        <row r="135">
          <cell r="B135" t="str">
            <v>FGV 120sq</v>
          </cell>
          <cell r="C135" t="str">
            <v>M</v>
          </cell>
          <cell r="D135" t="str">
            <v>내전</v>
          </cell>
          <cell r="E135">
            <v>1.6E-2</v>
          </cell>
        </row>
        <row r="136">
          <cell r="B136" t="str">
            <v>HS 35sq</v>
          </cell>
          <cell r="C136" t="str">
            <v>M</v>
          </cell>
          <cell r="D136" t="str">
            <v>내전</v>
          </cell>
          <cell r="E136">
            <v>7.0000000000000001E-3</v>
          </cell>
        </row>
        <row r="137">
          <cell r="B137" t="str">
            <v>HS 50sq</v>
          </cell>
          <cell r="C137" t="str">
            <v>M</v>
          </cell>
          <cell r="D137" t="str">
            <v>내전</v>
          </cell>
          <cell r="E137">
            <v>8.0000000000000002E-3</v>
          </cell>
        </row>
        <row r="138">
          <cell r="B138" t="str">
            <v>HS 70sq</v>
          </cell>
          <cell r="C138" t="str">
            <v>M</v>
          </cell>
          <cell r="D138" t="str">
            <v>내전</v>
          </cell>
          <cell r="E138">
            <v>8.0000000000000002E-3</v>
          </cell>
        </row>
        <row r="139">
          <cell r="B139" t="str">
            <v>VCT 2C 2.5sq</v>
          </cell>
          <cell r="C139" t="str">
            <v>M</v>
          </cell>
          <cell r="D139" t="str">
            <v>저케</v>
          </cell>
          <cell r="E139">
            <v>1.4E-2</v>
          </cell>
        </row>
        <row r="140">
          <cell r="B140" t="str">
            <v>FCV 1C 4sq</v>
          </cell>
          <cell r="C140" t="str">
            <v>M</v>
          </cell>
          <cell r="D140" t="str">
            <v>저케</v>
          </cell>
          <cell r="E140">
            <v>1.0999999999999999E-2</v>
          </cell>
        </row>
        <row r="141">
          <cell r="B141" t="str">
            <v>FCV 1C 6sq</v>
          </cell>
          <cell r="C141" t="str">
            <v>M</v>
          </cell>
          <cell r="D141" t="str">
            <v>저케</v>
          </cell>
          <cell r="E141">
            <v>1.2999999999999999E-2</v>
          </cell>
        </row>
        <row r="142">
          <cell r="B142" t="str">
            <v>FCV 1C 10sq</v>
          </cell>
          <cell r="C142" t="str">
            <v>M</v>
          </cell>
          <cell r="D142" t="str">
            <v>저케</v>
          </cell>
          <cell r="E142">
            <v>1.7999999999999999E-2</v>
          </cell>
        </row>
        <row r="143">
          <cell r="B143" t="str">
            <v>FCV 1C 16sq</v>
          </cell>
          <cell r="C143" t="str">
            <v>M</v>
          </cell>
          <cell r="D143" t="str">
            <v>저케</v>
          </cell>
          <cell r="E143">
            <v>1.9E-2</v>
          </cell>
        </row>
        <row r="144">
          <cell r="B144" t="str">
            <v>FCV 1C 25sq</v>
          </cell>
          <cell r="C144" t="str">
            <v>M</v>
          </cell>
          <cell r="D144" t="str">
            <v>저케</v>
          </cell>
          <cell r="E144">
            <v>2.5000000000000001E-2</v>
          </cell>
        </row>
        <row r="145">
          <cell r="B145" t="str">
            <v>FCV 1C 35sq</v>
          </cell>
          <cell r="C145" t="str">
            <v>M</v>
          </cell>
          <cell r="D145" t="str">
            <v>저케</v>
          </cell>
          <cell r="E145">
            <v>0.03</v>
          </cell>
        </row>
        <row r="146">
          <cell r="B146" t="str">
            <v>FCV 1C 50sq</v>
          </cell>
          <cell r="C146" t="str">
            <v>M</v>
          </cell>
          <cell r="D146" t="str">
            <v>저케</v>
          </cell>
          <cell r="E146">
            <v>3.5999999999999997E-2</v>
          </cell>
        </row>
        <row r="147">
          <cell r="B147" t="str">
            <v>FCV 1C 70sq</v>
          </cell>
          <cell r="C147" t="str">
            <v>M</v>
          </cell>
          <cell r="D147" t="str">
            <v>저케</v>
          </cell>
          <cell r="E147">
            <v>4.8000000000000001E-2</v>
          </cell>
        </row>
        <row r="148">
          <cell r="B148" t="str">
            <v>FCV 1C 95sq</v>
          </cell>
          <cell r="C148" t="str">
            <v>M</v>
          </cell>
          <cell r="D148" t="str">
            <v>저케</v>
          </cell>
          <cell r="E148">
            <v>5.0999999999999997E-2</v>
          </cell>
        </row>
        <row r="149">
          <cell r="B149" t="str">
            <v>FCV 1C 120sq</v>
          </cell>
          <cell r="C149" t="str">
            <v>M</v>
          </cell>
          <cell r="D149" t="str">
            <v>저케</v>
          </cell>
          <cell r="E149">
            <v>7.0999999999999994E-2</v>
          </cell>
        </row>
        <row r="150">
          <cell r="B150" t="str">
            <v>FCV 1C 150sq</v>
          </cell>
          <cell r="C150" t="str">
            <v>M</v>
          </cell>
          <cell r="D150" t="str">
            <v>저케</v>
          </cell>
          <cell r="E150">
            <v>8.2000000000000003E-2</v>
          </cell>
        </row>
        <row r="151">
          <cell r="B151" t="str">
            <v>FCV 1C 185sq</v>
          </cell>
          <cell r="C151" t="str">
            <v>M</v>
          </cell>
          <cell r="D151" t="str">
            <v>저케</v>
          </cell>
          <cell r="E151">
            <v>9.0999999999999998E-2</v>
          </cell>
        </row>
        <row r="152">
          <cell r="B152" t="str">
            <v>FCV 1C 240sq</v>
          </cell>
          <cell r="C152" t="str">
            <v>M</v>
          </cell>
          <cell r="D152" t="str">
            <v>저케</v>
          </cell>
          <cell r="E152">
            <v>0.115</v>
          </cell>
        </row>
        <row r="153">
          <cell r="B153" t="str">
            <v>FCV 1C 300sq</v>
          </cell>
          <cell r="C153" t="str">
            <v>M</v>
          </cell>
          <cell r="D153" t="str">
            <v>저케</v>
          </cell>
          <cell r="E153">
            <v>0.13500000000000001</v>
          </cell>
        </row>
        <row r="154">
          <cell r="B154" t="str">
            <v>FCV 1C 400sq</v>
          </cell>
          <cell r="C154" t="str">
            <v>M</v>
          </cell>
          <cell r="D154" t="str">
            <v>저케</v>
          </cell>
          <cell r="E154">
            <v>0.17399999999999999</v>
          </cell>
        </row>
        <row r="155">
          <cell r="B155" t="str">
            <v>FCV 1C 500sq</v>
          </cell>
          <cell r="C155" t="str">
            <v>M</v>
          </cell>
          <cell r="D155" t="str">
            <v>저케</v>
          </cell>
          <cell r="E155">
            <v>0.20399999999999999</v>
          </cell>
        </row>
        <row r="156">
          <cell r="B156" t="str">
            <v>FCV 1C 630sq</v>
          </cell>
          <cell r="C156" t="str">
            <v>M</v>
          </cell>
          <cell r="D156" t="str">
            <v>저케</v>
          </cell>
          <cell r="E156">
            <v>0.24199999999999999</v>
          </cell>
        </row>
        <row r="157">
          <cell r="B157" t="str">
            <v>FCV 2C 2.5sq</v>
          </cell>
          <cell r="C157" t="str">
            <v>M</v>
          </cell>
          <cell r="D157" t="str">
            <v>저케</v>
          </cell>
          <cell r="E157">
            <v>1.4E-2</v>
          </cell>
        </row>
        <row r="158">
          <cell r="B158" t="str">
            <v>FCV 2C 4sq</v>
          </cell>
          <cell r="C158" t="str">
            <v>M</v>
          </cell>
          <cell r="D158" t="str">
            <v>저케</v>
          </cell>
          <cell r="E158">
            <v>1.6E-2</v>
          </cell>
        </row>
        <row r="159">
          <cell r="B159" t="str">
            <v>FCV 2C 6sq</v>
          </cell>
          <cell r="C159" t="str">
            <v>M</v>
          </cell>
          <cell r="D159" t="str">
            <v>저케</v>
          </cell>
          <cell r="E159">
            <v>1.7999999999999999E-2</v>
          </cell>
        </row>
        <row r="160">
          <cell r="B160" t="str">
            <v>FCV 2C 10sq</v>
          </cell>
          <cell r="C160" t="str">
            <v>M</v>
          </cell>
          <cell r="D160" t="str">
            <v>저케</v>
          </cell>
          <cell r="E160">
            <v>2.5000000000000001E-2</v>
          </cell>
        </row>
        <row r="161">
          <cell r="B161" t="str">
            <v>FCV 2C 16sq</v>
          </cell>
          <cell r="C161" t="str">
            <v>M</v>
          </cell>
          <cell r="D161" t="str">
            <v>저케</v>
          </cell>
          <cell r="E161">
            <v>3.2000000000000001E-2</v>
          </cell>
        </row>
        <row r="162">
          <cell r="B162" t="str">
            <v>FCV 2C 25sq</v>
          </cell>
          <cell r="C162" t="str">
            <v>M</v>
          </cell>
          <cell r="D162" t="str">
            <v>저케</v>
          </cell>
          <cell r="E162">
            <v>4.2000000000000003E-2</v>
          </cell>
        </row>
        <row r="163">
          <cell r="B163" t="str">
            <v>FCV 2C 35sq</v>
          </cell>
          <cell r="C163" t="str">
            <v>M</v>
          </cell>
          <cell r="D163" t="str">
            <v>저케</v>
          </cell>
          <cell r="E163">
            <v>0.05</v>
          </cell>
        </row>
        <row r="164">
          <cell r="B164" t="str">
            <v>FCV 3C 2.5sq</v>
          </cell>
          <cell r="C164" t="str">
            <v>M</v>
          </cell>
          <cell r="D164" t="str">
            <v>저케</v>
          </cell>
          <cell r="E164">
            <v>1.9E-2</v>
          </cell>
        </row>
        <row r="165">
          <cell r="B165" t="str">
            <v>FCV 3C 4sq</v>
          </cell>
          <cell r="C165" t="str">
            <v>M</v>
          </cell>
          <cell r="D165" t="str">
            <v>저케</v>
          </cell>
          <cell r="E165">
            <v>2.1999999999999999E-2</v>
          </cell>
        </row>
        <row r="166">
          <cell r="B166" t="str">
            <v>FCV 3C 6sq</v>
          </cell>
          <cell r="C166" t="str">
            <v>M</v>
          </cell>
          <cell r="D166" t="str">
            <v>저케</v>
          </cell>
          <cell r="E166">
            <v>2.5999999999999999E-2</v>
          </cell>
        </row>
        <row r="167">
          <cell r="B167" t="str">
            <v>FCV 3C 10sq</v>
          </cell>
          <cell r="C167" t="str">
            <v>M</v>
          </cell>
          <cell r="D167" t="str">
            <v>저케</v>
          </cell>
          <cell r="E167">
            <v>3.5999999999999997E-2</v>
          </cell>
        </row>
        <row r="168">
          <cell r="B168" t="str">
            <v>FCV 3C 16sq</v>
          </cell>
          <cell r="C168" t="str">
            <v>M</v>
          </cell>
          <cell r="D168" t="str">
            <v>저케</v>
          </cell>
          <cell r="E168">
            <v>4.5999999999999999E-2</v>
          </cell>
        </row>
        <row r="169">
          <cell r="B169" t="str">
            <v>FCV 3C 25sq</v>
          </cell>
          <cell r="C169" t="str">
            <v>M</v>
          </cell>
          <cell r="D169" t="str">
            <v>저케</v>
          </cell>
          <cell r="E169">
            <v>0.06</v>
          </cell>
        </row>
        <row r="170">
          <cell r="B170" t="str">
            <v>FCV 3C 35sq</v>
          </cell>
          <cell r="C170" t="str">
            <v>M</v>
          </cell>
          <cell r="D170" t="str">
            <v>저케</v>
          </cell>
          <cell r="E170">
            <v>7.1999999999999995E-2</v>
          </cell>
        </row>
        <row r="171">
          <cell r="B171" t="str">
            <v>FCV 4C 2.5sq</v>
          </cell>
          <cell r="C171" t="str">
            <v>M</v>
          </cell>
          <cell r="D171" t="str">
            <v>저케</v>
          </cell>
          <cell r="E171">
            <v>2.5999999999999999E-2</v>
          </cell>
        </row>
        <row r="172">
          <cell r="B172" t="str">
            <v>FCV 4C 4sq</v>
          </cell>
          <cell r="C172" t="str">
            <v>M</v>
          </cell>
          <cell r="D172" t="str">
            <v>저케</v>
          </cell>
          <cell r="E172">
            <v>2.9000000000000001E-2</v>
          </cell>
        </row>
        <row r="173">
          <cell r="B173" t="str">
            <v>FCV 4C 6sq</v>
          </cell>
          <cell r="C173" t="str">
            <v>M</v>
          </cell>
          <cell r="D173" t="str">
            <v>저케</v>
          </cell>
          <cell r="E173">
            <v>3.4000000000000002E-2</v>
          </cell>
        </row>
        <row r="174">
          <cell r="B174" t="str">
            <v>FCV 4C 10sq</v>
          </cell>
          <cell r="C174" t="str">
            <v>M</v>
          </cell>
          <cell r="D174" t="str">
            <v>저케</v>
          </cell>
          <cell r="E174">
            <v>4.9000000000000002E-2</v>
          </cell>
        </row>
        <row r="175">
          <cell r="B175" t="str">
            <v>FCV 4C 16sq</v>
          </cell>
          <cell r="C175" t="str">
            <v>M</v>
          </cell>
          <cell r="D175" t="str">
            <v>저케</v>
          </cell>
          <cell r="E175">
            <v>5.8999999999999997E-2</v>
          </cell>
        </row>
        <row r="176">
          <cell r="B176" t="str">
            <v>FCV 4C 25sq</v>
          </cell>
          <cell r="C176" t="str">
            <v>M</v>
          </cell>
          <cell r="D176" t="str">
            <v>저케</v>
          </cell>
          <cell r="E176">
            <v>7.8E-2</v>
          </cell>
        </row>
        <row r="177">
          <cell r="B177" t="str">
            <v>FCV 4C 35sq</v>
          </cell>
          <cell r="C177" t="str">
            <v>M</v>
          </cell>
          <cell r="D177" t="str">
            <v>저케</v>
          </cell>
          <cell r="E177">
            <v>9.2999999999999999E-2</v>
          </cell>
        </row>
        <row r="178">
          <cell r="B178" t="str">
            <v>FR-3 2C 1.5sq</v>
          </cell>
          <cell r="C178" t="str">
            <v>M</v>
          </cell>
          <cell r="D178" t="str">
            <v>저케</v>
          </cell>
          <cell r="E178">
            <v>1.4E-2</v>
          </cell>
        </row>
        <row r="179">
          <cell r="B179" t="str">
            <v>FR-3 3C 1.5sq</v>
          </cell>
          <cell r="C179" t="str">
            <v>M</v>
          </cell>
          <cell r="D179" t="str">
            <v>저케</v>
          </cell>
          <cell r="E179">
            <v>1.9E-2</v>
          </cell>
        </row>
        <row r="180">
          <cell r="B180" t="str">
            <v>FR-3 4C 1.5sq</v>
          </cell>
          <cell r="C180" t="str">
            <v>M</v>
          </cell>
          <cell r="D180" t="str">
            <v>저케</v>
          </cell>
          <cell r="E180">
            <v>2.5999999999999999E-2</v>
          </cell>
        </row>
        <row r="181">
          <cell r="B181" t="str">
            <v>FR-3 5C 1.5sq</v>
          </cell>
          <cell r="C181" t="str">
            <v>M</v>
          </cell>
          <cell r="D181" t="str">
            <v>저케</v>
          </cell>
          <cell r="E181">
            <v>3.2000000000000001E-2</v>
          </cell>
        </row>
        <row r="182">
          <cell r="B182" t="str">
            <v>FR-3 6C 1.5sq</v>
          </cell>
          <cell r="C182" t="str">
            <v>M</v>
          </cell>
          <cell r="D182" t="str">
            <v>저케</v>
          </cell>
          <cell r="E182">
            <v>3.5000000000000003E-2</v>
          </cell>
        </row>
        <row r="183">
          <cell r="B183" t="str">
            <v>FR-3 10C 1.5sq</v>
          </cell>
          <cell r="C183" t="str">
            <v>M</v>
          </cell>
          <cell r="D183" t="str">
            <v>저케</v>
          </cell>
          <cell r="E183">
            <v>4.8000000000000001E-2</v>
          </cell>
        </row>
        <row r="184">
          <cell r="B184" t="str">
            <v>FR-3 15C 1.5sq</v>
          </cell>
          <cell r="C184" t="str">
            <v>M</v>
          </cell>
          <cell r="D184" t="str">
            <v>저케</v>
          </cell>
          <cell r="E184">
            <v>6.2E-2</v>
          </cell>
        </row>
        <row r="185">
          <cell r="B185" t="str">
            <v>FR-3 20C 1.5sq</v>
          </cell>
          <cell r="C185" t="str">
            <v>M</v>
          </cell>
          <cell r="D185" t="str">
            <v>저케</v>
          </cell>
          <cell r="E185">
            <v>7.3999999999999996E-2</v>
          </cell>
        </row>
        <row r="186">
          <cell r="B186" t="str">
            <v>FR-3 30C 1.5sq</v>
          </cell>
          <cell r="C186" t="str">
            <v>M</v>
          </cell>
          <cell r="D186" t="str">
            <v>저케</v>
          </cell>
          <cell r="E186">
            <v>9.8000000000000004E-2</v>
          </cell>
        </row>
        <row r="187">
          <cell r="B187" t="str">
            <v>FR-3 2C 2.5sq</v>
          </cell>
          <cell r="C187" t="str">
            <v>M</v>
          </cell>
          <cell r="D187" t="str">
            <v>저케</v>
          </cell>
          <cell r="E187">
            <v>1.4E-2</v>
          </cell>
        </row>
        <row r="188">
          <cell r="B188" t="str">
            <v>FR-3 3C 2.5sq</v>
          </cell>
          <cell r="C188" t="str">
            <v>M</v>
          </cell>
          <cell r="D188" t="str">
            <v>저케</v>
          </cell>
          <cell r="E188">
            <v>1.9E-2</v>
          </cell>
        </row>
        <row r="189">
          <cell r="B189" t="str">
            <v>FR-3 4C 2.5sq</v>
          </cell>
          <cell r="C189" t="str">
            <v>M</v>
          </cell>
          <cell r="D189" t="str">
            <v>저케</v>
          </cell>
          <cell r="E189">
            <v>2.5999999999999999E-2</v>
          </cell>
        </row>
        <row r="190">
          <cell r="B190" t="str">
            <v>FR-3 5C 2.5sq</v>
          </cell>
          <cell r="C190" t="str">
            <v>M</v>
          </cell>
          <cell r="D190" t="str">
            <v>저케</v>
          </cell>
          <cell r="E190">
            <v>3.2000000000000001E-2</v>
          </cell>
        </row>
        <row r="191">
          <cell r="B191" t="str">
            <v>FR-3 6C 2.5sq</v>
          </cell>
          <cell r="C191" t="str">
            <v>M</v>
          </cell>
          <cell r="D191" t="str">
            <v>저케</v>
          </cell>
          <cell r="E191">
            <v>3.5000000000000003E-2</v>
          </cell>
        </row>
        <row r="192">
          <cell r="B192" t="str">
            <v>FR-3 7C 2.5sq</v>
          </cell>
          <cell r="C192" t="str">
            <v>M</v>
          </cell>
          <cell r="D192" t="str">
            <v>저케</v>
          </cell>
          <cell r="E192">
            <v>3.9E-2</v>
          </cell>
        </row>
        <row r="193">
          <cell r="B193" t="str">
            <v>FR-3 8C 2.5sq</v>
          </cell>
          <cell r="C193" t="str">
            <v>M</v>
          </cell>
          <cell r="D193" t="str">
            <v>저케</v>
          </cell>
          <cell r="E193">
            <v>4.2000000000000003E-2</v>
          </cell>
        </row>
        <row r="194">
          <cell r="B194" t="str">
            <v>FR-3 10C 2.5sq</v>
          </cell>
          <cell r="C194" t="str">
            <v>M</v>
          </cell>
          <cell r="D194" t="str">
            <v>저케</v>
          </cell>
          <cell r="E194">
            <v>4.8000000000000001E-2</v>
          </cell>
        </row>
        <row r="195">
          <cell r="B195" t="str">
            <v>FR-3 12C 2.5sq</v>
          </cell>
          <cell r="C195" t="str">
            <v>M</v>
          </cell>
          <cell r="D195" t="str">
            <v>저케</v>
          </cell>
          <cell r="E195">
            <v>5.3999999999999999E-2</v>
          </cell>
        </row>
        <row r="196">
          <cell r="B196" t="str">
            <v>FR-3 15C 2.5sq</v>
          </cell>
          <cell r="C196" t="str">
            <v>M</v>
          </cell>
          <cell r="D196" t="str">
            <v>저케</v>
          </cell>
          <cell r="E196">
            <v>6.2E-2</v>
          </cell>
        </row>
        <row r="197">
          <cell r="B197" t="str">
            <v>FR-3 20C 2.5sq</v>
          </cell>
          <cell r="C197" t="str">
            <v>M</v>
          </cell>
          <cell r="D197" t="str">
            <v>저케</v>
          </cell>
          <cell r="E197">
            <v>7.3999999999999996E-2</v>
          </cell>
        </row>
        <row r="198">
          <cell r="B198" t="str">
            <v>FR-3 25C 2.5sq</v>
          </cell>
          <cell r="C198" t="str">
            <v>M</v>
          </cell>
          <cell r="D198" t="str">
            <v>저케</v>
          </cell>
          <cell r="E198">
            <v>8.4000000000000005E-2</v>
          </cell>
        </row>
        <row r="199">
          <cell r="B199" t="str">
            <v>FR-3 30C 2.5sq</v>
          </cell>
          <cell r="C199" t="str">
            <v>M</v>
          </cell>
          <cell r="D199" t="str">
            <v>저케</v>
          </cell>
          <cell r="E199">
            <v>9.8000000000000004E-2</v>
          </cell>
        </row>
        <row r="200">
          <cell r="B200" t="str">
            <v>FR-8 1C 25sq</v>
          </cell>
          <cell r="C200" t="str">
            <v>M</v>
          </cell>
          <cell r="D200" t="str">
            <v>저케</v>
          </cell>
          <cell r="E200">
            <v>2.5000000000000001E-2</v>
          </cell>
        </row>
        <row r="201">
          <cell r="B201" t="str">
            <v>FR-8 1C 35sq</v>
          </cell>
          <cell r="C201" t="str">
            <v>M</v>
          </cell>
          <cell r="D201" t="str">
            <v>저케</v>
          </cell>
          <cell r="E201">
            <v>0.03</v>
          </cell>
        </row>
        <row r="202">
          <cell r="B202" t="str">
            <v>FR-8 1C 50sq</v>
          </cell>
          <cell r="C202" t="str">
            <v>M</v>
          </cell>
          <cell r="D202" t="str">
            <v>저케</v>
          </cell>
          <cell r="E202">
            <v>3.5999999999999997E-2</v>
          </cell>
        </row>
        <row r="203">
          <cell r="B203" t="str">
            <v>FR-8 1C 70sq</v>
          </cell>
          <cell r="C203" t="str">
            <v>M</v>
          </cell>
          <cell r="D203" t="str">
            <v>저케</v>
          </cell>
          <cell r="E203">
            <v>4.8000000000000001E-2</v>
          </cell>
        </row>
        <row r="204">
          <cell r="B204" t="str">
            <v>FR-8 1C 95sq</v>
          </cell>
          <cell r="C204" t="str">
            <v>M</v>
          </cell>
          <cell r="D204" t="str">
            <v>저케</v>
          </cell>
          <cell r="E204">
            <v>5.0999999999999997E-2</v>
          </cell>
        </row>
        <row r="205">
          <cell r="B205" t="str">
            <v>FR-8 1C 120sq</v>
          </cell>
          <cell r="C205" t="str">
            <v>M</v>
          </cell>
          <cell r="D205" t="str">
            <v>저케</v>
          </cell>
          <cell r="E205">
            <v>7.0999999999999994E-2</v>
          </cell>
        </row>
        <row r="206">
          <cell r="B206" t="str">
            <v>FR-8 1C 150sq</v>
          </cell>
          <cell r="C206" t="str">
            <v>M</v>
          </cell>
          <cell r="D206" t="str">
            <v>저케</v>
          </cell>
          <cell r="E206">
            <v>8.2000000000000003E-2</v>
          </cell>
        </row>
        <row r="207">
          <cell r="B207" t="str">
            <v>FR-8 1C 185sq</v>
          </cell>
          <cell r="C207" t="str">
            <v>M</v>
          </cell>
          <cell r="D207" t="str">
            <v>저케</v>
          </cell>
          <cell r="E207">
            <v>9.0999999999999998E-2</v>
          </cell>
        </row>
        <row r="208">
          <cell r="B208" t="str">
            <v>FR-8 1C 240sq</v>
          </cell>
          <cell r="C208" t="str">
            <v>M</v>
          </cell>
          <cell r="D208" t="str">
            <v>저케</v>
          </cell>
          <cell r="E208">
            <v>0.115</v>
          </cell>
        </row>
        <row r="209">
          <cell r="B209" t="str">
            <v>FR-8 1C 300sq</v>
          </cell>
          <cell r="C209" t="str">
            <v>M</v>
          </cell>
          <cell r="D209" t="str">
            <v>저케</v>
          </cell>
          <cell r="E209">
            <v>0.13500000000000001</v>
          </cell>
        </row>
        <row r="210">
          <cell r="B210" t="str">
            <v>FR-8 2C 2.5sq</v>
          </cell>
          <cell r="C210" t="str">
            <v>M</v>
          </cell>
          <cell r="D210" t="str">
            <v>저케</v>
          </cell>
          <cell r="E210">
            <v>1.4E-2</v>
          </cell>
        </row>
        <row r="211">
          <cell r="B211" t="str">
            <v>FR-8 2C 4sq</v>
          </cell>
          <cell r="C211" t="str">
            <v>M</v>
          </cell>
          <cell r="D211" t="str">
            <v>저케</v>
          </cell>
          <cell r="E211">
            <v>1.6E-2</v>
          </cell>
        </row>
        <row r="212">
          <cell r="B212" t="str">
            <v>FR-8 2C 6sq</v>
          </cell>
          <cell r="C212" t="str">
            <v>M</v>
          </cell>
          <cell r="D212" t="str">
            <v>저케</v>
          </cell>
          <cell r="E212">
            <v>1.7999999999999999E-2</v>
          </cell>
        </row>
        <row r="213">
          <cell r="B213" t="str">
            <v>FR-8 2C 10sq</v>
          </cell>
          <cell r="C213" t="str">
            <v>M</v>
          </cell>
          <cell r="D213" t="str">
            <v>저케</v>
          </cell>
          <cell r="E213">
            <v>2.5000000000000001E-2</v>
          </cell>
        </row>
        <row r="214">
          <cell r="B214" t="str">
            <v>FR-8 2C 16sq</v>
          </cell>
          <cell r="C214" t="str">
            <v>M</v>
          </cell>
          <cell r="D214" t="str">
            <v>저케</v>
          </cell>
          <cell r="E214">
            <v>3.2000000000000001E-2</v>
          </cell>
        </row>
        <row r="215">
          <cell r="B215" t="str">
            <v>FR-8 2C 25sq</v>
          </cell>
          <cell r="C215" t="str">
            <v>M</v>
          </cell>
          <cell r="D215" t="str">
            <v>저케</v>
          </cell>
          <cell r="E215">
            <v>4.2000000000000003E-2</v>
          </cell>
        </row>
        <row r="216">
          <cell r="B216" t="str">
            <v>FR-8 3C 2.5sq</v>
          </cell>
          <cell r="C216" t="str">
            <v>M</v>
          </cell>
          <cell r="D216" t="str">
            <v>저케</v>
          </cell>
          <cell r="E216">
            <v>1.9E-2</v>
          </cell>
        </row>
        <row r="217">
          <cell r="B217" t="str">
            <v>FR-8 3C 4sq</v>
          </cell>
          <cell r="C217" t="str">
            <v>M</v>
          </cell>
          <cell r="D217" t="str">
            <v>저케</v>
          </cell>
          <cell r="E217">
            <v>2.1999999999999999E-2</v>
          </cell>
        </row>
        <row r="218">
          <cell r="B218" t="str">
            <v>FR-8 3C 6sq</v>
          </cell>
          <cell r="C218" t="str">
            <v>M</v>
          </cell>
          <cell r="D218" t="str">
            <v>저케</v>
          </cell>
          <cell r="E218">
            <v>2.5999999999999999E-2</v>
          </cell>
        </row>
        <row r="219">
          <cell r="B219" t="str">
            <v>FR-8 3C 10sq</v>
          </cell>
          <cell r="C219" t="str">
            <v>M</v>
          </cell>
          <cell r="D219" t="str">
            <v>저케</v>
          </cell>
          <cell r="E219">
            <v>3.5999999999999997E-2</v>
          </cell>
        </row>
        <row r="220">
          <cell r="B220" t="str">
            <v>FR-8 3C 16sq</v>
          </cell>
          <cell r="C220" t="str">
            <v>M</v>
          </cell>
          <cell r="D220" t="str">
            <v>저케</v>
          </cell>
          <cell r="E220">
            <v>4.5999999999999999E-2</v>
          </cell>
        </row>
        <row r="221">
          <cell r="B221" t="str">
            <v>FR-8 3C 25sq</v>
          </cell>
          <cell r="C221" t="str">
            <v>M</v>
          </cell>
          <cell r="D221" t="str">
            <v>저케</v>
          </cell>
          <cell r="E221">
            <v>0.06</v>
          </cell>
        </row>
        <row r="222">
          <cell r="B222" t="str">
            <v>FR-8 4C 4sq</v>
          </cell>
          <cell r="C222" t="str">
            <v>M</v>
          </cell>
          <cell r="D222" t="str">
            <v>저케</v>
          </cell>
          <cell r="E222">
            <v>2.9000000000000001E-2</v>
          </cell>
        </row>
        <row r="223">
          <cell r="B223" t="str">
            <v>FR-8 4C 6sq</v>
          </cell>
          <cell r="C223" t="str">
            <v>M</v>
          </cell>
          <cell r="D223" t="str">
            <v>저케</v>
          </cell>
          <cell r="E223">
            <v>3.4000000000000002E-2</v>
          </cell>
        </row>
        <row r="224">
          <cell r="B224" t="str">
            <v>FR-8 4C 10sq</v>
          </cell>
          <cell r="C224" t="str">
            <v>M</v>
          </cell>
          <cell r="D224" t="str">
            <v>저케</v>
          </cell>
          <cell r="E224">
            <v>4.9000000000000002E-2</v>
          </cell>
        </row>
        <row r="225">
          <cell r="B225" t="str">
            <v>FR-8 4C 16sq</v>
          </cell>
          <cell r="C225" t="str">
            <v>M</v>
          </cell>
          <cell r="D225" t="str">
            <v>저케</v>
          </cell>
          <cell r="E225">
            <v>5.8999999999999997E-2</v>
          </cell>
        </row>
        <row r="226">
          <cell r="B226" t="str">
            <v>FR-8 4C 25sq</v>
          </cell>
          <cell r="C226" t="str">
            <v>M</v>
          </cell>
          <cell r="D226" t="str">
            <v>저케</v>
          </cell>
          <cell r="E226">
            <v>7.8E-2</v>
          </cell>
        </row>
        <row r="227">
          <cell r="B227" t="str">
            <v>CN/CV-W 1C 60sq</v>
          </cell>
          <cell r="C227" t="str">
            <v>M</v>
          </cell>
          <cell r="D227" t="str">
            <v>특케</v>
          </cell>
          <cell r="E227">
            <v>0.01</v>
          </cell>
          <cell r="F227" t="str">
            <v>보인</v>
          </cell>
          <cell r="G227">
            <v>0.01</v>
          </cell>
        </row>
        <row r="228">
          <cell r="B228" t="str">
            <v>FR-CN/CO-W 1C 60sq</v>
          </cell>
          <cell r="C228" t="str">
            <v>M</v>
          </cell>
          <cell r="D228" t="str">
            <v>특케</v>
          </cell>
          <cell r="E228">
            <v>0.01</v>
          </cell>
          <cell r="F228" t="str">
            <v>보인</v>
          </cell>
          <cell r="G228">
            <v>0.01</v>
          </cell>
        </row>
        <row r="229">
          <cell r="B229" t="str">
            <v>ACSR/AW-OC 58sq</v>
          </cell>
          <cell r="C229" t="str">
            <v>M</v>
          </cell>
          <cell r="D229" t="str">
            <v>배전</v>
          </cell>
          <cell r="E229">
            <v>4.0000000000000001E-3</v>
          </cell>
          <cell r="F229" t="str">
            <v>보인</v>
          </cell>
          <cell r="G229">
            <v>2E-3</v>
          </cell>
        </row>
        <row r="230">
          <cell r="B230" t="str">
            <v>ACSR 58sq</v>
          </cell>
          <cell r="C230" t="str">
            <v>M</v>
          </cell>
          <cell r="D230" t="str">
            <v>배전</v>
          </cell>
          <cell r="E230">
            <v>4.0000000000000001E-3</v>
          </cell>
          <cell r="F230" t="str">
            <v>보인</v>
          </cell>
          <cell r="G230">
            <v>2E-3</v>
          </cell>
        </row>
        <row r="231">
          <cell r="B231" t="str">
            <v>23Kv 옥외 1C 60sq(240BIL)</v>
          </cell>
          <cell r="C231" t="str">
            <v>개</v>
          </cell>
          <cell r="D231" t="str">
            <v>특케</v>
          </cell>
          <cell r="E231">
            <v>0.65800000000000003</v>
          </cell>
        </row>
        <row r="232">
          <cell r="B232" t="str">
            <v>STP CAT5e 4Pr</v>
          </cell>
          <cell r="C232" t="str">
            <v>M</v>
          </cell>
          <cell r="D232" t="str">
            <v>통케</v>
          </cell>
          <cell r="E232">
            <v>1.4999999999999999E-2</v>
          </cell>
        </row>
        <row r="233">
          <cell r="B233" t="str">
            <v>STP CAT6 4Pr</v>
          </cell>
          <cell r="C233" t="str">
            <v>M</v>
          </cell>
          <cell r="D233" t="str">
            <v>통케</v>
          </cell>
          <cell r="E233">
            <v>1.4999999999999999E-2</v>
          </cell>
        </row>
        <row r="234">
          <cell r="B234" t="str">
            <v>UTP CAT5e 4Pr</v>
          </cell>
          <cell r="C234" t="str">
            <v>M</v>
          </cell>
          <cell r="D234" t="str">
            <v>통케</v>
          </cell>
          <cell r="E234">
            <v>1.4999999999999999E-2</v>
          </cell>
        </row>
        <row r="235">
          <cell r="B235" t="str">
            <v>UTP CAT5e 25Pr</v>
          </cell>
          <cell r="C235" t="str">
            <v>M</v>
          </cell>
          <cell r="D235" t="str">
            <v>통케</v>
          </cell>
          <cell r="E235">
            <v>2.5000000000000001E-2</v>
          </cell>
        </row>
        <row r="236">
          <cell r="B236" t="str">
            <v>5C-HFBT</v>
          </cell>
          <cell r="C236" t="str">
            <v>M</v>
          </cell>
          <cell r="D236" t="str">
            <v>통케</v>
          </cell>
          <cell r="E236">
            <v>1.7999999999999999E-2</v>
          </cell>
        </row>
        <row r="237">
          <cell r="B237" t="str">
            <v>7C-HFBT</v>
          </cell>
          <cell r="C237" t="str">
            <v>M</v>
          </cell>
          <cell r="D237" t="str">
            <v>통케</v>
          </cell>
          <cell r="E237">
            <v>2.1999999999999999E-2</v>
          </cell>
        </row>
        <row r="238">
          <cell r="B238" t="str">
            <v>스피커 케이블 2C</v>
          </cell>
          <cell r="C238" t="str">
            <v>M</v>
          </cell>
          <cell r="D238" t="str">
            <v>통케</v>
          </cell>
          <cell r="E238">
            <v>1.4999999999999999E-2</v>
          </cell>
          <cell r="G238">
            <v>0</v>
          </cell>
        </row>
        <row r="239">
          <cell r="B239" t="str">
            <v>2C 편조실드 오디오케이블</v>
          </cell>
          <cell r="C239" t="str">
            <v>M</v>
          </cell>
          <cell r="D239" t="str">
            <v>통케</v>
          </cell>
          <cell r="E239">
            <v>2.3E-2</v>
          </cell>
          <cell r="G239">
            <v>0</v>
          </cell>
        </row>
        <row r="240">
          <cell r="B240" t="str">
            <v>RGB 5C</v>
          </cell>
          <cell r="C240" t="str">
            <v>M</v>
          </cell>
          <cell r="D240" t="str">
            <v>통케</v>
          </cell>
          <cell r="E240">
            <v>1.7999999999999999E-2</v>
          </cell>
          <cell r="G240">
            <v>0</v>
          </cell>
        </row>
        <row r="241">
          <cell r="B241" t="str">
            <v>RG-58</v>
          </cell>
          <cell r="C241" t="str">
            <v>M</v>
          </cell>
          <cell r="D241" t="str">
            <v>통케</v>
          </cell>
          <cell r="E241">
            <v>4.0000000000000001E-3</v>
          </cell>
          <cell r="F241" t="str">
            <v>보인</v>
          </cell>
          <cell r="G241">
            <v>3.0000000000000001E-3</v>
          </cell>
        </row>
        <row r="242">
          <cell r="B242" t="str">
            <v>BODY 40*40</v>
          </cell>
          <cell r="C242" t="str">
            <v>M</v>
          </cell>
          <cell r="D242" t="str">
            <v>내전</v>
          </cell>
          <cell r="E242">
            <v>0.3</v>
          </cell>
        </row>
        <row r="243">
          <cell r="B243" t="str">
            <v>BODY 70*40</v>
          </cell>
          <cell r="C243" t="str">
            <v>M</v>
          </cell>
          <cell r="D243" t="str">
            <v>내전</v>
          </cell>
          <cell r="E243">
            <v>0.44</v>
          </cell>
        </row>
        <row r="244">
          <cell r="B244" t="str">
            <v>BODY 110*50</v>
          </cell>
          <cell r="C244" t="str">
            <v>M</v>
          </cell>
          <cell r="D244" t="str">
            <v>내전</v>
          </cell>
          <cell r="E244">
            <v>0.76</v>
          </cell>
        </row>
        <row r="245">
          <cell r="B245" t="str">
            <v>50*35mm</v>
          </cell>
          <cell r="C245" t="str">
            <v>M</v>
          </cell>
          <cell r="D245" t="str">
            <v>내전</v>
          </cell>
          <cell r="E245">
            <v>0.105</v>
          </cell>
        </row>
        <row r="246">
          <cell r="B246" t="str">
            <v>60*60mm</v>
          </cell>
          <cell r="C246" t="str">
            <v>M</v>
          </cell>
          <cell r="D246" t="str">
            <v>내전</v>
          </cell>
          <cell r="E246">
            <v>0.105</v>
          </cell>
        </row>
        <row r="247">
          <cell r="B247" t="str">
            <v>70*40mm</v>
          </cell>
          <cell r="C247" t="str">
            <v>M</v>
          </cell>
          <cell r="D247" t="str">
            <v>내전</v>
          </cell>
          <cell r="E247">
            <v>0.105</v>
          </cell>
        </row>
        <row r="248">
          <cell r="B248" t="str">
            <v>100*50mm</v>
          </cell>
          <cell r="C248" t="str">
            <v>M</v>
          </cell>
          <cell r="D248" t="str">
            <v>내전</v>
          </cell>
          <cell r="E248">
            <v>0.14000000000000001</v>
          </cell>
        </row>
        <row r="249">
          <cell r="B249" t="str">
            <v>120*60mm</v>
          </cell>
          <cell r="C249" t="str">
            <v>M</v>
          </cell>
          <cell r="D249" t="str">
            <v>내전</v>
          </cell>
          <cell r="E249">
            <v>0.21</v>
          </cell>
        </row>
        <row r="250">
          <cell r="B250" t="str">
            <v>150*100mm</v>
          </cell>
          <cell r="C250" t="str">
            <v>M</v>
          </cell>
          <cell r="D250" t="str">
            <v>내전</v>
          </cell>
          <cell r="E250">
            <v>0.28000000000000003</v>
          </cell>
        </row>
        <row r="251">
          <cell r="B251" t="str">
            <v>19*12mm</v>
          </cell>
          <cell r="C251" t="str">
            <v>M</v>
          </cell>
          <cell r="D251" t="str">
            <v>내전</v>
          </cell>
          <cell r="E251">
            <v>0.16</v>
          </cell>
        </row>
        <row r="252">
          <cell r="B252" t="str">
            <v>MOLD 25*9mm</v>
          </cell>
          <cell r="C252" t="str">
            <v>M</v>
          </cell>
          <cell r="D252" t="str">
            <v>내전</v>
          </cell>
          <cell r="E252">
            <v>0.18</v>
          </cell>
        </row>
        <row r="253">
          <cell r="B253" t="str">
            <v>MOLD 28*11mm</v>
          </cell>
          <cell r="C253" t="str">
            <v>M</v>
          </cell>
          <cell r="D253" t="str">
            <v>내전</v>
          </cell>
          <cell r="E253">
            <v>0.18</v>
          </cell>
        </row>
        <row r="254">
          <cell r="B254" t="str">
            <v>MOLD 31*11mm</v>
          </cell>
          <cell r="C254" t="str">
            <v>M</v>
          </cell>
          <cell r="D254" t="str">
            <v>내전</v>
          </cell>
          <cell r="E254">
            <v>0.18</v>
          </cell>
        </row>
        <row r="255">
          <cell r="B255" t="str">
            <v>MOLD 31*14mm</v>
          </cell>
          <cell r="C255" t="str">
            <v>M</v>
          </cell>
          <cell r="D255" t="str">
            <v>내전</v>
          </cell>
          <cell r="E255">
            <v>0.18</v>
          </cell>
        </row>
        <row r="256">
          <cell r="B256" t="str">
            <v>PVC LAN DUCT 40x30</v>
          </cell>
          <cell r="C256" t="str">
            <v>M</v>
          </cell>
          <cell r="D256" t="str">
            <v>내전</v>
          </cell>
          <cell r="E256">
            <v>0.16</v>
          </cell>
        </row>
        <row r="257">
          <cell r="B257" t="str">
            <v>PVC LAN DUCT 60x40</v>
          </cell>
          <cell r="C257" t="str">
            <v>M</v>
          </cell>
          <cell r="D257" t="str">
            <v>내전</v>
          </cell>
          <cell r="E257">
            <v>0.18</v>
          </cell>
        </row>
        <row r="258">
          <cell r="B258" t="str">
            <v>PVC LAN DUCT 80x60</v>
          </cell>
          <cell r="C258" t="str">
            <v>M</v>
          </cell>
          <cell r="D258" t="str">
            <v>내전</v>
          </cell>
          <cell r="E258">
            <v>0.18</v>
          </cell>
        </row>
        <row r="259">
          <cell r="B259" t="str">
            <v>PVC LAN DUCT 100x80</v>
          </cell>
          <cell r="C259" t="str">
            <v>M</v>
          </cell>
          <cell r="D259" t="str">
            <v>내전</v>
          </cell>
          <cell r="E259">
            <v>0.22</v>
          </cell>
        </row>
        <row r="260">
          <cell r="B260" t="str">
            <v>Body 150*100*2.3T</v>
          </cell>
          <cell r="C260" t="str">
            <v>M</v>
          </cell>
          <cell r="D260" t="str">
            <v>내전</v>
          </cell>
          <cell r="E260">
            <v>0.23</v>
          </cell>
        </row>
        <row r="261">
          <cell r="B261" t="str">
            <v>W150 COVER</v>
          </cell>
          <cell r="C261" t="str">
            <v>M</v>
          </cell>
          <cell r="D261" t="str">
            <v>내전</v>
          </cell>
          <cell r="E261">
            <v>4.5999999999999999E-2</v>
          </cell>
        </row>
        <row r="262">
          <cell r="B262" t="str">
            <v>W150 HOR ELBOW COVER</v>
          </cell>
          <cell r="C262" t="str">
            <v>개</v>
          </cell>
          <cell r="D262" t="str">
            <v>내전</v>
          </cell>
          <cell r="E262">
            <v>4.5999999999999999E-2</v>
          </cell>
        </row>
        <row r="263">
          <cell r="B263" t="str">
            <v>W150 VER ELBOW COVER</v>
          </cell>
          <cell r="C263" t="str">
            <v>개</v>
          </cell>
          <cell r="D263" t="str">
            <v>내전</v>
          </cell>
          <cell r="E263">
            <v>4.5999999999999999E-2</v>
          </cell>
        </row>
        <row r="264">
          <cell r="B264" t="str">
            <v>W150 HOR TEE COVER</v>
          </cell>
          <cell r="C264" t="str">
            <v>개</v>
          </cell>
          <cell r="D264" t="str">
            <v>내전</v>
          </cell>
          <cell r="E264">
            <v>4.5999999999999999E-2</v>
          </cell>
        </row>
        <row r="265">
          <cell r="B265" t="str">
            <v>W150 HOR CROSS COVER</v>
          </cell>
          <cell r="C265" t="str">
            <v>개</v>
          </cell>
          <cell r="D265" t="str">
            <v>내전</v>
          </cell>
          <cell r="E265">
            <v>4.5999999999999999E-2</v>
          </cell>
        </row>
        <row r="266">
          <cell r="B266" t="str">
            <v>W150 VER TEE COVER</v>
          </cell>
          <cell r="C266" t="str">
            <v>개</v>
          </cell>
          <cell r="D266" t="str">
            <v>내전</v>
          </cell>
          <cell r="E266">
            <v>4.5999999999999999E-2</v>
          </cell>
        </row>
        <row r="267">
          <cell r="B267" t="str">
            <v>W150 REDUCER COVER</v>
          </cell>
          <cell r="C267" t="str">
            <v>개</v>
          </cell>
          <cell r="D267" t="str">
            <v>내전</v>
          </cell>
          <cell r="E267">
            <v>4.5999999999999999E-2</v>
          </cell>
        </row>
        <row r="268">
          <cell r="B268" t="str">
            <v>W150 HOR ELBOW</v>
          </cell>
          <cell r="C268" t="str">
            <v>개</v>
          </cell>
          <cell r="D268" t="str">
            <v>내전</v>
          </cell>
          <cell r="E268">
            <v>0.23</v>
          </cell>
        </row>
        <row r="269">
          <cell r="B269" t="str">
            <v>W150 VER ELBOW</v>
          </cell>
          <cell r="C269" t="str">
            <v>개</v>
          </cell>
          <cell r="D269" t="str">
            <v>내전</v>
          </cell>
          <cell r="E269">
            <v>0.23</v>
          </cell>
        </row>
        <row r="270">
          <cell r="B270" t="str">
            <v>W150 HOR TEE</v>
          </cell>
          <cell r="C270" t="str">
            <v>개</v>
          </cell>
          <cell r="D270" t="str">
            <v>내전</v>
          </cell>
          <cell r="E270">
            <v>0.23</v>
          </cell>
        </row>
        <row r="271">
          <cell r="B271" t="str">
            <v>W150 HOR CROSS</v>
          </cell>
          <cell r="C271" t="str">
            <v>개</v>
          </cell>
          <cell r="D271" t="str">
            <v>내전</v>
          </cell>
          <cell r="E271">
            <v>0.23</v>
          </cell>
        </row>
        <row r="272">
          <cell r="B272" t="str">
            <v>W150 VER TEE</v>
          </cell>
          <cell r="C272" t="str">
            <v>개</v>
          </cell>
          <cell r="D272" t="str">
            <v>내전</v>
          </cell>
          <cell r="E272">
            <v>0.23</v>
          </cell>
        </row>
        <row r="273">
          <cell r="B273" t="str">
            <v>Body 200*100*2.3T</v>
          </cell>
          <cell r="C273" t="str">
            <v>M</v>
          </cell>
          <cell r="D273" t="str">
            <v>내전</v>
          </cell>
          <cell r="E273">
            <v>0.23</v>
          </cell>
        </row>
        <row r="274">
          <cell r="B274" t="str">
            <v>W200 COVER</v>
          </cell>
          <cell r="C274" t="str">
            <v>M</v>
          </cell>
          <cell r="D274" t="str">
            <v>내전</v>
          </cell>
          <cell r="E274">
            <v>4.5999999999999999E-2</v>
          </cell>
        </row>
        <row r="275">
          <cell r="B275" t="str">
            <v>W200 HOR ELBOW COVER</v>
          </cell>
          <cell r="C275" t="str">
            <v>개</v>
          </cell>
          <cell r="D275" t="str">
            <v>내전</v>
          </cell>
          <cell r="E275">
            <v>4.5999999999999999E-2</v>
          </cell>
        </row>
        <row r="276">
          <cell r="B276" t="str">
            <v>W200 VER ELBOW COVER</v>
          </cell>
          <cell r="C276" t="str">
            <v>개</v>
          </cell>
          <cell r="D276" t="str">
            <v>내전</v>
          </cell>
          <cell r="E276">
            <v>4.5999999999999999E-2</v>
          </cell>
        </row>
        <row r="277">
          <cell r="B277" t="str">
            <v>W200 HOR TEE COVER</v>
          </cell>
          <cell r="C277" t="str">
            <v>개</v>
          </cell>
          <cell r="D277" t="str">
            <v>내전</v>
          </cell>
          <cell r="E277">
            <v>4.5999999999999999E-2</v>
          </cell>
        </row>
        <row r="278">
          <cell r="B278" t="str">
            <v>W200 HOR CROSS COVER</v>
          </cell>
          <cell r="C278" t="str">
            <v>개</v>
          </cell>
          <cell r="D278" t="str">
            <v>내전</v>
          </cell>
          <cell r="E278">
            <v>4.5999999999999999E-2</v>
          </cell>
        </row>
        <row r="279">
          <cell r="B279" t="str">
            <v>W200 VER TEE COVER</v>
          </cell>
          <cell r="C279" t="str">
            <v>개</v>
          </cell>
          <cell r="D279" t="str">
            <v>내전</v>
          </cell>
          <cell r="E279">
            <v>4.5999999999999999E-2</v>
          </cell>
        </row>
        <row r="280">
          <cell r="B280" t="str">
            <v>W200 REDUCER COVER</v>
          </cell>
          <cell r="C280" t="str">
            <v>개</v>
          </cell>
          <cell r="D280" t="str">
            <v>내전</v>
          </cell>
          <cell r="E280">
            <v>4.5999999999999999E-2</v>
          </cell>
        </row>
        <row r="281">
          <cell r="B281" t="str">
            <v>W200 HOR ELBOW</v>
          </cell>
          <cell r="C281" t="str">
            <v>개</v>
          </cell>
          <cell r="D281" t="str">
            <v>내전</v>
          </cell>
          <cell r="E281">
            <v>0.23</v>
          </cell>
        </row>
        <row r="282">
          <cell r="B282" t="str">
            <v>W200 VER ELBOW</v>
          </cell>
          <cell r="C282" t="str">
            <v>개</v>
          </cell>
          <cell r="D282" t="str">
            <v>내전</v>
          </cell>
          <cell r="E282">
            <v>0.23</v>
          </cell>
        </row>
        <row r="283">
          <cell r="B283" t="str">
            <v>W200 HOR TEE</v>
          </cell>
          <cell r="C283" t="str">
            <v>개</v>
          </cell>
          <cell r="D283" t="str">
            <v>내전</v>
          </cell>
          <cell r="E283">
            <v>0.23</v>
          </cell>
        </row>
        <row r="284">
          <cell r="B284" t="str">
            <v>W200 HOR CROSS</v>
          </cell>
          <cell r="C284" t="str">
            <v>개</v>
          </cell>
          <cell r="D284" t="str">
            <v>내전</v>
          </cell>
          <cell r="E284">
            <v>0.23</v>
          </cell>
        </row>
        <row r="285">
          <cell r="B285" t="str">
            <v>W200 VER TEE</v>
          </cell>
          <cell r="C285" t="str">
            <v>개</v>
          </cell>
          <cell r="D285" t="str">
            <v>내전</v>
          </cell>
          <cell r="E285">
            <v>0.23</v>
          </cell>
        </row>
        <row r="286">
          <cell r="B286" t="str">
            <v>W200 REDUCER</v>
          </cell>
          <cell r="C286" t="str">
            <v>개</v>
          </cell>
          <cell r="D286" t="str">
            <v>내전</v>
          </cell>
          <cell r="E286">
            <v>0.23</v>
          </cell>
        </row>
        <row r="287">
          <cell r="B287" t="str">
            <v>Body 300*100*2.3T</v>
          </cell>
          <cell r="C287" t="str">
            <v>M</v>
          </cell>
          <cell r="D287" t="str">
            <v>내전</v>
          </cell>
          <cell r="E287">
            <v>0.23</v>
          </cell>
        </row>
        <row r="288">
          <cell r="B288" t="str">
            <v>W300 COVER</v>
          </cell>
          <cell r="C288" t="str">
            <v>M</v>
          </cell>
          <cell r="D288" t="str">
            <v>내전</v>
          </cell>
          <cell r="E288">
            <v>4.5999999999999999E-2</v>
          </cell>
        </row>
        <row r="289">
          <cell r="B289" t="str">
            <v>W300 HOR ELBOW COVER</v>
          </cell>
          <cell r="C289" t="str">
            <v>개</v>
          </cell>
          <cell r="D289" t="str">
            <v>내전</v>
          </cell>
          <cell r="E289">
            <v>4.5999999999999999E-2</v>
          </cell>
        </row>
        <row r="290">
          <cell r="B290" t="str">
            <v>W300 VER ELBOW COVER</v>
          </cell>
          <cell r="C290" t="str">
            <v>개</v>
          </cell>
          <cell r="D290" t="str">
            <v>내전</v>
          </cell>
          <cell r="E290">
            <v>4.5999999999999999E-2</v>
          </cell>
        </row>
        <row r="291">
          <cell r="B291" t="str">
            <v>W300 HOR TEE COVER</v>
          </cell>
          <cell r="C291" t="str">
            <v>개</v>
          </cell>
          <cell r="D291" t="str">
            <v>내전</v>
          </cell>
          <cell r="E291">
            <v>4.5999999999999999E-2</v>
          </cell>
        </row>
        <row r="292">
          <cell r="B292" t="str">
            <v>W300 HOR CROSS COVER</v>
          </cell>
          <cell r="C292" t="str">
            <v>개</v>
          </cell>
          <cell r="D292" t="str">
            <v>내전</v>
          </cell>
          <cell r="E292">
            <v>4.5999999999999999E-2</v>
          </cell>
        </row>
        <row r="293">
          <cell r="B293" t="str">
            <v>W300 VER TEE COVER</v>
          </cell>
          <cell r="C293" t="str">
            <v>개</v>
          </cell>
          <cell r="D293" t="str">
            <v>내전</v>
          </cell>
          <cell r="E293">
            <v>4.5999999999999999E-2</v>
          </cell>
        </row>
        <row r="294">
          <cell r="B294" t="str">
            <v>W300 REDUCER COVER</v>
          </cell>
          <cell r="C294" t="str">
            <v>개</v>
          </cell>
          <cell r="D294" t="str">
            <v>내전</v>
          </cell>
          <cell r="E294">
            <v>4.5999999999999999E-2</v>
          </cell>
        </row>
        <row r="295">
          <cell r="B295" t="str">
            <v>W300 HOR ELBOW</v>
          </cell>
          <cell r="C295" t="str">
            <v>개</v>
          </cell>
          <cell r="D295" t="str">
            <v>내전</v>
          </cell>
          <cell r="E295">
            <v>0.23</v>
          </cell>
        </row>
        <row r="296">
          <cell r="B296" t="str">
            <v>W300 VER ELBOW</v>
          </cell>
          <cell r="C296" t="str">
            <v>개</v>
          </cell>
          <cell r="D296" t="str">
            <v>내전</v>
          </cell>
          <cell r="E296">
            <v>0.23</v>
          </cell>
        </row>
        <row r="297">
          <cell r="B297" t="str">
            <v>W300 HOR TEE</v>
          </cell>
          <cell r="C297" t="str">
            <v>개</v>
          </cell>
          <cell r="D297" t="str">
            <v>내전</v>
          </cell>
          <cell r="E297">
            <v>0.23</v>
          </cell>
        </row>
        <row r="298">
          <cell r="B298" t="str">
            <v>W300 HOR CROSS</v>
          </cell>
          <cell r="C298" t="str">
            <v>개</v>
          </cell>
          <cell r="D298" t="str">
            <v>내전</v>
          </cell>
          <cell r="E298">
            <v>0.23</v>
          </cell>
        </row>
        <row r="299">
          <cell r="B299" t="str">
            <v>W300 VER TEE</v>
          </cell>
          <cell r="C299" t="str">
            <v>개</v>
          </cell>
          <cell r="D299" t="str">
            <v>내전</v>
          </cell>
          <cell r="E299">
            <v>0.23</v>
          </cell>
        </row>
        <row r="300">
          <cell r="B300" t="str">
            <v>W300 REDUCER</v>
          </cell>
          <cell r="C300" t="str">
            <v>개</v>
          </cell>
          <cell r="D300" t="str">
            <v>내전</v>
          </cell>
          <cell r="E300">
            <v>0.23</v>
          </cell>
        </row>
        <row r="301">
          <cell r="B301" t="str">
            <v>Body 400*100*2.3T</v>
          </cell>
          <cell r="C301" t="str">
            <v>M</v>
          </cell>
          <cell r="D301" t="str">
            <v>내전</v>
          </cell>
          <cell r="E301">
            <v>0.3</v>
          </cell>
        </row>
        <row r="302">
          <cell r="B302" t="str">
            <v>W400 COVER</v>
          </cell>
          <cell r="C302" t="str">
            <v>M</v>
          </cell>
          <cell r="D302" t="str">
            <v>내전</v>
          </cell>
          <cell r="E302">
            <v>0.06</v>
          </cell>
        </row>
        <row r="303">
          <cell r="B303" t="str">
            <v>W400 HOR ELBOW COVER</v>
          </cell>
          <cell r="C303" t="str">
            <v>개</v>
          </cell>
          <cell r="D303" t="str">
            <v>내전</v>
          </cell>
          <cell r="E303">
            <v>0.06</v>
          </cell>
        </row>
        <row r="304">
          <cell r="B304" t="str">
            <v>W400 VER ELBOW COVER</v>
          </cell>
          <cell r="C304" t="str">
            <v>개</v>
          </cell>
          <cell r="D304" t="str">
            <v>내전</v>
          </cell>
          <cell r="E304">
            <v>0.06</v>
          </cell>
        </row>
        <row r="305">
          <cell r="B305" t="str">
            <v>W400 HOR TEE COVER</v>
          </cell>
          <cell r="C305" t="str">
            <v>개</v>
          </cell>
          <cell r="D305" t="str">
            <v>내전</v>
          </cell>
          <cell r="E305">
            <v>0.06</v>
          </cell>
        </row>
        <row r="306">
          <cell r="B306" t="str">
            <v>W400 HOR CROSS COVER</v>
          </cell>
          <cell r="C306" t="str">
            <v>개</v>
          </cell>
          <cell r="D306" t="str">
            <v>내전</v>
          </cell>
          <cell r="E306">
            <v>0.06</v>
          </cell>
        </row>
        <row r="307">
          <cell r="B307" t="str">
            <v>W400 VER TEE COVER</v>
          </cell>
          <cell r="C307" t="str">
            <v>개</v>
          </cell>
          <cell r="D307" t="str">
            <v>내전</v>
          </cell>
          <cell r="E307">
            <v>0.06</v>
          </cell>
        </row>
        <row r="308">
          <cell r="B308" t="str">
            <v>W400 REDUCER COVER</v>
          </cell>
          <cell r="C308" t="str">
            <v>개</v>
          </cell>
          <cell r="D308" t="str">
            <v>내전</v>
          </cell>
          <cell r="E308">
            <v>0.06</v>
          </cell>
        </row>
        <row r="309">
          <cell r="B309" t="str">
            <v>W400 HOR ELBOW</v>
          </cell>
          <cell r="C309" t="str">
            <v>개</v>
          </cell>
          <cell r="D309" t="str">
            <v>내전</v>
          </cell>
          <cell r="E309">
            <v>0.3</v>
          </cell>
        </row>
        <row r="310">
          <cell r="B310" t="str">
            <v>W400 VER ELBOW</v>
          </cell>
          <cell r="C310" t="str">
            <v>개</v>
          </cell>
          <cell r="D310" t="str">
            <v>내전</v>
          </cell>
          <cell r="E310">
            <v>0.3</v>
          </cell>
        </row>
        <row r="311">
          <cell r="B311" t="str">
            <v>W400 HOR TEE</v>
          </cell>
          <cell r="C311" t="str">
            <v>개</v>
          </cell>
          <cell r="D311" t="str">
            <v>내전</v>
          </cell>
          <cell r="E311">
            <v>0.3</v>
          </cell>
        </row>
        <row r="312">
          <cell r="B312" t="str">
            <v>W400 HOR CROSS</v>
          </cell>
          <cell r="C312" t="str">
            <v>개</v>
          </cell>
          <cell r="D312" t="str">
            <v>내전</v>
          </cell>
          <cell r="E312">
            <v>0.3</v>
          </cell>
        </row>
        <row r="313">
          <cell r="B313" t="str">
            <v>W400 VER TEE</v>
          </cell>
          <cell r="C313" t="str">
            <v>개</v>
          </cell>
          <cell r="D313" t="str">
            <v>내전</v>
          </cell>
          <cell r="E313">
            <v>0.3</v>
          </cell>
        </row>
        <row r="314">
          <cell r="B314" t="str">
            <v>W400 REDUCER</v>
          </cell>
          <cell r="C314" t="str">
            <v>개</v>
          </cell>
          <cell r="D314" t="str">
            <v>내전</v>
          </cell>
          <cell r="E314">
            <v>0.3</v>
          </cell>
        </row>
        <row r="315">
          <cell r="B315" t="str">
            <v>Body 500*100*2.3T</v>
          </cell>
          <cell r="C315" t="str">
            <v>M</v>
          </cell>
          <cell r="D315" t="str">
            <v>내전</v>
          </cell>
          <cell r="E315">
            <v>0.3</v>
          </cell>
        </row>
        <row r="316">
          <cell r="B316" t="str">
            <v>W500 COVER</v>
          </cell>
          <cell r="C316" t="str">
            <v>M</v>
          </cell>
          <cell r="D316" t="str">
            <v>내전</v>
          </cell>
          <cell r="E316">
            <v>0.06</v>
          </cell>
        </row>
        <row r="317">
          <cell r="B317" t="str">
            <v>W500 HOR ELBOW COVER</v>
          </cell>
          <cell r="C317" t="str">
            <v>개</v>
          </cell>
          <cell r="D317" t="str">
            <v>내전</v>
          </cell>
          <cell r="E317">
            <v>0.06</v>
          </cell>
        </row>
        <row r="318">
          <cell r="B318" t="str">
            <v>W500 VER ELBOW COVER</v>
          </cell>
          <cell r="C318" t="str">
            <v>개</v>
          </cell>
          <cell r="D318" t="str">
            <v>내전</v>
          </cell>
          <cell r="E318">
            <v>0.06</v>
          </cell>
        </row>
        <row r="319">
          <cell r="B319" t="str">
            <v>W500 HOR TEE COVER</v>
          </cell>
          <cell r="C319" t="str">
            <v>개</v>
          </cell>
          <cell r="D319" t="str">
            <v>내전</v>
          </cell>
          <cell r="E319">
            <v>0.06</v>
          </cell>
        </row>
        <row r="320">
          <cell r="B320" t="str">
            <v>W500 HOR CROSS COVER</v>
          </cell>
          <cell r="C320" t="str">
            <v>개</v>
          </cell>
          <cell r="D320" t="str">
            <v>내전</v>
          </cell>
          <cell r="E320">
            <v>0.06</v>
          </cell>
        </row>
        <row r="321">
          <cell r="B321" t="str">
            <v>W500 VER TEE COVER</v>
          </cell>
          <cell r="C321" t="str">
            <v>개</v>
          </cell>
          <cell r="D321" t="str">
            <v>내전</v>
          </cell>
          <cell r="E321">
            <v>0.06</v>
          </cell>
        </row>
        <row r="322">
          <cell r="B322" t="str">
            <v>W500 REDUCER COVER</v>
          </cell>
          <cell r="C322" t="str">
            <v>개</v>
          </cell>
          <cell r="D322" t="str">
            <v>내전</v>
          </cell>
          <cell r="E322">
            <v>0.06</v>
          </cell>
        </row>
        <row r="323">
          <cell r="B323" t="str">
            <v>W500 HOR ELBOW</v>
          </cell>
          <cell r="C323" t="str">
            <v>개</v>
          </cell>
          <cell r="D323" t="str">
            <v>내전</v>
          </cell>
          <cell r="E323">
            <v>0.3</v>
          </cell>
        </row>
        <row r="324">
          <cell r="B324" t="str">
            <v>W500 VER ELBOW</v>
          </cell>
          <cell r="C324" t="str">
            <v>개</v>
          </cell>
          <cell r="D324" t="str">
            <v>내전</v>
          </cell>
          <cell r="E324">
            <v>0.3</v>
          </cell>
        </row>
        <row r="325">
          <cell r="B325" t="str">
            <v>W500 HOR TEE</v>
          </cell>
          <cell r="C325" t="str">
            <v>개</v>
          </cell>
          <cell r="D325" t="str">
            <v>내전</v>
          </cell>
          <cell r="E325">
            <v>0.3</v>
          </cell>
        </row>
        <row r="326">
          <cell r="B326" t="str">
            <v>W500 HOR CROSS</v>
          </cell>
          <cell r="C326" t="str">
            <v>개</v>
          </cell>
          <cell r="D326" t="str">
            <v>내전</v>
          </cell>
          <cell r="E326">
            <v>0.3</v>
          </cell>
        </row>
        <row r="327">
          <cell r="B327" t="str">
            <v>W500 VER TEE</v>
          </cell>
          <cell r="C327" t="str">
            <v>개</v>
          </cell>
          <cell r="D327" t="str">
            <v>내전</v>
          </cell>
          <cell r="E327">
            <v>0.3</v>
          </cell>
        </row>
        <row r="328">
          <cell r="B328" t="str">
            <v>W500 REDUCER</v>
          </cell>
          <cell r="C328" t="str">
            <v>개</v>
          </cell>
          <cell r="D328" t="str">
            <v>내전</v>
          </cell>
          <cell r="E328">
            <v>0.3</v>
          </cell>
        </row>
        <row r="329">
          <cell r="B329" t="str">
            <v>Body 600*100*2.3T</v>
          </cell>
          <cell r="C329" t="str">
            <v>M</v>
          </cell>
          <cell r="D329" t="str">
            <v>내전</v>
          </cell>
          <cell r="E329">
            <v>0.36</v>
          </cell>
        </row>
        <row r="330">
          <cell r="B330" t="str">
            <v>W600 COVER</v>
          </cell>
          <cell r="C330" t="str">
            <v>M</v>
          </cell>
          <cell r="D330" t="str">
            <v>내전</v>
          </cell>
          <cell r="E330">
            <v>7.1999999999999995E-2</v>
          </cell>
        </row>
        <row r="331">
          <cell r="B331" t="str">
            <v>W600 HOR ELBOW COVER</v>
          </cell>
          <cell r="C331" t="str">
            <v>개</v>
          </cell>
          <cell r="D331" t="str">
            <v>내전</v>
          </cell>
          <cell r="E331">
            <v>7.1999999999999995E-2</v>
          </cell>
        </row>
        <row r="332">
          <cell r="B332" t="str">
            <v>W600 VER ELBOW COVER</v>
          </cell>
          <cell r="C332" t="str">
            <v>개</v>
          </cell>
          <cell r="D332" t="str">
            <v>내전</v>
          </cell>
          <cell r="E332">
            <v>7.1999999999999995E-2</v>
          </cell>
        </row>
        <row r="333">
          <cell r="B333" t="str">
            <v>W600 HOR TEE COVER</v>
          </cell>
          <cell r="C333" t="str">
            <v>개</v>
          </cell>
          <cell r="D333" t="str">
            <v>내전</v>
          </cell>
          <cell r="E333">
            <v>7.1999999999999995E-2</v>
          </cell>
        </row>
        <row r="334">
          <cell r="B334" t="str">
            <v>W600 HOR CROSS COVER</v>
          </cell>
          <cell r="C334" t="str">
            <v>개</v>
          </cell>
          <cell r="D334" t="str">
            <v>내전</v>
          </cell>
          <cell r="E334">
            <v>7.1999999999999995E-2</v>
          </cell>
        </row>
        <row r="335">
          <cell r="B335" t="str">
            <v>W600 VER TEE COVER</v>
          </cell>
          <cell r="C335" t="str">
            <v>개</v>
          </cell>
          <cell r="D335" t="str">
            <v>내전</v>
          </cell>
          <cell r="E335">
            <v>7.1999999999999995E-2</v>
          </cell>
        </row>
        <row r="336">
          <cell r="B336" t="str">
            <v>W600 REDUCER COVER</v>
          </cell>
          <cell r="C336" t="str">
            <v>개</v>
          </cell>
          <cell r="D336" t="str">
            <v>내전</v>
          </cell>
          <cell r="E336">
            <v>7.1999999999999995E-2</v>
          </cell>
        </row>
        <row r="337">
          <cell r="B337" t="str">
            <v>W600 HOR ELBOW</v>
          </cell>
          <cell r="C337" t="str">
            <v>개</v>
          </cell>
          <cell r="D337" t="str">
            <v>내전</v>
          </cell>
          <cell r="E337">
            <v>0.36</v>
          </cell>
        </row>
        <row r="338">
          <cell r="B338" t="str">
            <v>W600 VER ELBOW</v>
          </cell>
          <cell r="C338" t="str">
            <v>개</v>
          </cell>
          <cell r="D338" t="str">
            <v>내전</v>
          </cell>
          <cell r="E338">
            <v>0.36</v>
          </cell>
        </row>
        <row r="339">
          <cell r="B339" t="str">
            <v>W600 HOR TEE</v>
          </cell>
          <cell r="C339" t="str">
            <v>개</v>
          </cell>
          <cell r="D339" t="str">
            <v>내전</v>
          </cell>
          <cell r="E339">
            <v>0.36</v>
          </cell>
        </row>
        <row r="340">
          <cell r="B340" t="str">
            <v>W600 HOR CROSS</v>
          </cell>
          <cell r="C340" t="str">
            <v>개</v>
          </cell>
          <cell r="D340" t="str">
            <v>내전</v>
          </cell>
          <cell r="E340">
            <v>0.36</v>
          </cell>
        </row>
        <row r="341">
          <cell r="B341" t="str">
            <v>W600 VER TEE</v>
          </cell>
          <cell r="C341" t="str">
            <v>개</v>
          </cell>
          <cell r="D341" t="str">
            <v>내전</v>
          </cell>
          <cell r="E341">
            <v>0.36</v>
          </cell>
        </row>
        <row r="342">
          <cell r="B342" t="str">
            <v>W600 REDUCER</v>
          </cell>
          <cell r="C342" t="str">
            <v>개</v>
          </cell>
          <cell r="D342" t="str">
            <v>내전</v>
          </cell>
          <cell r="E342">
            <v>0.36</v>
          </cell>
        </row>
        <row r="343">
          <cell r="B343" t="str">
            <v>BODY W100x100</v>
          </cell>
          <cell r="C343" t="str">
            <v>M</v>
          </cell>
          <cell r="D343" t="str">
            <v>내전</v>
          </cell>
          <cell r="E343">
            <v>0.3</v>
          </cell>
        </row>
        <row r="344">
          <cell r="B344" t="str">
            <v>COVER W100</v>
          </cell>
          <cell r="C344" t="str">
            <v>M</v>
          </cell>
          <cell r="D344" t="str">
            <v>내전</v>
          </cell>
          <cell r="E344">
            <v>0.06</v>
          </cell>
        </row>
        <row r="345">
          <cell r="B345" t="str">
            <v>HOR ELBOW W100x100</v>
          </cell>
          <cell r="C345" t="str">
            <v>개</v>
          </cell>
          <cell r="D345" t="str">
            <v>내전</v>
          </cell>
          <cell r="E345">
            <v>0.3</v>
          </cell>
        </row>
        <row r="346">
          <cell r="B346" t="str">
            <v>VER ELBOW W100x100</v>
          </cell>
          <cell r="C346" t="str">
            <v>개</v>
          </cell>
          <cell r="D346" t="str">
            <v>내전</v>
          </cell>
          <cell r="E346">
            <v>0.3</v>
          </cell>
        </row>
        <row r="347">
          <cell r="B347" t="str">
            <v>HOR TEE W100x100</v>
          </cell>
          <cell r="C347" t="str">
            <v>개</v>
          </cell>
          <cell r="D347" t="str">
            <v>내전</v>
          </cell>
          <cell r="E347">
            <v>0.3</v>
          </cell>
        </row>
        <row r="348">
          <cell r="B348" t="str">
            <v>BODY W150x100</v>
          </cell>
          <cell r="C348" t="str">
            <v>M</v>
          </cell>
          <cell r="D348" t="str">
            <v>내전</v>
          </cell>
          <cell r="E348">
            <v>0.4</v>
          </cell>
        </row>
        <row r="349">
          <cell r="B349" t="str">
            <v>HOR ELBOW W150x100</v>
          </cell>
          <cell r="C349" t="str">
            <v>개</v>
          </cell>
          <cell r="D349" t="str">
            <v>내전</v>
          </cell>
          <cell r="E349">
            <v>0.4</v>
          </cell>
        </row>
        <row r="350">
          <cell r="B350" t="str">
            <v>VER ELBOW W150x100</v>
          </cell>
          <cell r="C350" t="str">
            <v>개</v>
          </cell>
          <cell r="D350" t="str">
            <v>내전</v>
          </cell>
          <cell r="E350">
            <v>0.4</v>
          </cell>
        </row>
        <row r="351">
          <cell r="B351" t="str">
            <v>HOR TEE W150x100</v>
          </cell>
          <cell r="C351" t="str">
            <v>개</v>
          </cell>
          <cell r="D351" t="str">
            <v>내전</v>
          </cell>
          <cell r="E351">
            <v>0.4</v>
          </cell>
        </row>
        <row r="352">
          <cell r="B352" t="str">
            <v>BODY W200x100</v>
          </cell>
          <cell r="C352" t="str">
            <v>M</v>
          </cell>
          <cell r="D352" t="str">
            <v>내전</v>
          </cell>
          <cell r="E352">
            <v>0.45</v>
          </cell>
        </row>
        <row r="353">
          <cell r="B353" t="str">
            <v>HOR ELBOW W200x100</v>
          </cell>
          <cell r="C353" t="str">
            <v>개</v>
          </cell>
          <cell r="D353" t="str">
            <v>내전</v>
          </cell>
          <cell r="E353">
            <v>0.45</v>
          </cell>
        </row>
        <row r="354">
          <cell r="B354" t="str">
            <v>VER ELBOW W200x100</v>
          </cell>
          <cell r="C354" t="str">
            <v>개</v>
          </cell>
          <cell r="D354" t="str">
            <v>내전</v>
          </cell>
          <cell r="E354">
            <v>0.45</v>
          </cell>
        </row>
        <row r="355">
          <cell r="B355" t="str">
            <v>HOR TEE W200x100</v>
          </cell>
          <cell r="C355" t="str">
            <v>개</v>
          </cell>
          <cell r="D355" t="str">
            <v>내전</v>
          </cell>
          <cell r="E355">
            <v>0.45</v>
          </cell>
        </row>
        <row r="356">
          <cell r="B356" t="str">
            <v>BODY W300x100</v>
          </cell>
          <cell r="C356" t="str">
            <v>M</v>
          </cell>
          <cell r="D356" t="str">
            <v>내전</v>
          </cell>
          <cell r="E356">
            <v>0.5</v>
          </cell>
        </row>
        <row r="357">
          <cell r="B357" t="str">
            <v>HOR ELBOW W300x100</v>
          </cell>
          <cell r="C357" t="str">
            <v>개</v>
          </cell>
          <cell r="D357" t="str">
            <v>내전</v>
          </cell>
          <cell r="E357">
            <v>0.5</v>
          </cell>
        </row>
        <row r="358">
          <cell r="B358" t="str">
            <v>VER ELBOW W300x100</v>
          </cell>
          <cell r="C358" t="str">
            <v>개</v>
          </cell>
          <cell r="D358" t="str">
            <v>내전</v>
          </cell>
          <cell r="E358">
            <v>0.5</v>
          </cell>
        </row>
        <row r="359">
          <cell r="B359" t="str">
            <v>HOR TEE W300x100</v>
          </cell>
          <cell r="C359" t="str">
            <v>개</v>
          </cell>
          <cell r="D359" t="str">
            <v>내전</v>
          </cell>
          <cell r="E359">
            <v>0.5</v>
          </cell>
        </row>
        <row r="360">
          <cell r="B360" t="str">
            <v>AL Body 150*100</v>
          </cell>
          <cell r="C360" t="str">
            <v>개</v>
          </cell>
          <cell r="D360" t="str">
            <v>내전</v>
          </cell>
          <cell r="E360">
            <v>0.16</v>
          </cell>
        </row>
        <row r="361">
          <cell r="B361" t="str">
            <v>AL Body 200*100</v>
          </cell>
          <cell r="C361" t="str">
            <v>개</v>
          </cell>
          <cell r="D361" t="str">
            <v>내전</v>
          </cell>
          <cell r="E361">
            <v>0.16</v>
          </cell>
        </row>
        <row r="362">
          <cell r="B362" t="str">
            <v>AL Body 300*100</v>
          </cell>
          <cell r="C362" t="str">
            <v>개</v>
          </cell>
          <cell r="D362" t="str">
            <v>내전</v>
          </cell>
          <cell r="E362">
            <v>0.16</v>
          </cell>
        </row>
        <row r="363">
          <cell r="B363" t="str">
            <v>AL Body 400*100</v>
          </cell>
          <cell r="C363" t="str">
            <v>개</v>
          </cell>
          <cell r="D363" t="str">
            <v>내전</v>
          </cell>
          <cell r="E363">
            <v>0.2</v>
          </cell>
        </row>
        <row r="364">
          <cell r="B364" t="str">
            <v>AL Body 500*100</v>
          </cell>
          <cell r="C364" t="str">
            <v>개</v>
          </cell>
          <cell r="D364" t="str">
            <v>내전</v>
          </cell>
          <cell r="E364">
            <v>0.2</v>
          </cell>
        </row>
        <row r="365">
          <cell r="B365" t="str">
            <v>AL Body 600*100</v>
          </cell>
          <cell r="C365" t="str">
            <v>개</v>
          </cell>
          <cell r="D365" t="str">
            <v>내전</v>
          </cell>
          <cell r="E365">
            <v>0.25</v>
          </cell>
        </row>
        <row r="366">
          <cell r="B366" t="str">
            <v>AL Body 700*100</v>
          </cell>
          <cell r="C366" t="str">
            <v>개</v>
          </cell>
          <cell r="D366" t="str">
            <v>내전</v>
          </cell>
          <cell r="E366">
            <v>0.25</v>
          </cell>
        </row>
        <row r="367">
          <cell r="B367" t="str">
            <v>AL Body 800*100</v>
          </cell>
          <cell r="C367" t="str">
            <v>개</v>
          </cell>
          <cell r="D367" t="str">
            <v>내전</v>
          </cell>
          <cell r="E367">
            <v>0.25</v>
          </cell>
        </row>
        <row r="368">
          <cell r="B368" t="str">
            <v>AL Body 900*100</v>
          </cell>
          <cell r="C368" t="str">
            <v>개</v>
          </cell>
          <cell r="D368" t="str">
            <v>내전</v>
          </cell>
          <cell r="E368">
            <v>0.38</v>
          </cell>
        </row>
        <row r="369">
          <cell r="B369" t="str">
            <v>AL W150 COVER</v>
          </cell>
          <cell r="C369" t="str">
            <v>개</v>
          </cell>
          <cell r="D369" t="str">
            <v>내전</v>
          </cell>
          <cell r="E369">
            <v>3.2000000000000001E-2</v>
          </cell>
        </row>
        <row r="370">
          <cell r="B370" t="str">
            <v>AL W150 VER ELBOW COVER</v>
          </cell>
          <cell r="C370" t="str">
            <v>개</v>
          </cell>
          <cell r="D370" t="str">
            <v>내전</v>
          </cell>
          <cell r="E370">
            <v>3.2000000000000001E-2</v>
          </cell>
        </row>
        <row r="371">
          <cell r="B371" t="str">
            <v>AL W150 ELBOW COVER</v>
          </cell>
          <cell r="C371" t="str">
            <v>개</v>
          </cell>
          <cell r="D371" t="str">
            <v>내전</v>
          </cell>
          <cell r="E371">
            <v>3.2000000000000001E-2</v>
          </cell>
        </row>
        <row r="372">
          <cell r="B372" t="str">
            <v>AL W150 HOR ELBOW COVER</v>
          </cell>
          <cell r="C372" t="str">
            <v>개</v>
          </cell>
          <cell r="D372" t="str">
            <v>내전</v>
          </cell>
          <cell r="E372">
            <v>3.2000000000000001E-2</v>
          </cell>
        </row>
        <row r="373">
          <cell r="B373" t="str">
            <v>AL W150 HOR TEE COVER</v>
          </cell>
          <cell r="C373" t="str">
            <v>개</v>
          </cell>
          <cell r="D373" t="str">
            <v>내전</v>
          </cell>
          <cell r="E373">
            <v>3.2000000000000001E-2</v>
          </cell>
        </row>
        <row r="374">
          <cell r="B374" t="str">
            <v>AL W200 COVER</v>
          </cell>
          <cell r="C374" t="str">
            <v>개</v>
          </cell>
          <cell r="D374" t="str">
            <v>내전</v>
          </cell>
          <cell r="E374">
            <v>3.2000000000000001E-2</v>
          </cell>
        </row>
        <row r="375">
          <cell r="B375" t="str">
            <v>AL W200 VER ELBOW COVER</v>
          </cell>
          <cell r="C375" t="str">
            <v>개</v>
          </cell>
          <cell r="D375" t="str">
            <v>내전</v>
          </cell>
          <cell r="E375">
            <v>3.2000000000000001E-2</v>
          </cell>
        </row>
        <row r="376">
          <cell r="B376" t="str">
            <v>AL W200 HOR ELBOW COVER</v>
          </cell>
          <cell r="C376" t="str">
            <v>개</v>
          </cell>
          <cell r="D376" t="str">
            <v>내전</v>
          </cell>
          <cell r="E376">
            <v>3.2000000000000001E-2</v>
          </cell>
        </row>
        <row r="377">
          <cell r="B377" t="str">
            <v>AL W200 HOR TEE COVER</v>
          </cell>
          <cell r="C377" t="str">
            <v>개</v>
          </cell>
          <cell r="D377" t="str">
            <v>내전</v>
          </cell>
          <cell r="E377">
            <v>3.2000000000000001E-2</v>
          </cell>
        </row>
        <row r="378">
          <cell r="B378" t="str">
            <v>AL W200 VER TEE COVER</v>
          </cell>
          <cell r="C378" t="str">
            <v>개</v>
          </cell>
          <cell r="D378" t="str">
            <v>내전</v>
          </cell>
          <cell r="E378">
            <v>3.2000000000000001E-2</v>
          </cell>
        </row>
        <row r="379">
          <cell r="B379" t="str">
            <v>AL W300 COVER</v>
          </cell>
          <cell r="C379" t="str">
            <v>개</v>
          </cell>
          <cell r="D379" t="str">
            <v>내전</v>
          </cell>
          <cell r="E379">
            <v>3.2000000000000001E-2</v>
          </cell>
        </row>
        <row r="380">
          <cell r="B380" t="str">
            <v>AL W300 VER ELBOW COVER</v>
          </cell>
          <cell r="C380" t="str">
            <v>개</v>
          </cell>
          <cell r="D380" t="str">
            <v>내전</v>
          </cell>
          <cell r="E380">
            <v>3.2000000000000001E-2</v>
          </cell>
        </row>
        <row r="381">
          <cell r="B381" t="str">
            <v>AL W300 HOR ELBOW COVER</v>
          </cell>
          <cell r="C381" t="str">
            <v>개</v>
          </cell>
          <cell r="D381" t="str">
            <v>내전</v>
          </cell>
          <cell r="E381">
            <v>3.2000000000000001E-2</v>
          </cell>
        </row>
        <row r="382">
          <cell r="B382" t="str">
            <v>AL W300 HOR TEE COVER</v>
          </cell>
          <cell r="C382" t="str">
            <v>개</v>
          </cell>
          <cell r="D382" t="str">
            <v>내전</v>
          </cell>
          <cell r="E382">
            <v>3.2000000000000001E-2</v>
          </cell>
        </row>
        <row r="383">
          <cell r="B383" t="str">
            <v>AL W300 VER TEE COVER</v>
          </cell>
          <cell r="C383" t="str">
            <v>개</v>
          </cell>
          <cell r="D383" t="str">
            <v>내전</v>
          </cell>
          <cell r="E383">
            <v>3.2000000000000001E-2</v>
          </cell>
        </row>
        <row r="384">
          <cell r="B384" t="str">
            <v>AL W400 COVER</v>
          </cell>
          <cell r="C384" t="str">
            <v>개</v>
          </cell>
          <cell r="D384" t="str">
            <v>내전</v>
          </cell>
          <cell r="E384">
            <v>0.04</v>
          </cell>
        </row>
        <row r="385">
          <cell r="B385" t="str">
            <v>AL W400 VER ELBOW COVER</v>
          </cell>
          <cell r="C385" t="str">
            <v>개</v>
          </cell>
          <cell r="D385" t="str">
            <v>내전</v>
          </cell>
          <cell r="E385">
            <v>0.04</v>
          </cell>
        </row>
        <row r="386">
          <cell r="B386" t="str">
            <v>AL W400 HOR ELBOW COVER</v>
          </cell>
          <cell r="C386" t="str">
            <v>개</v>
          </cell>
          <cell r="D386" t="str">
            <v>내전</v>
          </cell>
          <cell r="E386">
            <v>0.04</v>
          </cell>
        </row>
        <row r="387">
          <cell r="B387" t="str">
            <v>AL W400 HOR TEE COVER</v>
          </cell>
          <cell r="C387" t="str">
            <v>개</v>
          </cell>
          <cell r="D387" t="str">
            <v>내전</v>
          </cell>
          <cell r="E387">
            <v>0.04</v>
          </cell>
        </row>
        <row r="388">
          <cell r="B388" t="str">
            <v>AL W400 VER TEE COVER</v>
          </cell>
          <cell r="C388" t="str">
            <v>개</v>
          </cell>
          <cell r="D388" t="str">
            <v>내전</v>
          </cell>
          <cell r="E388">
            <v>0.04</v>
          </cell>
        </row>
        <row r="389">
          <cell r="B389" t="str">
            <v>AL W500 COVER</v>
          </cell>
          <cell r="C389" t="str">
            <v>개</v>
          </cell>
          <cell r="D389" t="str">
            <v>내전</v>
          </cell>
          <cell r="E389">
            <v>0.04</v>
          </cell>
        </row>
        <row r="390">
          <cell r="B390" t="str">
            <v>AL W500 VER ELBOW COVER</v>
          </cell>
          <cell r="C390" t="str">
            <v>개</v>
          </cell>
          <cell r="D390" t="str">
            <v>내전</v>
          </cell>
          <cell r="E390">
            <v>0.04</v>
          </cell>
        </row>
        <row r="391">
          <cell r="B391" t="str">
            <v>AL W500 HOR ELBOW COVER</v>
          </cell>
          <cell r="C391" t="str">
            <v>개</v>
          </cell>
          <cell r="D391" t="str">
            <v>내전</v>
          </cell>
          <cell r="E391">
            <v>0.04</v>
          </cell>
        </row>
        <row r="392">
          <cell r="B392" t="str">
            <v>AL W500 HOR TEE COVER</v>
          </cell>
          <cell r="C392" t="str">
            <v>개</v>
          </cell>
          <cell r="D392" t="str">
            <v>내전</v>
          </cell>
          <cell r="E392">
            <v>0.04</v>
          </cell>
        </row>
        <row r="393">
          <cell r="B393" t="str">
            <v>AL W500 VER TEE COVER</v>
          </cell>
          <cell r="C393" t="str">
            <v>개</v>
          </cell>
          <cell r="D393" t="str">
            <v>내전</v>
          </cell>
          <cell r="E393">
            <v>0.04</v>
          </cell>
        </row>
        <row r="394">
          <cell r="B394" t="str">
            <v>AL W600 COVER</v>
          </cell>
          <cell r="C394" t="str">
            <v>개</v>
          </cell>
          <cell r="D394" t="str">
            <v>내전</v>
          </cell>
          <cell r="E394">
            <v>0.05</v>
          </cell>
        </row>
        <row r="395">
          <cell r="B395" t="str">
            <v>AL W600 VER ELBOW COVER</v>
          </cell>
          <cell r="C395" t="str">
            <v>개</v>
          </cell>
          <cell r="D395" t="str">
            <v>내전</v>
          </cell>
          <cell r="E395">
            <v>0.05</v>
          </cell>
        </row>
        <row r="396">
          <cell r="B396" t="str">
            <v>AL W600 HOR ELBOW COVER</v>
          </cell>
          <cell r="C396" t="str">
            <v>개</v>
          </cell>
          <cell r="D396" t="str">
            <v>내전</v>
          </cell>
          <cell r="E396">
            <v>0.05</v>
          </cell>
        </row>
        <row r="397">
          <cell r="B397" t="str">
            <v>AL W600 HOR TEE COVER</v>
          </cell>
          <cell r="C397" t="str">
            <v>개</v>
          </cell>
          <cell r="D397" t="str">
            <v>내전</v>
          </cell>
          <cell r="E397">
            <v>0.05</v>
          </cell>
        </row>
        <row r="398">
          <cell r="B398" t="str">
            <v>AL W600 VER TEE COVER</v>
          </cell>
          <cell r="C398" t="str">
            <v>개</v>
          </cell>
          <cell r="D398" t="str">
            <v>내전</v>
          </cell>
          <cell r="E398">
            <v>0.05</v>
          </cell>
        </row>
        <row r="399">
          <cell r="B399" t="str">
            <v>AL W700 COVER</v>
          </cell>
          <cell r="C399" t="str">
            <v>개</v>
          </cell>
          <cell r="D399" t="str">
            <v>내전</v>
          </cell>
          <cell r="E399">
            <v>6.8000000000000005E-2</v>
          </cell>
        </row>
        <row r="400">
          <cell r="B400" t="str">
            <v>AL W700 VER ELBOW COVER</v>
          </cell>
          <cell r="C400" t="str">
            <v>개</v>
          </cell>
          <cell r="D400" t="str">
            <v>내전</v>
          </cell>
          <cell r="E400">
            <v>6.8000000000000005E-2</v>
          </cell>
        </row>
        <row r="401">
          <cell r="B401" t="str">
            <v>AL W700 HOR ELBOW COVER</v>
          </cell>
          <cell r="C401" t="str">
            <v>개</v>
          </cell>
          <cell r="D401" t="str">
            <v>내전</v>
          </cell>
          <cell r="E401">
            <v>6.8000000000000005E-2</v>
          </cell>
        </row>
        <row r="402">
          <cell r="B402" t="str">
            <v>AL W700 HOR TEE COVER</v>
          </cell>
          <cell r="C402" t="str">
            <v>개</v>
          </cell>
          <cell r="D402" t="str">
            <v>내전</v>
          </cell>
          <cell r="E402">
            <v>6.8000000000000005E-2</v>
          </cell>
        </row>
        <row r="403">
          <cell r="B403" t="str">
            <v>AL W700 VER TEE COVER</v>
          </cell>
          <cell r="C403" t="str">
            <v>개</v>
          </cell>
          <cell r="D403" t="str">
            <v>내전</v>
          </cell>
          <cell r="E403">
            <v>6.8000000000000005E-2</v>
          </cell>
        </row>
        <row r="404">
          <cell r="B404" t="str">
            <v>AL W800 COVER</v>
          </cell>
          <cell r="C404" t="str">
            <v>개</v>
          </cell>
          <cell r="D404" t="str">
            <v>내전</v>
          </cell>
          <cell r="E404">
            <v>6.8000000000000005E-2</v>
          </cell>
        </row>
        <row r="405">
          <cell r="B405" t="str">
            <v>AL W800 VER ELBOW COVER</v>
          </cell>
          <cell r="C405" t="str">
            <v>개</v>
          </cell>
          <cell r="D405" t="str">
            <v>내전</v>
          </cell>
          <cell r="E405">
            <v>6.8000000000000005E-2</v>
          </cell>
        </row>
        <row r="406">
          <cell r="B406" t="str">
            <v>AL W800 HOR ELBOW COVER</v>
          </cell>
          <cell r="C406" t="str">
            <v>개</v>
          </cell>
          <cell r="D406" t="str">
            <v>내전</v>
          </cell>
          <cell r="E406">
            <v>6.8000000000000005E-2</v>
          </cell>
        </row>
        <row r="407">
          <cell r="B407" t="str">
            <v>AL W800 HOR TEE COVER</v>
          </cell>
          <cell r="C407" t="str">
            <v>개</v>
          </cell>
          <cell r="D407" t="str">
            <v>내전</v>
          </cell>
          <cell r="E407">
            <v>6.8000000000000005E-2</v>
          </cell>
        </row>
        <row r="408">
          <cell r="B408" t="str">
            <v>AL W800 VER TEE COVER</v>
          </cell>
          <cell r="C408" t="str">
            <v>개</v>
          </cell>
          <cell r="D408" t="str">
            <v>내전</v>
          </cell>
          <cell r="E408">
            <v>6.8000000000000005E-2</v>
          </cell>
        </row>
        <row r="409">
          <cell r="B409" t="str">
            <v>AL W900 COVER</v>
          </cell>
          <cell r="C409" t="str">
            <v>개</v>
          </cell>
          <cell r="D409" t="str">
            <v>내전</v>
          </cell>
          <cell r="E409">
            <v>7.5999999999999998E-2</v>
          </cell>
        </row>
        <row r="410">
          <cell r="B410" t="str">
            <v>AL W900 VER ELBOW COVER</v>
          </cell>
          <cell r="C410" t="str">
            <v>개</v>
          </cell>
          <cell r="D410" t="str">
            <v>내전</v>
          </cell>
          <cell r="E410">
            <v>7.5999999999999998E-2</v>
          </cell>
        </row>
        <row r="411">
          <cell r="B411" t="str">
            <v>AL W900 HOR ELBOW COVER</v>
          </cell>
          <cell r="C411" t="str">
            <v>개</v>
          </cell>
          <cell r="D411" t="str">
            <v>내전</v>
          </cell>
          <cell r="E411">
            <v>7.5999999999999998E-2</v>
          </cell>
        </row>
        <row r="412">
          <cell r="B412" t="str">
            <v>AL W900 HOR TEE COVER</v>
          </cell>
          <cell r="C412" t="str">
            <v>개</v>
          </cell>
          <cell r="D412" t="str">
            <v>내전</v>
          </cell>
          <cell r="E412">
            <v>7.5999999999999998E-2</v>
          </cell>
        </row>
        <row r="413">
          <cell r="B413" t="str">
            <v>AL W900 VER TEE COVER</v>
          </cell>
          <cell r="C413" t="str">
            <v>개</v>
          </cell>
          <cell r="D413" t="str">
            <v>내전</v>
          </cell>
          <cell r="E413">
            <v>7.5999999999999998E-2</v>
          </cell>
        </row>
        <row r="414">
          <cell r="B414" t="str">
            <v>표준형 4P 400AF</v>
          </cell>
          <cell r="C414" t="str">
            <v>개</v>
          </cell>
          <cell r="D414" t="str">
            <v>내전</v>
          </cell>
          <cell r="E414">
            <v>2.5350000000000001</v>
          </cell>
        </row>
        <row r="415">
          <cell r="B415" t="str">
            <v>표준형 4P 225AF</v>
          </cell>
          <cell r="C415" t="str">
            <v>개</v>
          </cell>
          <cell r="D415" t="str">
            <v>내전</v>
          </cell>
          <cell r="E415">
            <v>1.7549999999999999</v>
          </cell>
        </row>
        <row r="416">
          <cell r="B416" t="str">
            <v>표준형 4P 100AF</v>
          </cell>
          <cell r="C416" t="str">
            <v>개</v>
          </cell>
          <cell r="D416" t="str">
            <v>내전</v>
          </cell>
          <cell r="E416">
            <v>1.3520000000000001</v>
          </cell>
        </row>
        <row r="417">
          <cell r="B417" t="str">
            <v>표준형 4P 250AF</v>
          </cell>
          <cell r="C417" t="str">
            <v>개</v>
          </cell>
          <cell r="D417" t="str">
            <v>내전</v>
          </cell>
          <cell r="E417">
            <v>1.7549999999999999</v>
          </cell>
        </row>
        <row r="418">
          <cell r="B418" t="str">
            <v>표준형 4P 125AF</v>
          </cell>
          <cell r="C418" t="str">
            <v>개</v>
          </cell>
          <cell r="D418" t="str">
            <v>내전</v>
          </cell>
          <cell r="E418">
            <v>1.3520000000000001</v>
          </cell>
        </row>
        <row r="419">
          <cell r="B419" t="str">
            <v>표준형 4P 60AF</v>
          </cell>
          <cell r="C419" t="str">
            <v>개</v>
          </cell>
          <cell r="D419" t="str">
            <v>내전</v>
          </cell>
          <cell r="E419">
            <v>1.3520000000000001</v>
          </cell>
        </row>
        <row r="420">
          <cell r="B420" t="str">
            <v>표준형 4P 50AF</v>
          </cell>
          <cell r="C420" t="str">
            <v>개</v>
          </cell>
          <cell r="D420" t="str">
            <v>내전</v>
          </cell>
          <cell r="E420">
            <v>0.96199999999999997</v>
          </cell>
        </row>
        <row r="421">
          <cell r="B421" t="str">
            <v>표준형 4P 30AF</v>
          </cell>
          <cell r="C421" t="str">
            <v>개</v>
          </cell>
          <cell r="D421" t="str">
            <v>내전</v>
          </cell>
          <cell r="E421">
            <v>0.70199999999999996</v>
          </cell>
        </row>
        <row r="422">
          <cell r="B422" t="str">
            <v>표준형 3P 400AF</v>
          </cell>
          <cell r="C422" t="str">
            <v>개</v>
          </cell>
          <cell r="D422" t="str">
            <v>내전</v>
          </cell>
          <cell r="E422">
            <v>1.95</v>
          </cell>
        </row>
        <row r="423">
          <cell r="B423" t="str">
            <v>표준형 3P 225AF</v>
          </cell>
          <cell r="C423" t="str">
            <v>개</v>
          </cell>
          <cell r="D423" t="str">
            <v>내전</v>
          </cell>
          <cell r="E423">
            <v>1.35</v>
          </cell>
        </row>
        <row r="424">
          <cell r="B424" t="str">
            <v>표준형 3P 100AF</v>
          </cell>
          <cell r="C424" t="str">
            <v>개</v>
          </cell>
          <cell r="D424" t="str">
            <v>내전</v>
          </cell>
          <cell r="E424">
            <v>1.04</v>
          </cell>
        </row>
        <row r="425">
          <cell r="B425" t="str">
            <v>표준형 3P 250AF</v>
          </cell>
          <cell r="C425" t="str">
            <v>개</v>
          </cell>
          <cell r="D425" t="str">
            <v>내전</v>
          </cell>
          <cell r="E425">
            <v>1.35</v>
          </cell>
        </row>
        <row r="426">
          <cell r="B426" t="str">
            <v>표준형 3P 125AF</v>
          </cell>
          <cell r="C426" t="str">
            <v>개</v>
          </cell>
          <cell r="D426" t="str">
            <v>내전</v>
          </cell>
          <cell r="E426">
            <v>1.04</v>
          </cell>
        </row>
        <row r="427">
          <cell r="B427" t="str">
            <v>표준형 3P 60AF</v>
          </cell>
          <cell r="C427" t="str">
            <v>개</v>
          </cell>
          <cell r="D427" t="str">
            <v>내전</v>
          </cell>
          <cell r="E427">
            <v>1.04</v>
          </cell>
        </row>
        <row r="428">
          <cell r="B428" t="str">
            <v>표준형 3P 50AF</v>
          </cell>
          <cell r="C428" t="str">
            <v>개</v>
          </cell>
          <cell r="D428" t="str">
            <v>내전</v>
          </cell>
          <cell r="E428">
            <v>0.74</v>
          </cell>
        </row>
        <row r="429">
          <cell r="B429" t="str">
            <v>표준형 3P 30AF</v>
          </cell>
          <cell r="C429" t="str">
            <v>개</v>
          </cell>
          <cell r="D429" t="str">
            <v>내전</v>
          </cell>
          <cell r="E429">
            <v>0.54</v>
          </cell>
        </row>
        <row r="430">
          <cell r="B430" t="str">
            <v>표준형 2P 225AF</v>
          </cell>
          <cell r="C430" t="str">
            <v>개</v>
          </cell>
          <cell r="D430" t="str">
            <v>내전</v>
          </cell>
          <cell r="E430">
            <v>1.04</v>
          </cell>
        </row>
        <row r="431">
          <cell r="B431" t="str">
            <v>표준형 2P 100AF</v>
          </cell>
          <cell r="C431" t="str">
            <v>개</v>
          </cell>
          <cell r="D431" t="str">
            <v>내전</v>
          </cell>
          <cell r="E431">
            <v>0.74</v>
          </cell>
        </row>
        <row r="432">
          <cell r="B432" t="str">
            <v>표준형 2P 250AF</v>
          </cell>
          <cell r="C432" t="str">
            <v>개</v>
          </cell>
          <cell r="D432" t="str">
            <v>내전</v>
          </cell>
          <cell r="E432">
            <v>1.04</v>
          </cell>
        </row>
        <row r="433">
          <cell r="B433" t="str">
            <v>표준형 2P 125AF</v>
          </cell>
          <cell r="C433" t="str">
            <v>개</v>
          </cell>
          <cell r="D433" t="str">
            <v>내전</v>
          </cell>
          <cell r="E433">
            <v>0.74</v>
          </cell>
        </row>
        <row r="434">
          <cell r="B434" t="str">
            <v>표준형 2P 60AF</v>
          </cell>
          <cell r="C434" t="str">
            <v>개</v>
          </cell>
          <cell r="D434" t="str">
            <v>내전</v>
          </cell>
          <cell r="E434">
            <v>0.74</v>
          </cell>
        </row>
        <row r="435">
          <cell r="B435" t="str">
            <v>표준형 2P 50AF</v>
          </cell>
          <cell r="C435" t="str">
            <v>개</v>
          </cell>
          <cell r="D435" t="str">
            <v>내전</v>
          </cell>
          <cell r="E435">
            <v>0.57999999999999996</v>
          </cell>
        </row>
        <row r="436">
          <cell r="B436" t="str">
            <v>표준형 2P 30AF</v>
          </cell>
          <cell r="C436" t="str">
            <v>개</v>
          </cell>
          <cell r="D436" t="str">
            <v>내전</v>
          </cell>
          <cell r="E436">
            <v>0.43</v>
          </cell>
        </row>
        <row r="437">
          <cell r="B437" t="str">
            <v>2P 30AF(분전반용)</v>
          </cell>
          <cell r="C437" t="str">
            <v>개</v>
          </cell>
          <cell r="D437" t="str">
            <v>내전</v>
          </cell>
          <cell r="E437">
            <v>0.43</v>
          </cell>
        </row>
        <row r="438">
          <cell r="B438" t="str">
            <v>2P 50AF(분전반용)</v>
          </cell>
          <cell r="C438" t="str">
            <v>개</v>
          </cell>
          <cell r="D438" t="str">
            <v>내전</v>
          </cell>
          <cell r="E438">
            <v>0.57999999999999996</v>
          </cell>
        </row>
        <row r="439">
          <cell r="B439" t="str">
            <v>3P 30AF (표준형)</v>
          </cell>
          <cell r="C439" t="str">
            <v>개</v>
          </cell>
          <cell r="D439" t="str">
            <v>내전</v>
          </cell>
          <cell r="E439">
            <v>0.54</v>
          </cell>
        </row>
        <row r="440">
          <cell r="B440" t="str">
            <v>4P 30AF (표준형)</v>
          </cell>
          <cell r="C440" t="str">
            <v>개</v>
          </cell>
          <cell r="D440" t="str">
            <v>내전</v>
          </cell>
          <cell r="E440">
            <v>0.70199999999999996</v>
          </cell>
        </row>
        <row r="441">
          <cell r="B441" t="str">
            <v>4P 50AF (표준형)</v>
          </cell>
          <cell r="C441" t="str">
            <v>개</v>
          </cell>
          <cell r="D441" t="str">
            <v>내전</v>
          </cell>
          <cell r="E441">
            <v>0.96199999999999997</v>
          </cell>
        </row>
        <row r="442">
          <cell r="B442" t="str">
            <v>4P 50AF (표준형)</v>
          </cell>
          <cell r="C442" t="str">
            <v>개</v>
          </cell>
          <cell r="D442" t="str">
            <v>내전</v>
          </cell>
          <cell r="E442">
            <v>0.96199999999999997</v>
          </cell>
        </row>
        <row r="443">
          <cell r="B443" t="str">
            <v>4P 60AF (표준형)</v>
          </cell>
          <cell r="C443" t="str">
            <v>개</v>
          </cell>
          <cell r="D443" t="str">
            <v>내전</v>
          </cell>
          <cell r="E443">
            <v>1.3520000000000001</v>
          </cell>
        </row>
        <row r="444">
          <cell r="B444" t="str">
            <v>4P 125AF (표준형)</v>
          </cell>
          <cell r="C444" t="str">
            <v>개</v>
          </cell>
          <cell r="D444" t="str">
            <v>내전</v>
          </cell>
          <cell r="E444">
            <v>1.3520000000000001</v>
          </cell>
        </row>
        <row r="445">
          <cell r="B445" t="str">
            <v>4P 100AF (표준형)</v>
          </cell>
          <cell r="C445" t="str">
            <v>개</v>
          </cell>
          <cell r="D445" t="str">
            <v>내전</v>
          </cell>
          <cell r="E445">
            <v>1.3520000000000001</v>
          </cell>
        </row>
        <row r="446">
          <cell r="B446" t="str">
            <v>3T x 25 (0.66Kg/m)</v>
          </cell>
          <cell r="C446" t="str">
            <v>M</v>
          </cell>
          <cell r="D446" t="str">
            <v>보인</v>
          </cell>
          <cell r="E446">
            <v>0.06</v>
          </cell>
        </row>
        <row r="447">
          <cell r="B447" t="str">
            <v>5T x 25(1.11Kg/m)</v>
          </cell>
          <cell r="C447" t="str">
            <v>M</v>
          </cell>
          <cell r="D447" t="str">
            <v>보인</v>
          </cell>
          <cell r="E447">
            <v>7.0000000000000007E-2</v>
          </cell>
        </row>
        <row r="448">
          <cell r="B448" t="str">
            <v>100*100*75</v>
          </cell>
          <cell r="C448" t="str">
            <v>개</v>
          </cell>
          <cell r="D448" t="str">
            <v>내전</v>
          </cell>
          <cell r="E448">
            <v>0.04</v>
          </cell>
        </row>
        <row r="449">
          <cell r="B449" t="str">
            <v>100*100*100</v>
          </cell>
          <cell r="C449" t="str">
            <v>개</v>
          </cell>
          <cell r="D449" t="str">
            <v>내전</v>
          </cell>
          <cell r="E449">
            <v>0.04</v>
          </cell>
        </row>
        <row r="450">
          <cell r="B450" t="str">
            <v>150*150*100</v>
          </cell>
          <cell r="C450" t="str">
            <v>개</v>
          </cell>
          <cell r="D450" t="str">
            <v>내전</v>
          </cell>
          <cell r="E450">
            <v>0.22</v>
          </cell>
        </row>
        <row r="451">
          <cell r="B451" t="str">
            <v>200*200*100</v>
          </cell>
          <cell r="C451" t="str">
            <v>개</v>
          </cell>
          <cell r="D451" t="str">
            <v>내전</v>
          </cell>
          <cell r="E451">
            <v>0.22</v>
          </cell>
        </row>
        <row r="452">
          <cell r="B452" t="str">
            <v>200*200*150</v>
          </cell>
          <cell r="C452" t="str">
            <v>개</v>
          </cell>
          <cell r="D452" t="str">
            <v>내전</v>
          </cell>
          <cell r="E452">
            <v>0.22</v>
          </cell>
        </row>
        <row r="453">
          <cell r="B453" t="str">
            <v>200*200*200</v>
          </cell>
          <cell r="C453" t="str">
            <v>개</v>
          </cell>
          <cell r="D453" t="str">
            <v>내전</v>
          </cell>
          <cell r="E453">
            <v>0.22</v>
          </cell>
        </row>
        <row r="454">
          <cell r="B454" t="str">
            <v>300*300*200</v>
          </cell>
          <cell r="C454" t="str">
            <v>개</v>
          </cell>
          <cell r="D454" t="str">
            <v>내전</v>
          </cell>
          <cell r="E454">
            <v>0.35</v>
          </cell>
        </row>
        <row r="455">
          <cell r="B455" t="str">
            <v>300*300*300</v>
          </cell>
          <cell r="C455" t="str">
            <v>개</v>
          </cell>
          <cell r="D455" t="str">
            <v>내전</v>
          </cell>
          <cell r="E455">
            <v>0.35</v>
          </cell>
        </row>
        <row r="456">
          <cell r="B456" t="str">
            <v>400*400*300</v>
          </cell>
          <cell r="C456" t="str">
            <v>개</v>
          </cell>
          <cell r="D456" t="str">
            <v>내전</v>
          </cell>
          <cell r="E456">
            <v>0.35</v>
          </cell>
        </row>
        <row r="457">
          <cell r="B457" t="str">
            <v>500*500*300</v>
          </cell>
          <cell r="C457" t="str">
            <v>개</v>
          </cell>
          <cell r="D457" t="str">
            <v>내전</v>
          </cell>
          <cell r="E457">
            <v>0.66</v>
          </cell>
        </row>
        <row r="458">
          <cell r="B458" t="str">
            <v>600*600*300</v>
          </cell>
          <cell r="C458" t="str">
            <v>개</v>
          </cell>
          <cell r="D458" t="str">
            <v>내전</v>
          </cell>
          <cell r="E458">
            <v>0.66</v>
          </cell>
        </row>
        <row r="459">
          <cell r="B459" t="str">
            <v>600*600*400</v>
          </cell>
          <cell r="C459" t="str">
            <v>개</v>
          </cell>
          <cell r="D459" t="str">
            <v>내전</v>
          </cell>
          <cell r="E459">
            <v>0.66</v>
          </cell>
        </row>
        <row r="460">
          <cell r="B460" t="str">
            <v>연결용 4각</v>
          </cell>
          <cell r="C460" t="str">
            <v>개</v>
          </cell>
          <cell r="D460" t="str">
            <v>내전</v>
          </cell>
          <cell r="E460">
            <v>0.04</v>
          </cell>
        </row>
        <row r="461">
          <cell r="B461" t="str">
            <v>Concrete 4각</v>
          </cell>
          <cell r="C461" t="str">
            <v>개</v>
          </cell>
          <cell r="D461" t="str">
            <v>내전</v>
          </cell>
          <cell r="E461">
            <v>0.12</v>
          </cell>
        </row>
        <row r="462">
          <cell r="B462" t="str">
            <v>Concrete 8각</v>
          </cell>
          <cell r="C462" t="str">
            <v>개</v>
          </cell>
          <cell r="D462" t="str">
            <v>내전</v>
          </cell>
          <cell r="E462">
            <v>0.12</v>
          </cell>
        </row>
        <row r="463">
          <cell r="B463" t="str">
            <v>Outlet 4각</v>
          </cell>
          <cell r="C463" t="str">
            <v>개</v>
          </cell>
          <cell r="D463" t="str">
            <v>내전</v>
          </cell>
          <cell r="E463">
            <v>0.2</v>
          </cell>
        </row>
        <row r="464">
          <cell r="B464" t="str">
            <v>SW/1G</v>
          </cell>
          <cell r="C464" t="str">
            <v>개</v>
          </cell>
          <cell r="D464" t="str">
            <v>내전</v>
          </cell>
          <cell r="E464">
            <v>0.2</v>
          </cell>
        </row>
        <row r="465">
          <cell r="B465" t="str">
            <v>SW/2G</v>
          </cell>
          <cell r="C465" t="str">
            <v>개</v>
          </cell>
          <cell r="D465" t="str">
            <v>내전</v>
          </cell>
          <cell r="E465">
            <v>0.2</v>
          </cell>
        </row>
        <row r="466">
          <cell r="B466" t="str">
            <v>1로 1구</v>
          </cell>
          <cell r="C466" t="str">
            <v>개</v>
          </cell>
          <cell r="D466" t="str">
            <v>내전</v>
          </cell>
          <cell r="E466">
            <v>8.5000000000000006E-2</v>
          </cell>
        </row>
        <row r="467">
          <cell r="B467" t="str">
            <v>1로 2구</v>
          </cell>
          <cell r="C467" t="str">
            <v>개</v>
          </cell>
          <cell r="D467" t="str">
            <v>내전</v>
          </cell>
          <cell r="E467">
            <v>8.5000000000000006E-2</v>
          </cell>
        </row>
        <row r="468">
          <cell r="B468" t="str">
            <v>1로 3구</v>
          </cell>
          <cell r="C468" t="str">
            <v>개</v>
          </cell>
          <cell r="D468" t="str">
            <v>내전</v>
          </cell>
          <cell r="E468">
            <v>8.5000000000000006E-2</v>
          </cell>
        </row>
        <row r="469">
          <cell r="B469" t="str">
            <v>1로 4구</v>
          </cell>
          <cell r="C469" t="str">
            <v>개</v>
          </cell>
          <cell r="D469" t="str">
            <v>내전</v>
          </cell>
          <cell r="E469">
            <v>8.5000000000000006E-2</v>
          </cell>
        </row>
        <row r="470">
          <cell r="B470" t="str">
            <v>1로 5구</v>
          </cell>
          <cell r="C470" t="str">
            <v>개</v>
          </cell>
          <cell r="D470" t="str">
            <v>내전</v>
          </cell>
          <cell r="E470">
            <v>8.5000000000000006E-2</v>
          </cell>
        </row>
        <row r="471">
          <cell r="B471" t="str">
            <v>1로 6구</v>
          </cell>
          <cell r="C471" t="str">
            <v>개</v>
          </cell>
          <cell r="D471" t="str">
            <v>내전</v>
          </cell>
          <cell r="E471">
            <v>8.5000000000000006E-2</v>
          </cell>
        </row>
        <row r="472">
          <cell r="B472" t="str">
            <v>3로 1구</v>
          </cell>
          <cell r="C472" t="str">
            <v>개</v>
          </cell>
          <cell r="D472" t="str">
            <v>내전</v>
          </cell>
          <cell r="E472">
            <v>8.5000000000000006E-2</v>
          </cell>
        </row>
        <row r="473">
          <cell r="B473" t="str">
            <v>3로 2구</v>
          </cell>
          <cell r="C473" t="str">
            <v>개</v>
          </cell>
          <cell r="D473" t="str">
            <v>내전</v>
          </cell>
          <cell r="E473">
            <v>8.5000000000000006E-2</v>
          </cell>
        </row>
        <row r="474">
          <cell r="B474" t="str">
            <v>3로 3구</v>
          </cell>
          <cell r="C474" t="str">
            <v>개</v>
          </cell>
          <cell r="D474" t="str">
            <v>내전</v>
          </cell>
          <cell r="E474">
            <v>8.5000000000000006E-2</v>
          </cell>
        </row>
        <row r="475">
          <cell r="B475" t="str">
            <v>4로 1구</v>
          </cell>
          <cell r="C475" t="str">
            <v>개</v>
          </cell>
          <cell r="D475" t="str">
            <v>내전</v>
          </cell>
          <cell r="E475">
            <v>0.1</v>
          </cell>
        </row>
        <row r="476">
          <cell r="B476" t="str">
            <v>220V 접지1구</v>
          </cell>
          <cell r="C476" t="str">
            <v>개</v>
          </cell>
          <cell r="D476" t="str">
            <v>내전</v>
          </cell>
          <cell r="E476">
            <v>0.08</v>
          </cell>
        </row>
        <row r="477">
          <cell r="B477" t="str">
            <v>220V 접지2구</v>
          </cell>
          <cell r="C477" t="str">
            <v>개</v>
          </cell>
          <cell r="D477" t="str">
            <v>내전</v>
          </cell>
          <cell r="E477">
            <v>0.08</v>
          </cell>
        </row>
        <row r="478">
          <cell r="B478" t="str">
            <v>220V 접지4구</v>
          </cell>
          <cell r="C478" t="str">
            <v>개</v>
          </cell>
          <cell r="D478" t="str">
            <v>내전</v>
          </cell>
          <cell r="E478">
            <v>0.08</v>
          </cell>
        </row>
        <row r="479">
          <cell r="B479" t="str">
            <v>방우형 1구</v>
          </cell>
          <cell r="C479" t="str">
            <v>개</v>
          </cell>
          <cell r="D479" t="str">
            <v>내전</v>
          </cell>
          <cell r="E479">
            <v>0.08</v>
          </cell>
        </row>
        <row r="480">
          <cell r="B480" t="str">
            <v>방우형 2구</v>
          </cell>
          <cell r="C480" t="str">
            <v>개</v>
          </cell>
          <cell r="D480" t="str">
            <v>내전</v>
          </cell>
          <cell r="E480">
            <v>0.08</v>
          </cell>
        </row>
        <row r="481">
          <cell r="B481" t="str">
            <v>노출형 1구</v>
          </cell>
          <cell r="C481" t="str">
            <v>개</v>
          </cell>
          <cell r="D481" t="str">
            <v>내전</v>
          </cell>
          <cell r="E481">
            <v>0.08</v>
          </cell>
        </row>
        <row r="482">
          <cell r="B482" t="str">
            <v>노출형 2구</v>
          </cell>
          <cell r="C482" t="str">
            <v>개</v>
          </cell>
          <cell r="D482" t="str">
            <v>내전</v>
          </cell>
          <cell r="E482">
            <v>0.08</v>
          </cell>
        </row>
        <row r="483">
          <cell r="B483" t="str">
            <v>누전차단기 부착형 1구</v>
          </cell>
          <cell r="C483" t="str">
            <v>개</v>
          </cell>
          <cell r="D483" t="str">
            <v>내전</v>
          </cell>
          <cell r="E483">
            <v>0.08</v>
          </cell>
        </row>
        <row r="484">
          <cell r="B484" t="str">
            <v>누전차단기 부착형 2구</v>
          </cell>
          <cell r="C484" t="str">
            <v>개</v>
          </cell>
          <cell r="D484" t="str">
            <v>내전</v>
          </cell>
          <cell r="E484">
            <v>0.08</v>
          </cell>
        </row>
        <row r="485">
          <cell r="B485" t="str">
            <v>대기전력차단형 1구</v>
          </cell>
          <cell r="C485" t="str">
            <v>개</v>
          </cell>
          <cell r="D485" t="str">
            <v>내전</v>
          </cell>
          <cell r="E485">
            <v>0.08</v>
          </cell>
        </row>
        <row r="486">
          <cell r="B486" t="str">
            <v>대기전력차단형 3구</v>
          </cell>
          <cell r="C486" t="str">
            <v>개</v>
          </cell>
          <cell r="D486" t="str">
            <v>내전</v>
          </cell>
          <cell r="E486">
            <v>0.08</v>
          </cell>
        </row>
        <row r="487">
          <cell r="B487" t="str">
            <v>하이텐션 220V 2구</v>
          </cell>
          <cell r="C487" t="str">
            <v>개</v>
          </cell>
          <cell r="D487" t="str">
            <v>내전</v>
          </cell>
          <cell r="E487">
            <v>0.08</v>
          </cell>
        </row>
        <row r="488">
          <cell r="B488" t="str">
            <v>대기전력 1회로, 전등1회로</v>
          </cell>
          <cell r="C488" t="str">
            <v>개</v>
          </cell>
          <cell r="D488" t="str">
            <v>내전</v>
          </cell>
          <cell r="E488">
            <v>8.5000000000000006E-2</v>
          </cell>
        </row>
        <row r="489">
          <cell r="B489" t="str">
            <v>대기전력 2회로, 전등1회로</v>
          </cell>
          <cell r="C489" t="str">
            <v>개</v>
          </cell>
          <cell r="D489" t="str">
            <v>내전</v>
          </cell>
          <cell r="E489">
            <v>8.5000000000000006E-2</v>
          </cell>
        </row>
        <row r="490">
          <cell r="B490" t="str">
            <v>ACCESS용 AL</v>
          </cell>
          <cell r="C490" t="str">
            <v>개</v>
          </cell>
          <cell r="D490" t="str">
            <v>내전</v>
          </cell>
          <cell r="E490">
            <v>0.25</v>
          </cell>
        </row>
        <row r="491">
          <cell r="B491" t="str">
            <v>콘크리트용 AL 4각</v>
          </cell>
          <cell r="C491" t="str">
            <v>개</v>
          </cell>
          <cell r="D491" t="str">
            <v>내전</v>
          </cell>
          <cell r="E491">
            <v>0.63</v>
          </cell>
        </row>
        <row r="492">
          <cell r="B492" t="str">
            <v>대기전력차단2구(콘크리트용)</v>
          </cell>
          <cell r="C492" t="str">
            <v>개</v>
          </cell>
          <cell r="D492" t="str">
            <v>내전</v>
          </cell>
          <cell r="E492">
            <v>0.63</v>
          </cell>
        </row>
        <row r="493">
          <cell r="B493" t="str">
            <v>ACCESS용 AL (대기전력2구)</v>
          </cell>
          <cell r="C493" t="str">
            <v>개</v>
          </cell>
          <cell r="D493" t="str">
            <v>내전</v>
          </cell>
          <cell r="E493">
            <v>0.63</v>
          </cell>
        </row>
        <row r="494">
          <cell r="B494" t="str">
            <v>AL 플로어 콘센트 전열2구</v>
          </cell>
          <cell r="C494" t="str">
            <v>개</v>
          </cell>
          <cell r="D494" t="str">
            <v>내전</v>
          </cell>
          <cell r="E494">
            <v>0.2</v>
          </cell>
        </row>
        <row r="495">
          <cell r="B495" t="str">
            <v>8Pin 1구</v>
          </cell>
          <cell r="C495" t="str">
            <v>개</v>
          </cell>
          <cell r="D495" t="str">
            <v>통내</v>
          </cell>
          <cell r="E495">
            <v>3.9E-2</v>
          </cell>
        </row>
        <row r="496">
          <cell r="B496" t="str">
            <v>8Pin 2구</v>
          </cell>
          <cell r="C496" t="str">
            <v>개</v>
          </cell>
          <cell r="D496" t="str">
            <v>통내</v>
          </cell>
          <cell r="E496">
            <v>4.5999999999999999E-2</v>
          </cell>
        </row>
        <row r="497">
          <cell r="B497" t="str">
            <v>종단형</v>
          </cell>
          <cell r="C497" t="str">
            <v>개</v>
          </cell>
          <cell r="D497" t="str">
            <v>통내</v>
          </cell>
          <cell r="E497">
            <v>7.0000000000000007E-2</v>
          </cell>
        </row>
        <row r="498">
          <cell r="B498" t="str">
            <v>천정형 3W</v>
          </cell>
          <cell r="C498" t="str">
            <v>개</v>
          </cell>
          <cell r="D498" t="str">
            <v>내전</v>
          </cell>
          <cell r="E498">
            <v>0.33</v>
          </cell>
        </row>
        <row r="499">
          <cell r="B499" t="str">
            <v>천정형 10W</v>
          </cell>
          <cell r="C499" t="str">
            <v>개</v>
          </cell>
          <cell r="D499" t="str">
            <v>내전</v>
          </cell>
          <cell r="E499">
            <v>0.33</v>
          </cell>
        </row>
        <row r="500">
          <cell r="B500" t="str">
            <v>천정형 15W</v>
          </cell>
          <cell r="C500" t="str">
            <v>개</v>
          </cell>
          <cell r="D500" t="str">
            <v>내전</v>
          </cell>
          <cell r="E500">
            <v>0.33</v>
          </cell>
        </row>
        <row r="501">
          <cell r="B501" t="str">
            <v>천정형 30W</v>
          </cell>
          <cell r="C501" t="str">
            <v>개</v>
          </cell>
          <cell r="D501" t="str">
            <v>내전</v>
          </cell>
          <cell r="E501">
            <v>0.33</v>
          </cell>
        </row>
        <row r="502">
          <cell r="B502" t="str">
            <v>벽부형 3W</v>
          </cell>
          <cell r="C502" t="str">
            <v>개</v>
          </cell>
          <cell r="D502" t="str">
            <v>내전</v>
          </cell>
          <cell r="E502">
            <v>0.19800000000000001</v>
          </cell>
        </row>
        <row r="503">
          <cell r="B503" t="str">
            <v>벽부형 5W</v>
          </cell>
          <cell r="C503" t="str">
            <v>개</v>
          </cell>
          <cell r="D503" t="str">
            <v>내전</v>
          </cell>
          <cell r="E503">
            <v>0.19800000000000001</v>
          </cell>
        </row>
        <row r="504">
          <cell r="B504" t="str">
            <v>벽부형 10W</v>
          </cell>
          <cell r="C504" t="str">
            <v>개</v>
          </cell>
          <cell r="D504" t="str">
            <v>내전</v>
          </cell>
          <cell r="E504">
            <v>0.19800000000000001</v>
          </cell>
        </row>
        <row r="505">
          <cell r="B505" t="str">
            <v>옥내 Column Speaker 10W</v>
          </cell>
          <cell r="C505" t="str">
            <v>개</v>
          </cell>
          <cell r="D505" t="str">
            <v>내전</v>
          </cell>
          <cell r="E505">
            <v>0.19800000000000001</v>
          </cell>
        </row>
        <row r="506">
          <cell r="B506" t="str">
            <v>옥내 Column Speaker 20W</v>
          </cell>
          <cell r="C506" t="str">
            <v>개</v>
          </cell>
          <cell r="D506" t="str">
            <v>내전</v>
          </cell>
          <cell r="E506">
            <v>0.19800000000000001</v>
          </cell>
        </row>
        <row r="507">
          <cell r="B507" t="str">
            <v>옥내 Column Speaker 30W</v>
          </cell>
          <cell r="C507" t="str">
            <v>개</v>
          </cell>
          <cell r="D507" t="str">
            <v>내전</v>
          </cell>
          <cell r="E507">
            <v>0.19800000000000001</v>
          </cell>
        </row>
        <row r="508">
          <cell r="B508" t="str">
            <v>차동식</v>
          </cell>
          <cell r="C508" t="str">
            <v>개</v>
          </cell>
          <cell r="D508" t="str">
            <v>내전</v>
          </cell>
          <cell r="E508">
            <v>0.13</v>
          </cell>
        </row>
        <row r="509">
          <cell r="B509" t="str">
            <v>정온식</v>
          </cell>
          <cell r="C509" t="str">
            <v>개</v>
          </cell>
          <cell r="D509" t="str">
            <v>내전</v>
          </cell>
          <cell r="E509">
            <v>0.13</v>
          </cell>
        </row>
        <row r="510">
          <cell r="B510" t="str">
            <v>연기식</v>
          </cell>
          <cell r="C510" t="str">
            <v>개</v>
          </cell>
          <cell r="D510" t="str">
            <v>내전</v>
          </cell>
          <cell r="E510">
            <v>0.13</v>
          </cell>
        </row>
        <row r="511">
          <cell r="B511" t="str">
            <v>단독경보형</v>
          </cell>
          <cell r="C511" t="str">
            <v>개</v>
          </cell>
          <cell r="D511" t="str">
            <v>내전</v>
          </cell>
          <cell r="E511">
            <v>0.13</v>
          </cell>
        </row>
        <row r="512">
          <cell r="B512" t="str">
            <v>LED 소형 단면</v>
          </cell>
          <cell r="C512" t="str">
            <v>개</v>
          </cell>
          <cell r="D512" t="str">
            <v>내전</v>
          </cell>
          <cell r="E512">
            <v>0.2</v>
          </cell>
        </row>
        <row r="513">
          <cell r="B513" t="str">
            <v>LED 소형 양면</v>
          </cell>
          <cell r="C513" t="str">
            <v>개</v>
          </cell>
          <cell r="D513" t="str">
            <v>내전</v>
          </cell>
          <cell r="E513">
            <v>0.2</v>
          </cell>
        </row>
        <row r="514">
          <cell r="B514" t="str">
            <v>LED 중형 단면</v>
          </cell>
          <cell r="C514" t="str">
            <v>개</v>
          </cell>
          <cell r="D514" t="str">
            <v>내전</v>
          </cell>
          <cell r="E514">
            <v>0.2</v>
          </cell>
        </row>
        <row r="515">
          <cell r="B515" t="str">
            <v>LED 중형 양면</v>
          </cell>
          <cell r="C515" t="str">
            <v>개</v>
          </cell>
          <cell r="D515" t="str">
            <v>내전</v>
          </cell>
          <cell r="E515">
            <v>0.2</v>
          </cell>
        </row>
        <row r="516">
          <cell r="B516" t="str">
            <v>LED 대형 단면</v>
          </cell>
          <cell r="C516" t="str">
            <v>개</v>
          </cell>
          <cell r="D516" t="str">
            <v>내전</v>
          </cell>
          <cell r="E516">
            <v>0.2</v>
          </cell>
        </row>
        <row r="517">
          <cell r="B517" t="str">
            <v>LED 대형 양면</v>
          </cell>
          <cell r="C517" t="str">
            <v>개</v>
          </cell>
          <cell r="D517" t="str">
            <v>내전</v>
          </cell>
          <cell r="E517">
            <v>0.2</v>
          </cell>
        </row>
        <row r="518">
          <cell r="B518" t="str">
            <v>LED 소형 벽부</v>
          </cell>
          <cell r="C518" t="str">
            <v>개</v>
          </cell>
          <cell r="D518" t="str">
            <v>내전</v>
          </cell>
          <cell r="E518">
            <v>0.2</v>
          </cell>
        </row>
        <row r="519">
          <cell r="B519" t="str">
            <v>LED 중형 벽부</v>
          </cell>
          <cell r="C519" t="str">
            <v>개</v>
          </cell>
          <cell r="D519" t="str">
            <v>내전</v>
          </cell>
          <cell r="E519">
            <v>0.2</v>
          </cell>
        </row>
        <row r="520">
          <cell r="B520" t="str">
            <v>LED 대형 벽부</v>
          </cell>
          <cell r="C520" t="str">
            <v>개</v>
          </cell>
          <cell r="D520" t="str">
            <v>내전</v>
          </cell>
          <cell r="E520">
            <v>0.2</v>
          </cell>
        </row>
        <row r="521">
          <cell r="B521" t="str">
            <v>LED 통로</v>
          </cell>
          <cell r="C521" t="str">
            <v>개</v>
          </cell>
          <cell r="D521" t="str">
            <v>내전</v>
          </cell>
          <cell r="E521">
            <v>0.2</v>
          </cell>
        </row>
        <row r="522">
          <cell r="B522" t="str">
            <v>LED 계단통로유도등(소형)</v>
          </cell>
          <cell r="C522" t="str">
            <v>개</v>
          </cell>
          <cell r="D522" t="str">
            <v>내전</v>
          </cell>
          <cell r="E522">
            <v>0.2</v>
          </cell>
        </row>
        <row r="523">
          <cell r="B523" t="str">
            <v>LED 계단통로유도등(중형)</v>
          </cell>
          <cell r="C523" t="str">
            <v>개</v>
          </cell>
          <cell r="D523" t="str">
            <v>내전</v>
          </cell>
          <cell r="E523">
            <v>0.2</v>
          </cell>
        </row>
        <row r="524">
          <cell r="B524" t="str">
            <v>전원:DC24V,15CD이상</v>
          </cell>
          <cell r="C524" t="str">
            <v>개</v>
          </cell>
          <cell r="D524" t="str">
            <v>내전</v>
          </cell>
          <cell r="E524">
            <v>0.2</v>
          </cell>
        </row>
        <row r="525">
          <cell r="B525" t="str">
            <v>DC24V 전자식</v>
          </cell>
          <cell r="C525" t="str">
            <v>개</v>
          </cell>
          <cell r="D525" t="str">
            <v>내전</v>
          </cell>
          <cell r="E525">
            <v>0.15</v>
          </cell>
        </row>
        <row r="526">
          <cell r="B526" t="str">
            <v>경고용 200x250</v>
          </cell>
          <cell r="C526" t="str">
            <v>M</v>
          </cell>
          <cell r="D526" t="str">
            <v>저케</v>
          </cell>
          <cell r="E526">
            <v>5.0000000000000001E-4</v>
          </cell>
          <cell r="F526" t="str">
            <v>보인</v>
          </cell>
          <cell r="G526">
            <v>1E-3</v>
          </cell>
        </row>
        <row r="527">
          <cell r="B527" t="str">
            <v>경고용 300x250</v>
          </cell>
          <cell r="C527" t="str">
            <v>M</v>
          </cell>
          <cell r="D527" t="str">
            <v>저케</v>
          </cell>
          <cell r="E527">
            <v>5.0000000000000001E-4</v>
          </cell>
          <cell r="F527" t="str">
            <v>보인</v>
          </cell>
          <cell r="G527">
            <v>1E-3</v>
          </cell>
        </row>
        <row r="528">
          <cell r="B528" t="str">
            <v>커버SUS, 박스ST(경종,표시등 내장)</v>
          </cell>
          <cell r="C528" t="str">
            <v>SET</v>
          </cell>
          <cell r="D528" t="str">
            <v>내전</v>
          </cell>
          <cell r="E528">
            <v>0.36</v>
          </cell>
        </row>
        <row r="529">
          <cell r="B529" t="str">
            <v>ALL SUS(경종,표시등 내장)</v>
          </cell>
          <cell r="C529" t="str">
            <v>SET</v>
          </cell>
          <cell r="D529" t="str">
            <v>내전</v>
          </cell>
          <cell r="E529">
            <v>0.36</v>
          </cell>
        </row>
        <row r="530">
          <cell r="B530" t="str">
            <v>옥내소화전 내장형</v>
          </cell>
          <cell r="C530" t="str">
            <v>SET</v>
          </cell>
        </row>
        <row r="531">
          <cell r="B531" t="str">
            <v>S.V.P 조작함</v>
          </cell>
          <cell r="C531" t="str">
            <v>개</v>
          </cell>
          <cell r="D531" t="str">
            <v>내전</v>
          </cell>
          <cell r="E531">
            <v>0.36</v>
          </cell>
        </row>
        <row r="532">
          <cell r="B532" t="str">
            <v>22C 이하</v>
          </cell>
          <cell r="C532" t="str">
            <v>M</v>
          </cell>
          <cell r="D532" t="str">
            <v>보인</v>
          </cell>
          <cell r="E532">
            <v>0.08</v>
          </cell>
        </row>
        <row r="533">
          <cell r="B533" t="str">
            <v>28C 이하</v>
          </cell>
          <cell r="C533" t="str">
            <v>M</v>
          </cell>
          <cell r="D533" t="str">
            <v>보인</v>
          </cell>
          <cell r="E533">
            <v>0.12</v>
          </cell>
        </row>
        <row r="534">
          <cell r="B534" t="str">
            <v>36C 이하</v>
          </cell>
          <cell r="C534" t="str">
            <v>M</v>
          </cell>
          <cell r="D534" t="str">
            <v>보인</v>
          </cell>
          <cell r="E534">
            <v>0.16</v>
          </cell>
        </row>
        <row r="535">
          <cell r="B535" t="str">
            <v>42C 이하</v>
          </cell>
          <cell r="C535" t="str">
            <v>M</v>
          </cell>
          <cell r="D535" t="str">
            <v>보인</v>
          </cell>
          <cell r="E535">
            <v>0.2</v>
          </cell>
        </row>
        <row r="536">
          <cell r="B536" t="str">
            <v>54C 이하</v>
          </cell>
          <cell r="C536" t="str">
            <v>M</v>
          </cell>
          <cell r="D536" t="str">
            <v>보인</v>
          </cell>
          <cell r="E536">
            <v>0.3</v>
          </cell>
        </row>
        <row r="537">
          <cell r="B537" t="str">
            <v>70C 이하</v>
          </cell>
          <cell r="C537" t="str">
            <v>M</v>
          </cell>
          <cell r="D537" t="str">
            <v>보인</v>
          </cell>
          <cell r="E537">
            <v>0.45</v>
          </cell>
        </row>
        <row r="538">
          <cell r="B538" t="str">
            <v>82C 이하</v>
          </cell>
          <cell r="C538" t="str">
            <v>M</v>
          </cell>
          <cell r="D538" t="str">
            <v>보인</v>
          </cell>
          <cell r="E538">
            <v>0.55000000000000004</v>
          </cell>
        </row>
        <row r="539">
          <cell r="B539" t="str">
            <v>배관:25mm(벽:200mm)</v>
          </cell>
          <cell r="C539" t="str">
            <v>개소</v>
          </cell>
          <cell r="D539" t="str">
            <v>특인</v>
          </cell>
          <cell r="E539">
            <v>0.21</v>
          </cell>
        </row>
        <row r="540">
          <cell r="B540" t="str">
            <v>배관:50mm이하(벽:200mm)</v>
          </cell>
          <cell r="C540" t="str">
            <v>개소</v>
          </cell>
          <cell r="D540" t="str">
            <v>특인</v>
          </cell>
          <cell r="E540">
            <v>0.21</v>
          </cell>
        </row>
        <row r="541">
          <cell r="B541" t="str">
            <v>배관:75mm(벽:200mm)</v>
          </cell>
          <cell r="C541" t="str">
            <v>개소</v>
          </cell>
          <cell r="D541" t="str">
            <v>특인</v>
          </cell>
          <cell r="E541">
            <v>0.23</v>
          </cell>
        </row>
        <row r="542">
          <cell r="B542" t="str">
            <v>배관:100mm(벽:200mm)</v>
          </cell>
          <cell r="C542" t="str">
            <v>개소</v>
          </cell>
          <cell r="D542" t="str">
            <v>특인</v>
          </cell>
          <cell r="E542">
            <v>0.26</v>
          </cell>
        </row>
        <row r="543">
          <cell r="B543" t="str">
            <v>배관:150mm(벽:200mm)</v>
          </cell>
          <cell r="C543" t="str">
            <v>개소</v>
          </cell>
          <cell r="D543" t="str">
            <v>특인</v>
          </cell>
          <cell r="E543">
            <v>0.3</v>
          </cell>
        </row>
        <row r="544">
          <cell r="B544" t="str">
            <v>배관:200mm(벽:200mm)</v>
          </cell>
          <cell r="C544" t="str">
            <v>개소</v>
          </cell>
          <cell r="D544" t="str">
            <v>특인</v>
          </cell>
          <cell r="E544">
            <v>0.34</v>
          </cell>
        </row>
        <row r="545">
          <cell r="B545" t="str">
            <v>덕트:0.1㎡(벽:200mm)</v>
          </cell>
          <cell r="C545" t="str">
            <v>개소</v>
          </cell>
          <cell r="D545" t="str">
            <v>특인</v>
          </cell>
          <cell r="E545">
            <v>0.5</v>
          </cell>
        </row>
        <row r="546">
          <cell r="B546" t="str">
            <v>덕트:0.2㎡(벽:200mm)</v>
          </cell>
          <cell r="C546" t="str">
            <v>개소</v>
          </cell>
          <cell r="D546" t="str">
            <v>특인</v>
          </cell>
          <cell r="E546">
            <v>0.7</v>
          </cell>
        </row>
        <row r="547">
          <cell r="B547" t="str">
            <v>덕트:0.3㎡(벽:200mm)</v>
          </cell>
          <cell r="C547" t="str">
            <v>개소</v>
          </cell>
          <cell r="D547" t="str">
            <v>특인</v>
          </cell>
          <cell r="E547">
            <v>1</v>
          </cell>
        </row>
        <row r="548">
          <cell r="B548" t="str">
            <v>덕트:0.4㎡(벽:200mm)</v>
          </cell>
          <cell r="C548" t="str">
            <v>개소</v>
          </cell>
          <cell r="D548" t="str">
            <v>특인</v>
          </cell>
          <cell r="E548">
            <v>1.1000000000000001</v>
          </cell>
        </row>
        <row r="549">
          <cell r="B549" t="str">
            <v>덕트:0.5㎡(벽:200mm)</v>
          </cell>
          <cell r="C549" t="str">
            <v>개소</v>
          </cell>
          <cell r="D549" t="str">
            <v>특인</v>
          </cell>
          <cell r="E549">
            <v>1.2</v>
          </cell>
        </row>
        <row r="550">
          <cell r="B550" t="str">
            <v>덕트:0.6㎡(벽:200mm)</v>
          </cell>
          <cell r="C550" t="str">
            <v>개소</v>
          </cell>
          <cell r="D550" t="str">
            <v>특인</v>
          </cell>
          <cell r="E550">
            <v>1.25</v>
          </cell>
        </row>
        <row r="551">
          <cell r="B551" t="str">
            <v>덕트:0.7㎡(벽:200mm)</v>
          </cell>
          <cell r="C551" t="str">
            <v>개소</v>
          </cell>
          <cell r="D551" t="str">
            <v>특인</v>
          </cell>
          <cell r="E551">
            <v>1.3</v>
          </cell>
        </row>
        <row r="552">
          <cell r="B552" t="str">
            <v>덕트:0.8㎡(벽:200mm)</v>
          </cell>
          <cell r="C552" t="str">
            <v>개소</v>
          </cell>
          <cell r="D552" t="str">
            <v>특인</v>
          </cell>
          <cell r="E552">
            <v>1.4</v>
          </cell>
        </row>
        <row r="553">
          <cell r="B553" t="str">
            <v>덕트:0.9㎡(벽:200mm)</v>
          </cell>
          <cell r="C553" t="str">
            <v>개소</v>
          </cell>
          <cell r="D553" t="str">
            <v>특인</v>
          </cell>
          <cell r="E553">
            <v>1.6</v>
          </cell>
        </row>
        <row r="554">
          <cell r="B554" t="str">
            <v>전원용:1Φ2W 40KA</v>
          </cell>
          <cell r="C554" t="str">
            <v>개소</v>
          </cell>
          <cell r="D554" t="str">
            <v>내전</v>
          </cell>
          <cell r="E554">
            <v>0.192</v>
          </cell>
        </row>
        <row r="555">
          <cell r="B555" t="str">
            <v>전원용:1Φ2W 80KA</v>
          </cell>
          <cell r="C555" t="str">
            <v>개소</v>
          </cell>
          <cell r="D555" t="str">
            <v>내전</v>
          </cell>
          <cell r="E555">
            <v>0.192</v>
          </cell>
        </row>
        <row r="556">
          <cell r="B556" t="str">
            <v>전원용:1Φ2W 120KA</v>
          </cell>
          <cell r="C556" t="str">
            <v>개소</v>
          </cell>
          <cell r="D556" t="str">
            <v>내전</v>
          </cell>
          <cell r="E556">
            <v>0.192</v>
          </cell>
        </row>
        <row r="557">
          <cell r="B557" t="str">
            <v>전원용:3Φ4W 40KA</v>
          </cell>
          <cell r="C557" t="str">
            <v>개소</v>
          </cell>
          <cell r="D557" t="str">
            <v>내전</v>
          </cell>
          <cell r="E557">
            <v>0.24</v>
          </cell>
        </row>
        <row r="558">
          <cell r="B558" t="str">
            <v>전원용:3Φ4W 80KA</v>
          </cell>
          <cell r="C558" t="str">
            <v>개소</v>
          </cell>
          <cell r="D558" t="str">
            <v>내전</v>
          </cell>
          <cell r="E558">
            <v>0.24</v>
          </cell>
        </row>
        <row r="559">
          <cell r="B559" t="str">
            <v>전원용:3Φ4W 120KA</v>
          </cell>
          <cell r="C559" t="str">
            <v>개소</v>
          </cell>
          <cell r="D559" t="str">
            <v>내전</v>
          </cell>
          <cell r="E559">
            <v>0.24</v>
          </cell>
        </row>
        <row r="560">
          <cell r="B560" t="str">
            <v>CATV(동축케이블/10KA)</v>
          </cell>
          <cell r="C560" t="str">
            <v>개소</v>
          </cell>
          <cell r="D560" t="str">
            <v>내전</v>
          </cell>
          <cell r="E560">
            <v>0.14000000000000001</v>
          </cell>
        </row>
        <row r="561">
          <cell r="B561" t="str">
            <v>2PAIR/10KA</v>
          </cell>
          <cell r="C561" t="str">
            <v>개소</v>
          </cell>
          <cell r="D561" t="str">
            <v>내전</v>
          </cell>
          <cell r="E561">
            <v>0.14000000000000001</v>
          </cell>
        </row>
        <row r="562">
          <cell r="B562" t="str">
            <v>압착단자 70sq</v>
          </cell>
          <cell r="C562" t="str">
            <v>개</v>
          </cell>
          <cell r="D562" t="str">
            <v>특케</v>
          </cell>
          <cell r="E562">
            <v>0.25800000000000001</v>
          </cell>
        </row>
        <row r="563">
          <cell r="B563" t="str">
            <v>220V 12A, 반경3m</v>
          </cell>
          <cell r="C563" t="str">
            <v>개</v>
          </cell>
          <cell r="D563" t="str">
            <v>내전</v>
          </cell>
          <cell r="E563">
            <v>0.13</v>
          </cell>
        </row>
        <row r="598">
          <cell r="B598" t="str">
            <v>규   격</v>
          </cell>
          <cell r="C598" t="str">
            <v>단위</v>
          </cell>
          <cell r="D598" t="str">
            <v>1차공종</v>
          </cell>
          <cell r="E598" t="str">
            <v>1차공량계</v>
          </cell>
          <cell r="F598" t="str">
            <v>2차공종</v>
          </cell>
          <cell r="G598" t="str">
            <v>2차공량계</v>
          </cell>
        </row>
        <row r="600">
          <cell r="B600" t="str">
            <v>HI-PVC 16C</v>
          </cell>
          <cell r="C600" t="str">
            <v>M</v>
          </cell>
          <cell r="D600" t="str">
            <v>통내</v>
          </cell>
          <cell r="E600">
            <v>0.05</v>
          </cell>
          <cell r="G600">
            <v>0</v>
          </cell>
        </row>
        <row r="601">
          <cell r="B601" t="str">
            <v>HI-PVC 22C</v>
          </cell>
          <cell r="C601" t="str">
            <v>M</v>
          </cell>
          <cell r="D601" t="str">
            <v>통내</v>
          </cell>
          <cell r="E601">
            <v>0.06</v>
          </cell>
          <cell r="G601">
            <v>0</v>
          </cell>
        </row>
        <row r="602">
          <cell r="B602" t="str">
            <v>HI-PVC 28C</v>
          </cell>
          <cell r="C602" t="str">
            <v>M</v>
          </cell>
          <cell r="D602" t="str">
            <v>통내</v>
          </cell>
          <cell r="E602">
            <v>0.08</v>
          </cell>
          <cell r="G602">
            <v>0</v>
          </cell>
        </row>
        <row r="603">
          <cell r="B603" t="str">
            <v>HI-PVC 36C</v>
          </cell>
          <cell r="C603" t="str">
            <v>M</v>
          </cell>
          <cell r="D603" t="str">
            <v>통내</v>
          </cell>
          <cell r="E603">
            <v>0.1</v>
          </cell>
          <cell r="G603">
            <v>0</v>
          </cell>
        </row>
        <row r="604">
          <cell r="B604" t="str">
            <v>HI-PVC 42C</v>
          </cell>
          <cell r="C604" t="str">
            <v>M</v>
          </cell>
          <cell r="D604" t="str">
            <v>통내</v>
          </cell>
          <cell r="E604">
            <v>0.13</v>
          </cell>
          <cell r="G604">
            <v>0</v>
          </cell>
        </row>
        <row r="605">
          <cell r="B605" t="str">
            <v>HI-PVC 54C</v>
          </cell>
          <cell r="C605" t="str">
            <v>M</v>
          </cell>
          <cell r="D605" t="str">
            <v>통내</v>
          </cell>
          <cell r="E605">
            <v>0.19</v>
          </cell>
          <cell r="G605">
            <v>0</v>
          </cell>
        </row>
        <row r="606">
          <cell r="B606" t="str">
            <v>HI-PVC 70C</v>
          </cell>
          <cell r="C606" t="str">
            <v>M</v>
          </cell>
          <cell r="D606" t="str">
            <v>통내</v>
          </cell>
          <cell r="E606">
            <v>0.28000000000000003</v>
          </cell>
          <cell r="G606">
            <v>0</v>
          </cell>
        </row>
        <row r="607">
          <cell r="B607" t="str">
            <v>HI-PVC 82C</v>
          </cell>
          <cell r="C607" t="str">
            <v>M</v>
          </cell>
          <cell r="D607" t="str">
            <v>통내</v>
          </cell>
          <cell r="E607">
            <v>0.37</v>
          </cell>
          <cell r="G607">
            <v>0</v>
          </cell>
        </row>
        <row r="608">
          <cell r="B608" t="str">
            <v>HI-PVC 104C</v>
          </cell>
          <cell r="C608" t="str">
            <v>M</v>
          </cell>
          <cell r="D608" t="str">
            <v>통내</v>
          </cell>
          <cell r="E608">
            <v>0.46</v>
          </cell>
          <cell r="G608">
            <v>0</v>
          </cell>
        </row>
        <row r="609">
          <cell r="B609" t="str">
            <v>난연성 CD 16C</v>
          </cell>
          <cell r="C609" t="str">
            <v>M</v>
          </cell>
          <cell r="D609" t="str">
            <v>통내</v>
          </cell>
          <cell r="E609">
            <v>0.04</v>
          </cell>
        </row>
        <row r="610">
          <cell r="B610" t="str">
            <v>난연성 CD 22C</v>
          </cell>
          <cell r="C610" t="str">
            <v>M</v>
          </cell>
          <cell r="D610" t="str">
            <v>통내</v>
          </cell>
          <cell r="E610">
            <v>4.8000000000000001E-2</v>
          </cell>
        </row>
        <row r="611">
          <cell r="B611" t="str">
            <v>난연성 CD 28C</v>
          </cell>
          <cell r="C611" t="str">
            <v>M</v>
          </cell>
          <cell r="D611" t="str">
            <v>통내</v>
          </cell>
          <cell r="E611">
            <v>6.4000000000000001E-2</v>
          </cell>
        </row>
        <row r="612">
          <cell r="B612" t="str">
            <v>ST 16C</v>
          </cell>
          <cell r="C612" t="str">
            <v>M</v>
          </cell>
          <cell r="D612" t="str">
            <v>통내</v>
          </cell>
          <cell r="E612">
            <v>0.08</v>
          </cell>
          <cell r="G612">
            <v>0</v>
          </cell>
        </row>
        <row r="613">
          <cell r="B613" t="str">
            <v>ST 22C</v>
          </cell>
          <cell r="C613" t="str">
            <v>M</v>
          </cell>
          <cell r="D613" t="str">
            <v>통내</v>
          </cell>
          <cell r="E613">
            <v>0.11</v>
          </cell>
          <cell r="G613">
            <v>0</v>
          </cell>
        </row>
        <row r="614">
          <cell r="B614" t="str">
            <v>ST 28C</v>
          </cell>
          <cell r="C614" t="str">
            <v>M</v>
          </cell>
          <cell r="D614" t="str">
            <v>통내</v>
          </cell>
          <cell r="E614">
            <v>0.14000000000000001</v>
          </cell>
          <cell r="G614">
            <v>0</v>
          </cell>
        </row>
        <row r="615">
          <cell r="B615" t="str">
            <v>ST 36C</v>
          </cell>
          <cell r="C615" t="str">
            <v>M</v>
          </cell>
          <cell r="D615" t="str">
            <v>통내</v>
          </cell>
          <cell r="E615">
            <v>0.2</v>
          </cell>
          <cell r="G615">
            <v>0</v>
          </cell>
        </row>
        <row r="616">
          <cell r="B616" t="str">
            <v>ST 42C</v>
          </cell>
          <cell r="C616" t="str">
            <v>M</v>
          </cell>
          <cell r="D616" t="str">
            <v>통내</v>
          </cell>
          <cell r="E616">
            <v>0.2</v>
          </cell>
          <cell r="G616">
            <v>0</v>
          </cell>
        </row>
        <row r="617">
          <cell r="B617" t="str">
            <v>ST 54C</v>
          </cell>
          <cell r="C617" t="str">
            <v>M</v>
          </cell>
          <cell r="D617" t="str">
            <v>통내</v>
          </cell>
          <cell r="E617">
            <v>0.34</v>
          </cell>
          <cell r="G617">
            <v>0</v>
          </cell>
        </row>
        <row r="618">
          <cell r="B618" t="str">
            <v>ST 70C</v>
          </cell>
          <cell r="C618" t="str">
            <v>M</v>
          </cell>
          <cell r="D618" t="str">
            <v>통내</v>
          </cell>
          <cell r="E618">
            <v>0.44</v>
          </cell>
          <cell r="G618">
            <v>0</v>
          </cell>
        </row>
        <row r="619">
          <cell r="B619" t="str">
            <v>ST 82C</v>
          </cell>
          <cell r="C619" t="str">
            <v>M</v>
          </cell>
          <cell r="D619" t="str">
            <v>통내</v>
          </cell>
          <cell r="E619">
            <v>0.54</v>
          </cell>
          <cell r="G619">
            <v>0</v>
          </cell>
        </row>
        <row r="620">
          <cell r="B620" t="str">
            <v>ST 104C</v>
          </cell>
          <cell r="C620" t="str">
            <v>M</v>
          </cell>
          <cell r="D620" t="str">
            <v>통내</v>
          </cell>
          <cell r="E620">
            <v>0.71</v>
          </cell>
          <cell r="G620">
            <v>0</v>
          </cell>
        </row>
        <row r="621">
          <cell r="B621" t="str">
            <v>워셔캡 16C</v>
          </cell>
          <cell r="C621" t="str">
            <v>개</v>
          </cell>
          <cell r="D621" t="str">
            <v>통내</v>
          </cell>
          <cell r="E621">
            <v>0.03</v>
          </cell>
          <cell r="G621">
            <v>0</v>
          </cell>
        </row>
        <row r="622">
          <cell r="B622" t="str">
            <v>워셔캡 22C</v>
          </cell>
          <cell r="C622" t="str">
            <v>개</v>
          </cell>
          <cell r="D622" t="str">
            <v>통내</v>
          </cell>
          <cell r="E622">
            <v>0.03</v>
          </cell>
          <cell r="G622">
            <v>0</v>
          </cell>
        </row>
        <row r="623">
          <cell r="B623" t="str">
            <v>워셔캡 28C</v>
          </cell>
          <cell r="C623" t="str">
            <v>개</v>
          </cell>
          <cell r="D623" t="str">
            <v>통내</v>
          </cell>
          <cell r="E623">
            <v>0.03</v>
          </cell>
          <cell r="G623">
            <v>0</v>
          </cell>
        </row>
        <row r="624">
          <cell r="B624" t="str">
            <v>워셔캡 36C</v>
          </cell>
          <cell r="C624" t="str">
            <v>개</v>
          </cell>
          <cell r="D624" t="str">
            <v>통내</v>
          </cell>
          <cell r="E624">
            <v>0.03</v>
          </cell>
          <cell r="G624">
            <v>0</v>
          </cell>
        </row>
        <row r="625">
          <cell r="B625" t="str">
            <v>워셔캡 42C</v>
          </cell>
          <cell r="C625" t="str">
            <v>개</v>
          </cell>
          <cell r="D625" t="str">
            <v>통내</v>
          </cell>
          <cell r="E625">
            <v>0.03</v>
          </cell>
          <cell r="G625">
            <v>0</v>
          </cell>
        </row>
        <row r="626">
          <cell r="B626" t="str">
            <v>워셔캡 54C</v>
          </cell>
          <cell r="C626" t="str">
            <v>개</v>
          </cell>
          <cell r="D626" t="str">
            <v>통내</v>
          </cell>
          <cell r="E626">
            <v>0.03</v>
          </cell>
          <cell r="G626">
            <v>0</v>
          </cell>
        </row>
        <row r="627">
          <cell r="B627" t="str">
            <v>워셔캡 70C</v>
          </cell>
          <cell r="C627" t="str">
            <v>개</v>
          </cell>
          <cell r="D627" t="str">
            <v>통내</v>
          </cell>
          <cell r="E627">
            <v>0.04</v>
          </cell>
          <cell r="G627">
            <v>0</v>
          </cell>
        </row>
        <row r="628">
          <cell r="B628" t="str">
            <v>워셔캡 82C</v>
          </cell>
          <cell r="C628" t="str">
            <v>개</v>
          </cell>
          <cell r="D628" t="str">
            <v>통내</v>
          </cell>
          <cell r="E628">
            <v>0.04</v>
          </cell>
          <cell r="G628">
            <v>0</v>
          </cell>
        </row>
        <row r="629">
          <cell r="B629" t="str">
            <v>워셔캡 104C</v>
          </cell>
          <cell r="C629" t="str">
            <v>개</v>
          </cell>
          <cell r="D629" t="str">
            <v>통내</v>
          </cell>
          <cell r="E629">
            <v>0.04</v>
          </cell>
          <cell r="G629">
            <v>0</v>
          </cell>
        </row>
        <row r="630">
          <cell r="B630" t="str">
            <v>PE 16C</v>
          </cell>
          <cell r="C630" t="str">
            <v>M</v>
          </cell>
          <cell r="D630" t="str">
            <v>통내</v>
          </cell>
          <cell r="E630">
            <v>2.5000000000000001E-2</v>
          </cell>
          <cell r="G630">
            <v>0</v>
          </cell>
        </row>
        <row r="631">
          <cell r="B631" t="str">
            <v>PE 22C</v>
          </cell>
          <cell r="C631" t="str">
            <v>M</v>
          </cell>
          <cell r="D631" t="str">
            <v>통내</v>
          </cell>
          <cell r="E631">
            <v>0.03</v>
          </cell>
          <cell r="G631">
            <v>0</v>
          </cell>
        </row>
        <row r="632">
          <cell r="B632" t="str">
            <v>PE 28C</v>
          </cell>
          <cell r="C632" t="str">
            <v>M</v>
          </cell>
          <cell r="D632" t="str">
            <v>통내</v>
          </cell>
          <cell r="E632">
            <v>0.04</v>
          </cell>
          <cell r="G632">
            <v>0</v>
          </cell>
        </row>
        <row r="633">
          <cell r="B633" t="str">
            <v>PE 36C</v>
          </cell>
          <cell r="C633" t="str">
            <v>M</v>
          </cell>
          <cell r="D633" t="str">
            <v>통내</v>
          </cell>
          <cell r="E633">
            <v>0.05</v>
          </cell>
          <cell r="G633">
            <v>0</v>
          </cell>
        </row>
        <row r="634">
          <cell r="B634" t="str">
            <v>PE 42C</v>
          </cell>
          <cell r="C634" t="str">
            <v>M</v>
          </cell>
          <cell r="D634" t="str">
            <v>통내</v>
          </cell>
          <cell r="E634">
            <v>6.5000000000000002E-2</v>
          </cell>
          <cell r="G634">
            <v>0</v>
          </cell>
        </row>
        <row r="635">
          <cell r="B635" t="str">
            <v>PE 54C</v>
          </cell>
          <cell r="C635" t="str">
            <v>M</v>
          </cell>
          <cell r="D635" t="str">
            <v>통내</v>
          </cell>
          <cell r="E635">
            <v>9.5000000000000001E-2</v>
          </cell>
          <cell r="G635">
            <v>0</v>
          </cell>
        </row>
        <row r="636">
          <cell r="B636" t="str">
            <v>PE 70C</v>
          </cell>
          <cell r="C636" t="str">
            <v>M</v>
          </cell>
          <cell r="D636" t="str">
            <v>통내</v>
          </cell>
          <cell r="E636">
            <v>0.14000000000000001</v>
          </cell>
          <cell r="G636">
            <v>0</v>
          </cell>
        </row>
        <row r="637">
          <cell r="B637" t="str">
            <v>PE 82C</v>
          </cell>
          <cell r="C637" t="str">
            <v>M</v>
          </cell>
          <cell r="D637" t="str">
            <v>통내</v>
          </cell>
          <cell r="E637">
            <v>0.185</v>
          </cell>
          <cell r="G637">
            <v>0</v>
          </cell>
        </row>
        <row r="638">
          <cell r="B638" t="str">
            <v>PE 100C</v>
          </cell>
          <cell r="C638" t="str">
            <v>M</v>
          </cell>
          <cell r="D638" t="str">
            <v>통내</v>
          </cell>
          <cell r="E638">
            <v>0.23</v>
          </cell>
          <cell r="G638">
            <v>0</v>
          </cell>
        </row>
        <row r="639">
          <cell r="B639" t="str">
            <v>ELP 30D</v>
          </cell>
          <cell r="C639" t="str">
            <v>M</v>
          </cell>
          <cell r="D639" t="str">
            <v>통외</v>
          </cell>
          <cell r="E639">
            <v>1.0999999999999999E-2</v>
          </cell>
          <cell r="F639" t="str">
            <v>보인</v>
          </cell>
          <cell r="G639">
            <v>2.1999999999999999E-2</v>
          </cell>
        </row>
        <row r="640">
          <cell r="B640" t="str">
            <v>ELP 40D</v>
          </cell>
          <cell r="C640" t="str">
            <v>M</v>
          </cell>
          <cell r="D640" t="str">
            <v>통외</v>
          </cell>
          <cell r="E640">
            <v>1.2E-2</v>
          </cell>
          <cell r="F640" t="str">
            <v>보인</v>
          </cell>
          <cell r="G640">
            <v>2.9000000000000001E-2</v>
          </cell>
        </row>
        <row r="641">
          <cell r="B641" t="str">
            <v>ELP 50D</v>
          </cell>
          <cell r="C641" t="str">
            <v>M</v>
          </cell>
          <cell r="D641" t="str">
            <v>통외</v>
          </cell>
          <cell r="E641">
            <v>1.2E-2</v>
          </cell>
          <cell r="F641" t="str">
            <v>보인</v>
          </cell>
          <cell r="G641">
            <v>2.9000000000000001E-2</v>
          </cell>
        </row>
        <row r="642">
          <cell r="B642" t="str">
            <v>ELP 65D</v>
          </cell>
          <cell r="C642" t="str">
            <v>M</v>
          </cell>
          <cell r="D642" t="str">
            <v>통외</v>
          </cell>
          <cell r="E642">
            <v>1.4999999999999999E-2</v>
          </cell>
          <cell r="F642" t="str">
            <v>보인</v>
          </cell>
          <cell r="G642">
            <v>3.5000000000000003E-2</v>
          </cell>
        </row>
        <row r="643">
          <cell r="B643" t="str">
            <v>ELP 80D</v>
          </cell>
          <cell r="C643" t="str">
            <v>M</v>
          </cell>
          <cell r="D643" t="str">
            <v>통외</v>
          </cell>
          <cell r="E643">
            <v>1.4999999999999999E-2</v>
          </cell>
          <cell r="F643" t="str">
            <v>보인</v>
          </cell>
          <cell r="G643">
            <v>3.5000000000000003E-2</v>
          </cell>
        </row>
        <row r="644">
          <cell r="B644" t="str">
            <v>ELP 100D</v>
          </cell>
          <cell r="C644" t="str">
            <v>M</v>
          </cell>
          <cell r="D644" t="str">
            <v>통외</v>
          </cell>
          <cell r="E644">
            <v>1.7999999999999999E-2</v>
          </cell>
          <cell r="F644" t="str">
            <v>보인</v>
          </cell>
          <cell r="G644">
            <v>5.7000000000000002E-2</v>
          </cell>
        </row>
        <row r="645">
          <cell r="B645" t="str">
            <v>ELP 125D</v>
          </cell>
          <cell r="C645" t="str">
            <v>M</v>
          </cell>
          <cell r="D645" t="str">
            <v>통외</v>
          </cell>
          <cell r="E645">
            <v>2.5000000000000001E-2</v>
          </cell>
          <cell r="F645" t="str">
            <v>보인</v>
          </cell>
          <cell r="G645">
            <v>7.6999999999999999E-2</v>
          </cell>
        </row>
        <row r="646">
          <cell r="B646" t="str">
            <v>ELP 150D</v>
          </cell>
          <cell r="C646" t="str">
            <v>M</v>
          </cell>
          <cell r="D646" t="str">
            <v>통외</v>
          </cell>
          <cell r="E646">
            <v>0.03</v>
          </cell>
          <cell r="F646" t="str">
            <v>보인</v>
          </cell>
          <cell r="G646">
            <v>9.7000000000000003E-2</v>
          </cell>
        </row>
        <row r="647">
          <cell r="B647" t="str">
            <v>비방수 16C</v>
          </cell>
          <cell r="C647" t="str">
            <v>M</v>
          </cell>
          <cell r="D647" t="str">
            <v>통내</v>
          </cell>
          <cell r="E647">
            <v>4.3999999999999997E-2</v>
          </cell>
          <cell r="G647">
            <v>0</v>
          </cell>
        </row>
        <row r="648">
          <cell r="B648" t="str">
            <v>비방수 22C</v>
          </cell>
          <cell r="C648" t="str">
            <v>M</v>
          </cell>
          <cell r="D648" t="str">
            <v>통내</v>
          </cell>
          <cell r="E648">
            <v>5.8999999999999997E-2</v>
          </cell>
          <cell r="G648">
            <v>0</v>
          </cell>
        </row>
        <row r="649">
          <cell r="B649" t="str">
            <v>비방수 28C</v>
          </cell>
          <cell r="C649" t="str">
            <v>M</v>
          </cell>
          <cell r="D649" t="str">
            <v>통내</v>
          </cell>
          <cell r="E649">
            <v>7.1999999999999995E-2</v>
          </cell>
          <cell r="G649">
            <v>0</v>
          </cell>
        </row>
        <row r="650">
          <cell r="B650" t="str">
            <v>비방수 36C</v>
          </cell>
          <cell r="C650" t="str">
            <v>M</v>
          </cell>
          <cell r="D650" t="str">
            <v>통내</v>
          </cell>
          <cell r="E650">
            <v>8.6999999999999994E-2</v>
          </cell>
          <cell r="G650">
            <v>0</v>
          </cell>
        </row>
        <row r="651">
          <cell r="B651" t="str">
            <v>비방수 42C</v>
          </cell>
          <cell r="C651" t="str">
            <v>M</v>
          </cell>
          <cell r="D651" t="str">
            <v>통내</v>
          </cell>
          <cell r="E651">
            <v>0.104</v>
          </cell>
          <cell r="G651">
            <v>0</v>
          </cell>
        </row>
        <row r="652">
          <cell r="B652" t="str">
            <v>비방수 54C</v>
          </cell>
          <cell r="C652" t="str">
            <v>M</v>
          </cell>
          <cell r="D652" t="str">
            <v>통내</v>
          </cell>
          <cell r="E652">
            <v>0.13600000000000001</v>
          </cell>
          <cell r="G652">
            <v>0</v>
          </cell>
        </row>
        <row r="653">
          <cell r="B653" t="str">
            <v>비방수 70C</v>
          </cell>
          <cell r="C653" t="str">
            <v>M</v>
          </cell>
          <cell r="D653" t="str">
            <v>통내</v>
          </cell>
          <cell r="E653">
            <v>0.156</v>
          </cell>
          <cell r="G653">
            <v>0</v>
          </cell>
        </row>
        <row r="654">
          <cell r="B654" t="str">
            <v>비방수 82C</v>
          </cell>
          <cell r="C654" t="str">
            <v>M</v>
          </cell>
          <cell r="D654" t="str">
            <v>통내</v>
          </cell>
          <cell r="E654">
            <v>0.156</v>
          </cell>
          <cell r="G654">
            <v>0</v>
          </cell>
        </row>
        <row r="655">
          <cell r="B655" t="str">
            <v>방수 16C</v>
          </cell>
          <cell r="C655" t="str">
            <v>M</v>
          </cell>
          <cell r="D655" t="str">
            <v>통내</v>
          </cell>
          <cell r="E655">
            <v>4.3999999999999997E-2</v>
          </cell>
          <cell r="G655">
            <v>0</v>
          </cell>
        </row>
        <row r="656">
          <cell r="B656" t="str">
            <v>방수 22C</v>
          </cell>
          <cell r="C656" t="str">
            <v>M</v>
          </cell>
          <cell r="D656" t="str">
            <v>통내</v>
          </cell>
          <cell r="E656">
            <v>5.8999999999999997E-2</v>
          </cell>
          <cell r="G656">
            <v>0</v>
          </cell>
        </row>
        <row r="657">
          <cell r="B657" t="str">
            <v>방수 28C</v>
          </cell>
          <cell r="C657" t="str">
            <v>M</v>
          </cell>
          <cell r="D657" t="str">
            <v>통내</v>
          </cell>
          <cell r="E657">
            <v>7.1999999999999995E-2</v>
          </cell>
          <cell r="G657">
            <v>0</v>
          </cell>
        </row>
        <row r="658">
          <cell r="B658" t="str">
            <v>방수 36C</v>
          </cell>
          <cell r="C658" t="str">
            <v>M</v>
          </cell>
          <cell r="D658" t="str">
            <v>통내</v>
          </cell>
          <cell r="E658">
            <v>8.6999999999999994E-2</v>
          </cell>
          <cell r="G658">
            <v>0</v>
          </cell>
        </row>
        <row r="659">
          <cell r="B659" t="str">
            <v>방수 42C</v>
          </cell>
          <cell r="C659" t="str">
            <v>M</v>
          </cell>
          <cell r="D659" t="str">
            <v>통내</v>
          </cell>
          <cell r="E659">
            <v>0.104</v>
          </cell>
          <cell r="G659">
            <v>0</v>
          </cell>
        </row>
        <row r="660">
          <cell r="B660" t="str">
            <v>방수 54C</v>
          </cell>
          <cell r="C660" t="str">
            <v>M</v>
          </cell>
          <cell r="D660" t="str">
            <v>통내</v>
          </cell>
          <cell r="E660">
            <v>0.13600000000000001</v>
          </cell>
          <cell r="G660">
            <v>0</v>
          </cell>
        </row>
        <row r="661">
          <cell r="B661" t="str">
            <v>방수 70C</v>
          </cell>
          <cell r="C661" t="str">
            <v>M</v>
          </cell>
          <cell r="D661" t="str">
            <v>통내</v>
          </cell>
          <cell r="E661">
            <v>0.156</v>
          </cell>
          <cell r="G661">
            <v>0</v>
          </cell>
        </row>
        <row r="662">
          <cell r="B662" t="str">
            <v>방수 82C</v>
          </cell>
          <cell r="C662" t="str">
            <v>M</v>
          </cell>
          <cell r="D662" t="str">
            <v>통내</v>
          </cell>
          <cell r="E662">
            <v>0.156</v>
          </cell>
          <cell r="G662">
            <v>0</v>
          </cell>
        </row>
        <row r="663">
          <cell r="B663" t="str">
            <v>고장력방수 16C</v>
          </cell>
          <cell r="C663" t="str">
            <v>M</v>
          </cell>
          <cell r="D663" t="str">
            <v>통내</v>
          </cell>
          <cell r="E663">
            <v>4.3999999999999997E-2</v>
          </cell>
          <cell r="G663">
            <v>0</v>
          </cell>
        </row>
        <row r="664">
          <cell r="B664" t="str">
            <v>고장력방수 22C</v>
          </cell>
          <cell r="C664" t="str">
            <v>M</v>
          </cell>
          <cell r="D664" t="str">
            <v>통내</v>
          </cell>
          <cell r="E664">
            <v>5.8999999999999997E-2</v>
          </cell>
          <cell r="G664">
            <v>0</v>
          </cell>
        </row>
        <row r="665">
          <cell r="B665" t="str">
            <v>고장력방수 28C</v>
          </cell>
          <cell r="C665" t="str">
            <v>M</v>
          </cell>
          <cell r="D665" t="str">
            <v>통내</v>
          </cell>
          <cell r="E665">
            <v>7.1999999999999995E-2</v>
          </cell>
          <cell r="G665">
            <v>0</v>
          </cell>
        </row>
        <row r="666">
          <cell r="B666" t="str">
            <v>고장력방수 36C</v>
          </cell>
          <cell r="C666" t="str">
            <v>M</v>
          </cell>
          <cell r="D666" t="str">
            <v>통내</v>
          </cell>
          <cell r="E666">
            <v>8.6999999999999994E-2</v>
          </cell>
          <cell r="G666">
            <v>0</v>
          </cell>
        </row>
        <row r="667">
          <cell r="B667" t="str">
            <v>고장력방수 42C</v>
          </cell>
          <cell r="C667" t="str">
            <v>M</v>
          </cell>
          <cell r="D667" t="str">
            <v>통내</v>
          </cell>
          <cell r="E667">
            <v>0.104</v>
          </cell>
          <cell r="G667">
            <v>0</v>
          </cell>
        </row>
        <row r="668">
          <cell r="B668" t="str">
            <v>고장력방수 54C</v>
          </cell>
          <cell r="C668" t="str">
            <v>M</v>
          </cell>
          <cell r="D668" t="str">
            <v>통내</v>
          </cell>
          <cell r="E668">
            <v>0.13600000000000001</v>
          </cell>
          <cell r="G668">
            <v>0</v>
          </cell>
        </row>
        <row r="669">
          <cell r="B669" t="str">
            <v>고장력방수 70C</v>
          </cell>
          <cell r="C669" t="str">
            <v>M</v>
          </cell>
          <cell r="D669" t="str">
            <v>통내</v>
          </cell>
          <cell r="E669">
            <v>0.156</v>
          </cell>
          <cell r="G669">
            <v>0</v>
          </cell>
        </row>
        <row r="670">
          <cell r="B670" t="str">
            <v>FCVV-S 2C 1.5sq</v>
          </cell>
          <cell r="C670" t="str">
            <v>M</v>
          </cell>
          <cell r="D670" t="str">
            <v>통케</v>
          </cell>
          <cell r="E670">
            <v>1.2E-2</v>
          </cell>
          <cell r="G670">
            <v>0</v>
          </cell>
        </row>
        <row r="671">
          <cell r="B671" t="str">
            <v>FCVV-S 3C 1.5sq</v>
          </cell>
          <cell r="C671" t="str">
            <v>M</v>
          </cell>
          <cell r="D671" t="str">
            <v>통케</v>
          </cell>
          <cell r="E671">
            <v>1.7000000000000001E-2</v>
          </cell>
          <cell r="G671">
            <v>0</v>
          </cell>
        </row>
        <row r="672">
          <cell r="B672" t="str">
            <v>FCVV-S 4C 1.5sq</v>
          </cell>
          <cell r="C672" t="str">
            <v>M</v>
          </cell>
          <cell r="D672" t="str">
            <v>통케</v>
          </cell>
          <cell r="E672">
            <v>2.3E-2</v>
          </cell>
          <cell r="G672">
            <v>0</v>
          </cell>
        </row>
        <row r="673">
          <cell r="B673" t="str">
            <v>FCVV-S 5C 1.5sq</v>
          </cell>
          <cell r="C673" t="str">
            <v>M</v>
          </cell>
          <cell r="D673" t="str">
            <v>통케</v>
          </cell>
          <cell r="E673">
            <v>2.9000000000000001E-2</v>
          </cell>
          <cell r="G673">
            <v>0</v>
          </cell>
        </row>
        <row r="674">
          <cell r="B674" t="str">
            <v>FCVV-S 6C 1.5sq</v>
          </cell>
          <cell r="C674" t="str">
            <v>M</v>
          </cell>
          <cell r="D674" t="str">
            <v>통케</v>
          </cell>
          <cell r="E674">
            <v>3.2000000000000001E-2</v>
          </cell>
          <cell r="G674">
            <v>0</v>
          </cell>
        </row>
        <row r="675">
          <cell r="B675" t="str">
            <v>FCVV-S 7C 1.5sq</v>
          </cell>
          <cell r="C675" t="str">
            <v>M</v>
          </cell>
          <cell r="D675" t="str">
            <v>통케</v>
          </cell>
          <cell r="E675">
            <v>3.5000000000000003E-2</v>
          </cell>
          <cell r="G675">
            <v>0</v>
          </cell>
        </row>
        <row r="676">
          <cell r="B676" t="str">
            <v>FCVV-S 8C 1.5sq</v>
          </cell>
          <cell r="C676" t="str">
            <v>M</v>
          </cell>
          <cell r="D676" t="str">
            <v>통케</v>
          </cell>
          <cell r="E676">
            <v>3.7999999999999999E-2</v>
          </cell>
          <cell r="G676">
            <v>0</v>
          </cell>
        </row>
        <row r="677">
          <cell r="B677" t="str">
            <v>FCVV-S 10C 1.5sq</v>
          </cell>
          <cell r="C677" t="str">
            <v>M</v>
          </cell>
          <cell r="D677" t="str">
            <v>통케</v>
          </cell>
          <cell r="E677">
            <v>4.2999999999999997E-2</v>
          </cell>
          <cell r="G677">
            <v>0</v>
          </cell>
        </row>
        <row r="678">
          <cell r="B678" t="str">
            <v>FCVV-S 12C 1.5sq</v>
          </cell>
          <cell r="C678" t="str">
            <v>M</v>
          </cell>
          <cell r="D678" t="str">
            <v>통케</v>
          </cell>
          <cell r="E678">
            <v>4.9000000000000002E-2</v>
          </cell>
          <cell r="G678">
            <v>0</v>
          </cell>
        </row>
        <row r="679">
          <cell r="B679" t="str">
            <v>FCVV-S 15C 1.5sq</v>
          </cell>
          <cell r="C679" t="str">
            <v>M</v>
          </cell>
          <cell r="D679" t="str">
            <v>통케</v>
          </cell>
          <cell r="E679">
            <v>5.2999999999999999E-2</v>
          </cell>
          <cell r="G679">
            <v>0</v>
          </cell>
        </row>
        <row r="680">
          <cell r="B680" t="str">
            <v>FCVV-S 20C 1.5sq</v>
          </cell>
          <cell r="C680" t="str">
            <v>M</v>
          </cell>
          <cell r="D680" t="str">
            <v>통케</v>
          </cell>
          <cell r="E680">
            <v>6.5000000000000002E-2</v>
          </cell>
          <cell r="G680">
            <v>0</v>
          </cell>
        </row>
        <row r="681">
          <cell r="B681" t="str">
            <v>FCVV-S 25C 1.5sq</v>
          </cell>
          <cell r="C681" t="str">
            <v>M</v>
          </cell>
          <cell r="D681" t="str">
            <v>통케</v>
          </cell>
          <cell r="E681">
            <v>7.5999999999999998E-2</v>
          </cell>
          <cell r="G681">
            <v>0</v>
          </cell>
        </row>
        <row r="682">
          <cell r="B682" t="str">
            <v>FCVV-S 30C 1.5sq</v>
          </cell>
          <cell r="C682" t="str">
            <v>M</v>
          </cell>
          <cell r="D682" t="str">
            <v>통케</v>
          </cell>
          <cell r="E682">
            <v>8.5999999999999993E-2</v>
          </cell>
          <cell r="G682">
            <v>0</v>
          </cell>
        </row>
        <row r="683">
          <cell r="B683" t="str">
            <v>FCVV-S 2C 2.5sq</v>
          </cell>
          <cell r="C683" t="str">
            <v>M</v>
          </cell>
          <cell r="D683" t="str">
            <v>통케</v>
          </cell>
          <cell r="E683">
            <v>1.4E-2</v>
          </cell>
          <cell r="G683">
            <v>0</v>
          </cell>
        </row>
        <row r="684">
          <cell r="B684" t="str">
            <v>FCVV-S 3C 2.5sq</v>
          </cell>
          <cell r="C684" t="str">
            <v>M</v>
          </cell>
          <cell r="D684" t="str">
            <v>통케</v>
          </cell>
          <cell r="E684">
            <v>1.9E-2</v>
          </cell>
          <cell r="G684">
            <v>0</v>
          </cell>
        </row>
        <row r="685">
          <cell r="B685" t="str">
            <v>FCVV-S 4C 2.5sq</v>
          </cell>
          <cell r="C685" t="str">
            <v>M</v>
          </cell>
          <cell r="D685" t="str">
            <v>통케</v>
          </cell>
          <cell r="E685">
            <v>2.5999999999999999E-2</v>
          </cell>
          <cell r="G685">
            <v>0</v>
          </cell>
        </row>
        <row r="686">
          <cell r="B686" t="str">
            <v>FCVV-S 5C 2.5sq</v>
          </cell>
          <cell r="C686" t="str">
            <v>M</v>
          </cell>
          <cell r="D686" t="str">
            <v>통케</v>
          </cell>
          <cell r="E686">
            <v>3.2000000000000001E-2</v>
          </cell>
          <cell r="G686">
            <v>0</v>
          </cell>
        </row>
        <row r="687">
          <cell r="B687" t="str">
            <v>FCVV-S 6C 2.5sq</v>
          </cell>
          <cell r="C687" t="str">
            <v>M</v>
          </cell>
          <cell r="D687" t="str">
            <v>통케</v>
          </cell>
          <cell r="E687">
            <v>3.5000000000000003E-2</v>
          </cell>
          <cell r="G687">
            <v>0</v>
          </cell>
        </row>
        <row r="688">
          <cell r="B688" t="str">
            <v>FCVV-S 7C 2.5sq</v>
          </cell>
          <cell r="C688" t="str">
            <v>M</v>
          </cell>
          <cell r="D688" t="str">
            <v>통케</v>
          </cell>
          <cell r="E688">
            <v>3.9E-2</v>
          </cell>
          <cell r="G688">
            <v>0</v>
          </cell>
        </row>
        <row r="689">
          <cell r="B689" t="str">
            <v>FCVV-S 8C 2.5sq</v>
          </cell>
          <cell r="C689" t="str">
            <v>M</v>
          </cell>
          <cell r="D689" t="str">
            <v>통케</v>
          </cell>
          <cell r="E689">
            <v>4.2000000000000003E-2</v>
          </cell>
          <cell r="G689">
            <v>0</v>
          </cell>
        </row>
        <row r="690">
          <cell r="B690" t="str">
            <v>FCVV-S 10C 2.5sq</v>
          </cell>
          <cell r="C690" t="str">
            <v>M</v>
          </cell>
          <cell r="D690" t="str">
            <v>통케</v>
          </cell>
          <cell r="E690">
            <v>4.8000000000000001E-2</v>
          </cell>
          <cell r="G690">
            <v>0</v>
          </cell>
        </row>
        <row r="691">
          <cell r="B691" t="str">
            <v>FCVV-S 12C 2.5sq</v>
          </cell>
          <cell r="C691" t="str">
            <v>M</v>
          </cell>
          <cell r="D691" t="str">
            <v>통케</v>
          </cell>
          <cell r="E691">
            <v>5.3999999999999999E-2</v>
          </cell>
          <cell r="G691">
            <v>0</v>
          </cell>
        </row>
        <row r="692">
          <cell r="B692" t="str">
            <v>FCVV-S 15C 2.5sq</v>
          </cell>
          <cell r="C692" t="str">
            <v>M</v>
          </cell>
          <cell r="D692" t="str">
            <v>통케</v>
          </cell>
          <cell r="E692">
            <v>5.8999999999999997E-2</v>
          </cell>
          <cell r="G692">
            <v>0</v>
          </cell>
        </row>
        <row r="693">
          <cell r="B693" t="str">
            <v>FCVV-S 20C 2.5sq</v>
          </cell>
          <cell r="C693" t="str">
            <v>M</v>
          </cell>
          <cell r="D693" t="str">
            <v>통케</v>
          </cell>
          <cell r="E693">
            <v>7.1999999999999995E-2</v>
          </cell>
          <cell r="G693">
            <v>0</v>
          </cell>
        </row>
        <row r="694">
          <cell r="B694" t="str">
            <v>FCVV-S 25C 2.5sq</v>
          </cell>
          <cell r="C694" t="str">
            <v>M</v>
          </cell>
          <cell r="D694" t="str">
            <v>통케</v>
          </cell>
          <cell r="E694">
            <v>8.4000000000000005E-2</v>
          </cell>
          <cell r="G694">
            <v>0</v>
          </cell>
        </row>
        <row r="695">
          <cell r="B695" t="str">
            <v>FCVV-S 30C 2.5sq</v>
          </cell>
          <cell r="C695" t="str">
            <v>M</v>
          </cell>
          <cell r="D695" t="str">
            <v>통케</v>
          </cell>
          <cell r="E695">
            <v>9.8000000000000004E-2</v>
          </cell>
          <cell r="G695">
            <v>0</v>
          </cell>
        </row>
        <row r="696">
          <cell r="B696" t="str">
            <v>FCVV-SB 2C 2.5sq</v>
          </cell>
          <cell r="C696" t="str">
            <v>M</v>
          </cell>
          <cell r="D696" t="str">
            <v>통케</v>
          </cell>
          <cell r="E696">
            <v>1.4E-2</v>
          </cell>
          <cell r="G696">
            <v>0</v>
          </cell>
        </row>
        <row r="697">
          <cell r="B697" t="str">
            <v>FCVV-SB 3C 2.5sq</v>
          </cell>
          <cell r="C697" t="str">
            <v>M</v>
          </cell>
          <cell r="D697" t="str">
            <v>통케</v>
          </cell>
          <cell r="E697">
            <v>1.9E-2</v>
          </cell>
          <cell r="G697">
            <v>0</v>
          </cell>
        </row>
        <row r="698">
          <cell r="B698" t="str">
            <v>FCVV-SB 4C 2.5sq</v>
          </cell>
          <cell r="C698" t="str">
            <v>M</v>
          </cell>
          <cell r="D698" t="str">
            <v>통케</v>
          </cell>
          <cell r="E698">
            <v>2.5999999999999999E-2</v>
          </cell>
          <cell r="G698">
            <v>0</v>
          </cell>
        </row>
        <row r="699">
          <cell r="B699" t="str">
            <v>FCVV-SB 5C 2.5sq</v>
          </cell>
          <cell r="C699" t="str">
            <v>M</v>
          </cell>
          <cell r="D699" t="str">
            <v>통케</v>
          </cell>
          <cell r="E699">
            <v>3.2000000000000001E-2</v>
          </cell>
          <cell r="G699">
            <v>0</v>
          </cell>
        </row>
        <row r="700">
          <cell r="B700" t="str">
            <v>FCVV-SB 6C 2.5sq</v>
          </cell>
          <cell r="C700" t="str">
            <v>M</v>
          </cell>
          <cell r="D700" t="str">
            <v>통케</v>
          </cell>
          <cell r="E700">
            <v>3.5000000000000003E-2</v>
          </cell>
          <cell r="G700">
            <v>0</v>
          </cell>
        </row>
        <row r="701">
          <cell r="B701" t="str">
            <v>FCVV-SB 7C 2.5sq</v>
          </cell>
          <cell r="C701" t="str">
            <v>M</v>
          </cell>
          <cell r="D701" t="str">
            <v>통케</v>
          </cell>
          <cell r="E701">
            <v>3.9E-2</v>
          </cell>
          <cell r="G701">
            <v>0</v>
          </cell>
        </row>
        <row r="702">
          <cell r="B702" t="str">
            <v>FCVV-SB 8C 2.5sq</v>
          </cell>
          <cell r="C702" t="str">
            <v>M</v>
          </cell>
          <cell r="D702" t="str">
            <v>통케</v>
          </cell>
          <cell r="E702">
            <v>4.2000000000000003E-2</v>
          </cell>
          <cell r="G702">
            <v>0</v>
          </cell>
        </row>
        <row r="703">
          <cell r="B703" t="str">
            <v>FCVV-SB 10C 2.5sq</v>
          </cell>
          <cell r="C703" t="str">
            <v>M</v>
          </cell>
          <cell r="D703" t="str">
            <v>통케</v>
          </cell>
          <cell r="E703">
            <v>4.8000000000000001E-2</v>
          </cell>
          <cell r="G703">
            <v>0</v>
          </cell>
        </row>
        <row r="704">
          <cell r="B704" t="str">
            <v>FCVV-SB 12C 2.5sq</v>
          </cell>
          <cell r="C704" t="str">
            <v>M</v>
          </cell>
          <cell r="D704" t="str">
            <v>통케</v>
          </cell>
          <cell r="E704">
            <v>5.3999999999999999E-2</v>
          </cell>
          <cell r="G704">
            <v>0</v>
          </cell>
        </row>
        <row r="705">
          <cell r="B705" t="str">
            <v>FCVV-SB 15C 2.5sq</v>
          </cell>
          <cell r="C705" t="str">
            <v>M</v>
          </cell>
          <cell r="D705" t="str">
            <v>통케</v>
          </cell>
          <cell r="E705">
            <v>5.8999999999999997E-2</v>
          </cell>
          <cell r="G705">
            <v>0</v>
          </cell>
        </row>
        <row r="706">
          <cell r="B706" t="str">
            <v>FCVV-SB 20C 2.5sq</v>
          </cell>
          <cell r="C706" t="str">
            <v>M</v>
          </cell>
          <cell r="D706" t="str">
            <v>통케</v>
          </cell>
          <cell r="E706">
            <v>7.1999999999999995E-2</v>
          </cell>
          <cell r="G706">
            <v>0</v>
          </cell>
        </row>
        <row r="707">
          <cell r="B707" t="str">
            <v>FCVV-SB 25C 2.5sq</v>
          </cell>
          <cell r="C707" t="str">
            <v>M</v>
          </cell>
          <cell r="D707" t="str">
            <v>통케</v>
          </cell>
          <cell r="E707">
            <v>8.4000000000000005E-2</v>
          </cell>
          <cell r="G707">
            <v>0</v>
          </cell>
        </row>
        <row r="708">
          <cell r="B708" t="str">
            <v>FCVV-SB 30C 2.5sq</v>
          </cell>
          <cell r="C708" t="str">
            <v>M</v>
          </cell>
          <cell r="D708" t="str">
            <v>통케</v>
          </cell>
          <cell r="E708">
            <v>9.8000000000000004E-2</v>
          </cell>
          <cell r="G708">
            <v>0</v>
          </cell>
        </row>
        <row r="709">
          <cell r="B709" t="str">
            <v>VCT 2C 2.5sq</v>
          </cell>
          <cell r="C709" t="str">
            <v>M</v>
          </cell>
          <cell r="D709" t="str">
            <v>통케</v>
          </cell>
          <cell r="E709">
            <v>1.4E-2</v>
          </cell>
          <cell r="G709">
            <v>0</v>
          </cell>
        </row>
        <row r="710">
          <cell r="B710" t="str">
            <v>VCT 3C 2.5sq</v>
          </cell>
          <cell r="C710" t="str">
            <v>M</v>
          </cell>
          <cell r="D710" t="str">
            <v>통케</v>
          </cell>
          <cell r="E710">
            <v>1.9E-2</v>
          </cell>
          <cell r="G710">
            <v>0</v>
          </cell>
        </row>
        <row r="711">
          <cell r="B711" t="str">
            <v>VCT 4C 2.5sq</v>
          </cell>
          <cell r="C711" t="str">
            <v>M</v>
          </cell>
          <cell r="D711" t="str">
            <v>통케</v>
          </cell>
          <cell r="E711">
            <v>2.5999999999999999E-2</v>
          </cell>
          <cell r="G711">
            <v>0</v>
          </cell>
        </row>
        <row r="712">
          <cell r="B712" t="str">
            <v>HFIX 1.5sq</v>
          </cell>
          <cell r="C712" t="str">
            <v>M</v>
          </cell>
          <cell r="D712" t="str">
            <v>통내</v>
          </cell>
          <cell r="E712">
            <v>0.01</v>
          </cell>
          <cell r="G712">
            <v>0</v>
          </cell>
        </row>
        <row r="713">
          <cell r="B713" t="str">
            <v>HFIX 2.5sq</v>
          </cell>
          <cell r="C713" t="str">
            <v>M</v>
          </cell>
          <cell r="D713" t="str">
            <v>통내</v>
          </cell>
          <cell r="E713">
            <v>0.01</v>
          </cell>
          <cell r="G713">
            <v>0</v>
          </cell>
        </row>
        <row r="714">
          <cell r="B714" t="str">
            <v>HFIX 4sq</v>
          </cell>
          <cell r="C714" t="str">
            <v>M</v>
          </cell>
          <cell r="D714" t="str">
            <v>통내</v>
          </cell>
          <cell r="E714">
            <v>0.01</v>
          </cell>
          <cell r="G714">
            <v>0</v>
          </cell>
        </row>
        <row r="715">
          <cell r="B715" t="str">
            <v>HFIX 6sq</v>
          </cell>
          <cell r="C715" t="str">
            <v>M</v>
          </cell>
          <cell r="D715" t="str">
            <v>통내</v>
          </cell>
          <cell r="E715">
            <v>0.01</v>
          </cell>
          <cell r="G715">
            <v>0</v>
          </cell>
        </row>
        <row r="716">
          <cell r="B716" t="str">
            <v>HFIX 10sq</v>
          </cell>
          <cell r="C716" t="str">
            <v>M</v>
          </cell>
          <cell r="D716" t="str">
            <v>통내</v>
          </cell>
          <cell r="E716">
            <v>0.23</v>
          </cell>
          <cell r="G716">
            <v>0</v>
          </cell>
        </row>
        <row r="717">
          <cell r="B717" t="str">
            <v>HFIX 16sq</v>
          </cell>
          <cell r="C717" t="str">
            <v>M</v>
          </cell>
          <cell r="D717" t="str">
            <v>통내</v>
          </cell>
          <cell r="E717">
            <v>0.23</v>
          </cell>
          <cell r="G717">
            <v>0</v>
          </cell>
        </row>
        <row r="718">
          <cell r="B718" t="str">
            <v>FGV 2.5sq</v>
          </cell>
          <cell r="C718" t="str">
            <v>M</v>
          </cell>
          <cell r="D718" t="str">
            <v>통외</v>
          </cell>
          <cell r="E718">
            <v>1.4999999999999999E-2</v>
          </cell>
          <cell r="G718">
            <v>0</v>
          </cell>
        </row>
        <row r="719">
          <cell r="B719" t="str">
            <v>FGV 4sq</v>
          </cell>
          <cell r="C719" t="str">
            <v>M</v>
          </cell>
          <cell r="D719" t="str">
            <v>통외</v>
          </cell>
          <cell r="E719">
            <v>1.4999999999999999E-2</v>
          </cell>
          <cell r="G719">
            <v>0</v>
          </cell>
        </row>
        <row r="720">
          <cell r="B720" t="str">
            <v>FGV 6sq</v>
          </cell>
          <cell r="C720" t="str">
            <v>M</v>
          </cell>
          <cell r="D720" t="str">
            <v>통외</v>
          </cell>
          <cell r="E720">
            <v>1.4999999999999999E-2</v>
          </cell>
          <cell r="G720">
            <v>0</v>
          </cell>
        </row>
        <row r="721">
          <cell r="B721" t="str">
            <v>FGV 10sq</v>
          </cell>
          <cell r="C721" t="str">
            <v>M</v>
          </cell>
          <cell r="D721" t="str">
            <v>통외</v>
          </cell>
          <cell r="E721">
            <v>1.4999999999999999E-2</v>
          </cell>
          <cell r="G721">
            <v>0</v>
          </cell>
        </row>
        <row r="722">
          <cell r="B722" t="str">
            <v>FGV 16sq</v>
          </cell>
          <cell r="C722" t="str">
            <v>M</v>
          </cell>
          <cell r="D722" t="str">
            <v>통외</v>
          </cell>
          <cell r="E722">
            <v>1.7999999999999999E-2</v>
          </cell>
          <cell r="G722">
            <v>0</v>
          </cell>
        </row>
        <row r="723">
          <cell r="B723" t="str">
            <v>FGV 25sq</v>
          </cell>
          <cell r="C723" t="str">
            <v>M</v>
          </cell>
          <cell r="D723" t="str">
            <v>통외</v>
          </cell>
          <cell r="E723">
            <v>1.7999999999999999E-2</v>
          </cell>
          <cell r="G723">
            <v>0</v>
          </cell>
        </row>
        <row r="724">
          <cell r="B724" t="str">
            <v>FGV 35sq</v>
          </cell>
          <cell r="C724" t="str">
            <v>M</v>
          </cell>
          <cell r="D724" t="str">
            <v>통외</v>
          </cell>
          <cell r="E724">
            <v>1.7999999999999999E-2</v>
          </cell>
          <cell r="G724">
            <v>0</v>
          </cell>
        </row>
        <row r="725">
          <cell r="B725" t="str">
            <v>FGV 50sq</v>
          </cell>
          <cell r="C725" t="str">
            <v>M</v>
          </cell>
          <cell r="D725" t="str">
            <v>통외</v>
          </cell>
          <cell r="E725">
            <v>2.1999999999999999E-2</v>
          </cell>
          <cell r="G725">
            <v>0</v>
          </cell>
        </row>
        <row r="726">
          <cell r="B726" t="str">
            <v>FGV 70sq</v>
          </cell>
          <cell r="C726" t="str">
            <v>M</v>
          </cell>
          <cell r="D726" t="str">
            <v>통외</v>
          </cell>
          <cell r="E726">
            <v>2.1999999999999999E-2</v>
          </cell>
          <cell r="G726">
            <v>0</v>
          </cell>
        </row>
        <row r="727">
          <cell r="B727" t="str">
            <v>FCV 2C 2.5sq</v>
          </cell>
          <cell r="C727" t="str">
            <v>M</v>
          </cell>
          <cell r="D727" t="str">
            <v>통케</v>
          </cell>
          <cell r="E727">
            <v>1.4E-2</v>
          </cell>
          <cell r="G727">
            <v>0</v>
          </cell>
        </row>
        <row r="728">
          <cell r="B728" t="str">
            <v>FCV 3C 2.5sq</v>
          </cell>
          <cell r="C728" t="str">
            <v>M</v>
          </cell>
          <cell r="D728" t="str">
            <v>통케</v>
          </cell>
          <cell r="E728">
            <v>1.9E-2</v>
          </cell>
          <cell r="G728">
            <v>0</v>
          </cell>
        </row>
        <row r="729">
          <cell r="B729" t="str">
            <v>FCV 4C 2.5sq</v>
          </cell>
          <cell r="C729" t="str">
            <v>M</v>
          </cell>
          <cell r="D729" t="str">
            <v>통케</v>
          </cell>
          <cell r="E729">
            <v>2.5999999999999999E-2</v>
          </cell>
          <cell r="G729">
            <v>0</v>
          </cell>
        </row>
        <row r="730">
          <cell r="B730" t="str">
            <v>FCV 2C 4sq</v>
          </cell>
          <cell r="C730" t="str">
            <v>M</v>
          </cell>
          <cell r="D730" t="str">
            <v>통케</v>
          </cell>
          <cell r="E730">
            <v>1.6E-2</v>
          </cell>
          <cell r="G730">
            <v>0</v>
          </cell>
        </row>
        <row r="731">
          <cell r="B731" t="str">
            <v>FCV 3C 4sq</v>
          </cell>
          <cell r="C731" t="str">
            <v>M</v>
          </cell>
          <cell r="D731" t="str">
            <v>통케</v>
          </cell>
          <cell r="E731">
            <v>2.1999999999999999E-2</v>
          </cell>
          <cell r="G731">
            <v>0</v>
          </cell>
        </row>
        <row r="732">
          <cell r="B732" t="str">
            <v>FCV 4C 4sq</v>
          </cell>
          <cell r="C732" t="str">
            <v>M</v>
          </cell>
          <cell r="D732" t="str">
            <v>통케</v>
          </cell>
          <cell r="E732">
            <v>2.9000000000000001E-2</v>
          </cell>
          <cell r="G732">
            <v>0</v>
          </cell>
        </row>
        <row r="733">
          <cell r="B733" t="str">
            <v>FCV 2C 6sq</v>
          </cell>
          <cell r="C733" t="str">
            <v>M</v>
          </cell>
          <cell r="D733" t="str">
            <v>통케</v>
          </cell>
          <cell r="E733">
            <v>1.7999999999999999E-2</v>
          </cell>
          <cell r="G733">
            <v>0</v>
          </cell>
        </row>
        <row r="734">
          <cell r="B734" t="str">
            <v>FCV 3C 6sq</v>
          </cell>
          <cell r="C734" t="str">
            <v>M</v>
          </cell>
          <cell r="D734" t="str">
            <v>통케</v>
          </cell>
          <cell r="E734">
            <v>2.5999999999999999E-2</v>
          </cell>
          <cell r="G734">
            <v>0</v>
          </cell>
        </row>
        <row r="735">
          <cell r="B735" t="str">
            <v>FCV 4C 6sq</v>
          </cell>
          <cell r="C735" t="str">
            <v>M</v>
          </cell>
          <cell r="D735" t="str">
            <v>통케</v>
          </cell>
          <cell r="E735">
            <v>3.4000000000000002E-2</v>
          </cell>
          <cell r="G735">
            <v>0</v>
          </cell>
        </row>
        <row r="736">
          <cell r="B736" t="str">
            <v>FCV 2C 10sq</v>
          </cell>
          <cell r="C736" t="str">
            <v>M</v>
          </cell>
          <cell r="D736" t="str">
            <v>통케</v>
          </cell>
          <cell r="E736">
            <v>2.5000000000000001E-2</v>
          </cell>
          <cell r="G736">
            <v>0</v>
          </cell>
        </row>
        <row r="737">
          <cell r="B737" t="str">
            <v>FCV 3C 10sq</v>
          </cell>
          <cell r="C737" t="str">
            <v>M</v>
          </cell>
          <cell r="D737" t="str">
            <v>통케</v>
          </cell>
          <cell r="E737">
            <v>3.5999999999999997E-2</v>
          </cell>
          <cell r="G737">
            <v>0</v>
          </cell>
        </row>
        <row r="738">
          <cell r="B738" t="str">
            <v>FCV 4C 10sq</v>
          </cell>
          <cell r="C738" t="str">
            <v>M</v>
          </cell>
          <cell r="D738" t="str">
            <v>통케</v>
          </cell>
          <cell r="E738">
            <v>4.9000000000000002E-2</v>
          </cell>
          <cell r="G738">
            <v>0</v>
          </cell>
        </row>
        <row r="739">
          <cell r="B739" t="str">
            <v>FCV 1C 16sq</v>
          </cell>
          <cell r="C739" t="str">
            <v>M</v>
          </cell>
          <cell r="D739" t="str">
            <v>통케</v>
          </cell>
          <cell r="E739">
            <v>1.2999999999999999E-2</v>
          </cell>
          <cell r="G739">
            <v>0</v>
          </cell>
        </row>
        <row r="740">
          <cell r="B740" t="str">
            <v>FCV 2C 16sq</v>
          </cell>
          <cell r="C740" t="str">
            <v>M</v>
          </cell>
          <cell r="D740" t="str">
            <v>통케</v>
          </cell>
          <cell r="E740">
            <v>2.8000000000000001E-2</v>
          </cell>
          <cell r="G740">
            <v>0</v>
          </cell>
        </row>
        <row r="741">
          <cell r="B741" t="str">
            <v>FCV 3C 16sq</v>
          </cell>
          <cell r="C741" t="str">
            <v>M</v>
          </cell>
          <cell r="D741" t="str">
            <v>통케</v>
          </cell>
          <cell r="E741">
            <v>0.04</v>
          </cell>
          <cell r="G741">
            <v>0</v>
          </cell>
        </row>
        <row r="742">
          <cell r="B742" t="str">
            <v>FCV 4C 16sq</v>
          </cell>
          <cell r="C742" t="str">
            <v>M</v>
          </cell>
          <cell r="D742" t="str">
            <v>통케</v>
          </cell>
          <cell r="E742">
            <v>5.1999999999999998E-2</v>
          </cell>
          <cell r="G742">
            <v>0</v>
          </cell>
        </row>
        <row r="743">
          <cell r="B743" t="str">
            <v>FR-3 2C 1.5sq</v>
          </cell>
          <cell r="C743" t="str">
            <v>M</v>
          </cell>
          <cell r="D743" t="str">
            <v>통케</v>
          </cell>
          <cell r="E743">
            <v>1.2E-2</v>
          </cell>
          <cell r="G743">
            <v>0</v>
          </cell>
        </row>
        <row r="744">
          <cell r="B744" t="str">
            <v>FR-3 3C 1.5sq</v>
          </cell>
          <cell r="C744" t="str">
            <v>M</v>
          </cell>
          <cell r="D744" t="str">
            <v>통케</v>
          </cell>
          <cell r="E744">
            <v>1.6E-2</v>
          </cell>
          <cell r="G744">
            <v>0</v>
          </cell>
        </row>
        <row r="745">
          <cell r="B745" t="str">
            <v>FR-3 4C 1.5sq</v>
          </cell>
          <cell r="C745" t="str">
            <v>M</v>
          </cell>
          <cell r="D745" t="str">
            <v>통케</v>
          </cell>
          <cell r="E745">
            <v>2.3E-2</v>
          </cell>
          <cell r="G745">
            <v>0</v>
          </cell>
        </row>
        <row r="746">
          <cell r="B746" t="str">
            <v>FR-3 5C 1.5sq</v>
          </cell>
          <cell r="C746" t="str">
            <v>M</v>
          </cell>
          <cell r="D746" t="str">
            <v>통케</v>
          </cell>
          <cell r="E746">
            <v>2.9000000000000001E-2</v>
          </cell>
          <cell r="G746">
            <v>0</v>
          </cell>
        </row>
        <row r="747">
          <cell r="B747" t="str">
            <v>FR-3 10C 1.5sq</v>
          </cell>
          <cell r="C747" t="str">
            <v>M</v>
          </cell>
          <cell r="D747" t="str">
            <v>통케</v>
          </cell>
          <cell r="E747">
            <v>4.2999999999999997E-2</v>
          </cell>
          <cell r="G747">
            <v>0</v>
          </cell>
        </row>
        <row r="748">
          <cell r="B748" t="str">
            <v>FR-3 15C 1.5sq</v>
          </cell>
          <cell r="C748" t="str">
            <v>M</v>
          </cell>
          <cell r="D748" t="str">
            <v>통케</v>
          </cell>
          <cell r="E748">
            <v>5.2999999999999999E-2</v>
          </cell>
          <cell r="G748">
            <v>0</v>
          </cell>
        </row>
        <row r="749">
          <cell r="B749" t="str">
            <v>FR-3 20C 1.5sq</v>
          </cell>
          <cell r="C749" t="str">
            <v>M</v>
          </cell>
          <cell r="D749" t="str">
            <v>통케</v>
          </cell>
          <cell r="E749">
            <v>6.5000000000000002E-2</v>
          </cell>
          <cell r="G749">
            <v>0</v>
          </cell>
        </row>
        <row r="750">
          <cell r="B750" t="str">
            <v>FR-3 30C 1.5sq</v>
          </cell>
          <cell r="C750" t="str">
            <v>M</v>
          </cell>
          <cell r="D750" t="str">
            <v>통케</v>
          </cell>
          <cell r="E750">
            <v>8.5999999999999993E-2</v>
          </cell>
          <cell r="G750">
            <v>0</v>
          </cell>
        </row>
        <row r="751">
          <cell r="B751" t="str">
            <v>FR-3 2C 2.5sq</v>
          </cell>
          <cell r="C751" t="str">
            <v>M</v>
          </cell>
          <cell r="D751" t="str">
            <v>통케</v>
          </cell>
          <cell r="E751">
            <v>1.4E-2</v>
          </cell>
          <cell r="G751">
            <v>0</v>
          </cell>
        </row>
        <row r="752">
          <cell r="B752" t="str">
            <v>FR-3 3C 2.5sq</v>
          </cell>
          <cell r="C752" t="str">
            <v>M</v>
          </cell>
          <cell r="D752" t="str">
            <v>통케</v>
          </cell>
          <cell r="E752">
            <v>1.6E-2</v>
          </cell>
          <cell r="G752">
            <v>0</v>
          </cell>
        </row>
        <row r="753">
          <cell r="B753" t="str">
            <v>FR-3 4C 2.5sq</v>
          </cell>
          <cell r="C753" t="str">
            <v>M</v>
          </cell>
          <cell r="D753" t="str">
            <v>통케</v>
          </cell>
          <cell r="E753">
            <v>2.5999999999999999E-2</v>
          </cell>
          <cell r="G753">
            <v>0</v>
          </cell>
        </row>
        <row r="754">
          <cell r="B754" t="str">
            <v>FR-3 5C 2.5sq</v>
          </cell>
          <cell r="C754" t="str">
            <v>M</v>
          </cell>
          <cell r="D754" t="str">
            <v>통케</v>
          </cell>
          <cell r="E754">
            <v>3.2000000000000001E-2</v>
          </cell>
          <cell r="G754">
            <v>0</v>
          </cell>
        </row>
        <row r="755">
          <cell r="B755" t="str">
            <v>FR-3 6C 2.5sq</v>
          </cell>
          <cell r="C755" t="str">
            <v>M</v>
          </cell>
          <cell r="D755" t="str">
            <v>통케</v>
          </cell>
          <cell r="E755">
            <v>3.5000000000000003E-2</v>
          </cell>
          <cell r="G755">
            <v>0</v>
          </cell>
        </row>
        <row r="756">
          <cell r="B756" t="str">
            <v>FR-3 7C 2.5sq</v>
          </cell>
          <cell r="C756" t="str">
            <v>M</v>
          </cell>
          <cell r="D756" t="str">
            <v>통케</v>
          </cell>
          <cell r="E756">
            <v>3.9E-2</v>
          </cell>
          <cell r="G756">
            <v>0</v>
          </cell>
        </row>
        <row r="757">
          <cell r="B757" t="str">
            <v>FR-3 8C 2.5sq</v>
          </cell>
          <cell r="C757" t="str">
            <v>M</v>
          </cell>
          <cell r="D757" t="str">
            <v>통케</v>
          </cell>
          <cell r="E757">
            <v>4.2000000000000003E-2</v>
          </cell>
          <cell r="G757">
            <v>0</v>
          </cell>
        </row>
        <row r="758">
          <cell r="B758" t="str">
            <v>FR-3 10C 2.5sq</v>
          </cell>
          <cell r="C758" t="str">
            <v>M</v>
          </cell>
          <cell r="D758" t="str">
            <v>통케</v>
          </cell>
          <cell r="E758">
            <v>4.8000000000000001E-2</v>
          </cell>
          <cell r="G758">
            <v>0</v>
          </cell>
        </row>
        <row r="759">
          <cell r="B759" t="str">
            <v>FR-3 12C 2.5sq</v>
          </cell>
          <cell r="C759" t="str">
            <v>M</v>
          </cell>
          <cell r="D759" t="str">
            <v>통케</v>
          </cell>
          <cell r="E759">
            <v>5.3999999999999999E-2</v>
          </cell>
          <cell r="G759">
            <v>0</v>
          </cell>
        </row>
        <row r="760">
          <cell r="B760" t="str">
            <v>FR-3 15C 2.5sq</v>
          </cell>
          <cell r="C760" t="str">
            <v>M</v>
          </cell>
          <cell r="D760" t="str">
            <v>통케</v>
          </cell>
          <cell r="E760">
            <v>5.8999999999999997E-2</v>
          </cell>
          <cell r="G760">
            <v>0</v>
          </cell>
        </row>
        <row r="761">
          <cell r="B761" t="str">
            <v>FR-3 20C 2.5sq</v>
          </cell>
          <cell r="C761" t="str">
            <v>M</v>
          </cell>
          <cell r="D761" t="str">
            <v>통케</v>
          </cell>
          <cell r="E761">
            <v>7.1999999999999995E-2</v>
          </cell>
          <cell r="G761">
            <v>0</v>
          </cell>
        </row>
        <row r="762">
          <cell r="B762" t="str">
            <v>FR-3 25C 2.5sq</v>
          </cell>
          <cell r="C762" t="str">
            <v>M</v>
          </cell>
          <cell r="D762" t="str">
            <v>통케</v>
          </cell>
          <cell r="E762">
            <v>8.4000000000000005E-2</v>
          </cell>
          <cell r="G762">
            <v>0</v>
          </cell>
        </row>
        <row r="763">
          <cell r="B763" t="str">
            <v>FR-3 30C 2.5sq</v>
          </cell>
          <cell r="C763" t="str">
            <v>M</v>
          </cell>
          <cell r="D763" t="str">
            <v>통케</v>
          </cell>
          <cell r="E763">
            <v>9.8000000000000004E-2</v>
          </cell>
          <cell r="G763">
            <v>0</v>
          </cell>
        </row>
        <row r="764">
          <cell r="B764" t="str">
            <v>STP CAT5e 4Pr</v>
          </cell>
          <cell r="C764" t="str">
            <v>M</v>
          </cell>
          <cell r="D764" t="str">
            <v>통케</v>
          </cell>
          <cell r="E764">
            <v>1.4999999999999999E-2</v>
          </cell>
          <cell r="G764">
            <v>0</v>
          </cell>
        </row>
        <row r="765">
          <cell r="B765" t="str">
            <v>UTP CAT6e 4Pr</v>
          </cell>
          <cell r="C765" t="str">
            <v>M</v>
          </cell>
          <cell r="D765" t="str">
            <v>통케</v>
          </cell>
          <cell r="E765">
            <v>1.4999999999999999E-2</v>
          </cell>
          <cell r="G765">
            <v>0</v>
          </cell>
        </row>
        <row r="766">
          <cell r="B766" t="str">
            <v>UTP CAT5e 4Pr</v>
          </cell>
          <cell r="C766" t="str">
            <v>M</v>
          </cell>
          <cell r="D766" t="str">
            <v>통케</v>
          </cell>
          <cell r="E766">
            <v>1.4999999999999999E-2</v>
          </cell>
          <cell r="G766">
            <v>0</v>
          </cell>
        </row>
        <row r="767">
          <cell r="B767" t="str">
            <v>UTP CAT5e 25Pr</v>
          </cell>
          <cell r="C767" t="str">
            <v>M</v>
          </cell>
          <cell r="D767" t="str">
            <v>통케</v>
          </cell>
          <cell r="E767">
            <v>2.4E-2</v>
          </cell>
          <cell r="G767">
            <v>0</v>
          </cell>
        </row>
        <row r="768">
          <cell r="B768" t="str">
            <v>5C-2V</v>
          </cell>
          <cell r="C768" t="str">
            <v>M</v>
          </cell>
          <cell r="D768" t="str">
            <v>통케</v>
          </cell>
          <cell r="E768">
            <v>1.7000000000000001E-2</v>
          </cell>
          <cell r="G768">
            <v>0</v>
          </cell>
        </row>
        <row r="769">
          <cell r="B769" t="str">
            <v>5C-HFBT</v>
          </cell>
          <cell r="C769" t="str">
            <v>M</v>
          </cell>
          <cell r="D769" t="str">
            <v>통케</v>
          </cell>
          <cell r="E769">
            <v>1.7000000000000001E-2</v>
          </cell>
          <cell r="G769">
            <v>0</v>
          </cell>
        </row>
        <row r="770">
          <cell r="B770" t="str">
            <v>7C-HFBT</v>
          </cell>
          <cell r="C770" t="str">
            <v>M</v>
          </cell>
          <cell r="D770" t="str">
            <v>통케</v>
          </cell>
          <cell r="E770">
            <v>2.1999999999999999E-2</v>
          </cell>
          <cell r="G770">
            <v>0</v>
          </cell>
        </row>
        <row r="771">
          <cell r="B771" t="str">
            <v>스피커 케이블 2C</v>
          </cell>
          <cell r="C771" t="str">
            <v>M</v>
          </cell>
          <cell r="D771" t="str">
            <v>통내</v>
          </cell>
          <cell r="E771">
            <v>1.4E-2</v>
          </cell>
          <cell r="G771">
            <v>0</v>
          </cell>
        </row>
        <row r="772">
          <cell r="B772" t="str">
            <v>스피커 케이블 4C</v>
          </cell>
          <cell r="C772" t="str">
            <v>M</v>
          </cell>
          <cell r="D772" t="str">
            <v>통내</v>
          </cell>
          <cell r="E772">
            <v>1.4E-2</v>
          </cell>
          <cell r="G772">
            <v>0</v>
          </cell>
        </row>
        <row r="773">
          <cell r="B773" t="str">
            <v>2C 편조실드 오디오케이블</v>
          </cell>
          <cell r="C773" t="str">
            <v>M</v>
          </cell>
          <cell r="D773" t="str">
            <v>통케</v>
          </cell>
          <cell r="E773">
            <v>2.4E-2</v>
          </cell>
          <cell r="G773">
            <v>0</v>
          </cell>
        </row>
        <row r="774">
          <cell r="B774" t="str">
            <v>RGB 5C</v>
          </cell>
          <cell r="C774" t="str">
            <v>M</v>
          </cell>
          <cell r="D774" t="str">
            <v>통케</v>
          </cell>
          <cell r="E774">
            <v>1.7999999999999999E-2</v>
          </cell>
          <cell r="G774">
            <v>0</v>
          </cell>
        </row>
        <row r="775">
          <cell r="B775" t="str">
            <v>RG-58</v>
          </cell>
          <cell r="C775" t="str">
            <v>M</v>
          </cell>
          <cell r="D775" t="str">
            <v>통케</v>
          </cell>
          <cell r="E775">
            <v>4.0000000000000001E-3</v>
          </cell>
          <cell r="F775" t="str">
            <v>보인</v>
          </cell>
          <cell r="G775">
            <v>4.0000000000000001E-3</v>
          </cell>
        </row>
        <row r="776">
          <cell r="B776" t="str">
            <v>HDMI V1.4 15m</v>
          </cell>
          <cell r="C776" t="str">
            <v>M</v>
          </cell>
          <cell r="D776" t="str">
            <v>통케</v>
          </cell>
          <cell r="E776">
            <v>1.9E-2</v>
          </cell>
        </row>
        <row r="777">
          <cell r="B777" t="str">
            <v>F/O MM 4C</v>
          </cell>
          <cell r="C777" t="str">
            <v>M</v>
          </cell>
          <cell r="D777" t="str">
            <v>광설</v>
          </cell>
          <cell r="E777">
            <v>8.9999999999999993E-3</v>
          </cell>
          <cell r="F777" t="str">
            <v>특인</v>
          </cell>
          <cell r="G777">
            <v>4.0000000000000001E-3</v>
          </cell>
        </row>
        <row r="778">
          <cell r="B778" t="str">
            <v>F/O MM 8C</v>
          </cell>
          <cell r="C778" t="str">
            <v>M</v>
          </cell>
          <cell r="D778" t="str">
            <v>광설</v>
          </cell>
          <cell r="E778">
            <v>8.9999999999999993E-3</v>
          </cell>
          <cell r="F778" t="str">
            <v>특인</v>
          </cell>
          <cell r="G778">
            <v>4.0000000000000001E-3</v>
          </cell>
        </row>
        <row r="779">
          <cell r="B779" t="str">
            <v>광케이블 2C Zipcord</v>
          </cell>
          <cell r="C779" t="str">
            <v>M</v>
          </cell>
          <cell r="D779" t="str">
            <v>광설</v>
          </cell>
          <cell r="E779">
            <v>8.9999999999999993E-3</v>
          </cell>
          <cell r="F779" t="str">
            <v>특인</v>
          </cell>
          <cell r="G779">
            <v>4.0000000000000001E-3</v>
          </cell>
        </row>
        <row r="780">
          <cell r="B780" t="str">
            <v>BODY 40*40</v>
          </cell>
          <cell r="C780" t="str">
            <v>M</v>
          </cell>
          <cell r="D780" t="str">
            <v>통내</v>
          </cell>
          <cell r="E780">
            <v>0.3</v>
          </cell>
          <cell r="G780">
            <v>0</v>
          </cell>
        </row>
        <row r="781">
          <cell r="B781" t="str">
            <v>BODY 70*40</v>
          </cell>
          <cell r="C781" t="str">
            <v>M</v>
          </cell>
          <cell r="D781" t="str">
            <v>통내</v>
          </cell>
          <cell r="E781">
            <v>0.44</v>
          </cell>
          <cell r="G781">
            <v>0</v>
          </cell>
        </row>
        <row r="782">
          <cell r="B782" t="str">
            <v>BODY 110*50</v>
          </cell>
          <cell r="C782" t="str">
            <v>M</v>
          </cell>
          <cell r="D782" t="str">
            <v>통내</v>
          </cell>
          <cell r="E782">
            <v>0.76</v>
          </cell>
          <cell r="G782">
            <v>0</v>
          </cell>
        </row>
        <row r="783">
          <cell r="B783" t="str">
            <v>50*35mm</v>
          </cell>
          <cell r="C783" t="str">
            <v>M</v>
          </cell>
          <cell r="D783" t="str">
            <v>통내</v>
          </cell>
          <cell r="E783">
            <v>0.15</v>
          </cell>
          <cell r="G783">
            <v>0</v>
          </cell>
        </row>
        <row r="784">
          <cell r="B784" t="str">
            <v>60*60mm</v>
          </cell>
          <cell r="C784" t="str">
            <v>M</v>
          </cell>
          <cell r="D784" t="str">
            <v>통내</v>
          </cell>
          <cell r="E784">
            <v>0.15</v>
          </cell>
          <cell r="G784">
            <v>0</v>
          </cell>
        </row>
        <row r="785">
          <cell r="B785" t="str">
            <v>70*40mm</v>
          </cell>
          <cell r="C785" t="str">
            <v>M</v>
          </cell>
          <cell r="D785" t="str">
            <v>통내</v>
          </cell>
          <cell r="E785">
            <v>0.15</v>
          </cell>
          <cell r="G785">
            <v>0</v>
          </cell>
        </row>
        <row r="786">
          <cell r="B786" t="str">
            <v>100*50mm</v>
          </cell>
          <cell r="C786" t="str">
            <v>M</v>
          </cell>
          <cell r="D786" t="str">
            <v>통내</v>
          </cell>
          <cell r="E786">
            <v>0.2</v>
          </cell>
          <cell r="G786">
            <v>0</v>
          </cell>
        </row>
        <row r="787">
          <cell r="B787" t="str">
            <v>120*60mm</v>
          </cell>
          <cell r="C787" t="str">
            <v>M</v>
          </cell>
          <cell r="D787" t="str">
            <v>통내</v>
          </cell>
          <cell r="E787">
            <v>0.3</v>
          </cell>
          <cell r="G787">
            <v>0</v>
          </cell>
        </row>
        <row r="788">
          <cell r="B788" t="str">
            <v>150*100mm</v>
          </cell>
          <cell r="C788" t="str">
            <v>M</v>
          </cell>
          <cell r="D788" t="str">
            <v>통내</v>
          </cell>
          <cell r="E788">
            <v>0.4</v>
          </cell>
          <cell r="G788">
            <v>0</v>
          </cell>
        </row>
        <row r="789">
          <cell r="B789" t="str">
            <v>MOLD 25*9mm</v>
          </cell>
          <cell r="C789" t="str">
            <v>M</v>
          </cell>
          <cell r="D789" t="str">
            <v>통내</v>
          </cell>
          <cell r="E789">
            <v>2.5000000000000001E-2</v>
          </cell>
        </row>
        <row r="790">
          <cell r="B790" t="str">
            <v>MOLD 28*11mm</v>
          </cell>
          <cell r="C790" t="str">
            <v>M</v>
          </cell>
          <cell r="D790" t="str">
            <v>통내</v>
          </cell>
          <cell r="E790">
            <v>2.5000000000000001E-2</v>
          </cell>
        </row>
        <row r="791">
          <cell r="B791" t="str">
            <v>MOLD 31*11mm</v>
          </cell>
          <cell r="C791" t="str">
            <v>M</v>
          </cell>
          <cell r="D791" t="str">
            <v>통내</v>
          </cell>
          <cell r="E791">
            <v>2.5000000000000001E-2</v>
          </cell>
        </row>
        <row r="792">
          <cell r="B792" t="str">
            <v>MOLD 31*14mm</v>
          </cell>
          <cell r="C792" t="str">
            <v>M</v>
          </cell>
          <cell r="D792" t="str">
            <v>통내</v>
          </cell>
          <cell r="E792">
            <v>2.5000000000000001E-2</v>
          </cell>
        </row>
        <row r="793">
          <cell r="B793" t="str">
            <v>PVC LAN DUCT 40x30</v>
          </cell>
          <cell r="C793" t="str">
            <v>M</v>
          </cell>
          <cell r="D793" t="str">
            <v>내전</v>
          </cell>
          <cell r="E793">
            <v>0.15</v>
          </cell>
          <cell r="G793">
            <v>0</v>
          </cell>
        </row>
        <row r="794">
          <cell r="B794" t="str">
            <v>PVC LAN DUCT 60x40</v>
          </cell>
          <cell r="C794" t="str">
            <v>M</v>
          </cell>
          <cell r="D794" t="str">
            <v>내전</v>
          </cell>
          <cell r="E794">
            <v>0.2</v>
          </cell>
          <cell r="G794">
            <v>0</v>
          </cell>
        </row>
        <row r="795">
          <cell r="B795" t="str">
            <v>PVC LAN DUCT 80x60</v>
          </cell>
          <cell r="C795" t="str">
            <v>M</v>
          </cell>
          <cell r="D795" t="str">
            <v>내전</v>
          </cell>
          <cell r="E795">
            <v>0.2</v>
          </cell>
          <cell r="G795">
            <v>0</v>
          </cell>
        </row>
        <row r="796">
          <cell r="B796" t="str">
            <v>PVC LAN DUCT 100x80</v>
          </cell>
          <cell r="C796" t="str">
            <v>M</v>
          </cell>
          <cell r="D796" t="str">
            <v>내전</v>
          </cell>
          <cell r="E796">
            <v>0.3</v>
          </cell>
          <cell r="G796">
            <v>0</v>
          </cell>
        </row>
        <row r="797">
          <cell r="B797" t="str">
            <v>Body 150*100*1.0T</v>
          </cell>
          <cell r="C797" t="str">
            <v>M</v>
          </cell>
          <cell r="D797" t="str">
            <v>통내</v>
          </cell>
          <cell r="E797">
            <v>0.22500000000000001</v>
          </cell>
          <cell r="G797">
            <v>0</v>
          </cell>
        </row>
        <row r="798">
          <cell r="B798" t="str">
            <v>W150 COVER</v>
          </cell>
          <cell r="C798" t="str">
            <v>M</v>
          </cell>
          <cell r="D798" t="str">
            <v>통내</v>
          </cell>
          <cell r="E798">
            <v>4.4999999999999998E-2</v>
          </cell>
          <cell r="G798">
            <v>0</v>
          </cell>
        </row>
        <row r="799">
          <cell r="B799" t="str">
            <v>W150 HOR/ELBOW COVER</v>
          </cell>
          <cell r="C799" t="str">
            <v>개</v>
          </cell>
          <cell r="D799" t="str">
            <v>통내</v>
          </cell>
          <cell r="E799">
            <v>4.4999999999999998E-2</v>
          </cell>
          <cell r="G799">
            <v>0</v>
          </cell>
        </row>
        <row r="800">
          <cell r="B800" t="str">
            <v>W150 VER/ELBOW COVER</v>
          </cell>
          <cell r="C800" t="str">
            <v>개</v>
          </cell>
          <cell r="D800" t="str">
            <v>통내</v>
          </cell>
          <cell r="E800">
            <v>4.4999999999999998E-2</v>
          </cell>
          <cell r="G800">
            <v>0</v>
          </cell>
        </row>
        <row r="801">
          <cell r="B801" t="str">
            <v>W150 VER/TEE COVER</v>
          </cell>
          <cell r="C801" t="str">
            <v>개</v>
          </cell>
          <cell r="D801" t="str">
            <v>통내</v>
          </cell>
          <cell r="E801">
            <v>4.4999999999999998E-2</v>
          </cell>
          <cell r="G801">
            <v>0</v>
          </cell>
        </row>
        <row r="802">
          <cell r="B802" t="str">
            <v>W150 HOR/TEE COVER</v>
          </cell>
          <cell r="C802" t="str">
            <v>개</v>
          </cell>
          <cell r="D802" t="str">
            <v>통내</v>
          </cell>
          <cell r="E802">
            <v>4.4999999999999998E-2</v>
          </cell>
          <cell r="G802">
            <v>0</v>
          </cell>
        </row>
        <row r="803">
          <cell r="B803" t="str">
            <v>W150 HOR/ELBOW</v>
          </cell>
          <cell r="C803" t="str">
            <v>개</v>
          </cell>
          <cell r="D803" t="str">
            <v>통내</v>
          </cell>
          <cell r="E803">
            <v>0.22500000000000001</v>
          </cell>
          <cell r="G803">
            <v>0</v>
          </cell>
        </row>
        <row r="804">
          <cell r="B804" t="str">
            <v>W150 VER/ELBOW</v>
          </cell>
          <cell r="C804" t="str">
            <v>개</v>
          </cell>
          <cell r="D804" t="str">
            <v>통내</v>
          </cell>
          <cell r="E804">
            <v>0.22500000000000001</v>
          </cell>
          <cell r="G804">
            <v>0</v>
          </cell>
        </row>
        <row r="805">
          <cell r="B805" t="str">
            <v>W150 VER/TEE</v>
          </cell>
          <cell r="C805" t="str">
            <v>개</v>
          </cell>
          <cell r="D805" t="str">
            <v>통내</v>
          </cell>
          <cell r="E805">
            <v>0.22500000000000001</v>
          </cell>
          <cell r="G805">
            <v>0</v>
          </cell>
        </row>
        <row r="806">
          <cell r="B806" t="str">
            <v>W150 HOR/TEE</v>
          </cell>
          <cell r="C806" t="str">
            <v>개</v>
          </cell>
          <cell r="D806" t="str">
            <v>통내</v>
          </cell>
          <cell r="E806">
            <v>0.22500000000000001</v>
          </cell>
          <cell r="G806">
            <v>0</v>
          </cell>
        </row>
        <row r="807">
          <cell r="B807" t="str">
            <v>Body 200*100*1.0T</v>
          </cell>
          <cell r="C807" t="str">
            <v>M</v>
          </cell>
          <cell r="D807" t="str">
            <v>통내</v>
          </cell>
          <cell r="E807">
            <v>0.22500000000000001</v>
          </cell>
          <cell r="G807">
            <v>0</v>
          </cell>
        </row>
        <row r="808">
          <cell r="B808" t="str">
            <v>W200 COVER</v>
          </cell>
          <cell r="C808" t="str">
            <v>M</v>
          </cell>
          <cell r="D808" t="str">
            <v>통내</v>
          </cell>
          <cell r="E808">
            <v>4.4999999999999998E-2</v>
          </cell>
          <cell r="G808">
            <v>0</v>
          </cell>
        </row>
        <row r="809">
          <cell r="B809" t="str">
            <v>W200 HOR/ELBOW COVER</v>
          </cell>
          <cell r="C809" t="str">
            <v>개</v>
          </cell>
          <cell r="D809" t="str">
            <v>통내</v>
          </cell>
          <cell r="E809">
            <v>4.4999999999999998E-2</v>
          </cell>
          <cell r="G809">
            <v>0</v>
          </cell>
        </row>
        <row r="810">
          <cell r="B810" t="str">
            <v>W200 VER/ELBOW COVER</v>
          </cell>
          <cell r="C810" t="str">
            <v>개</v>
          </cell>
          <cell r="D810" t="str">
            <v>통내</v>
          </cell>
          <cell r="E810">
            <v>4.4999999999999998E-2</v>
          </cell>
          <cell r="G810">
            <v>0</v>
          </cell>
        </row>
        <row r="811">
          <cell r="B811" t="str">
            <v>W200 HOR/TEE COVER</v>
          </cell>
          <cell r="C811" t="str">
            <v>개</v>
          </cell>
          <cell r="D811" t="str">
            <v>통내</v>
          </cell>
          <cell r="E811">
            <v>4.4999999999999998E-2</v>
          </cell>
          <cell r="G811">
            <v>0</v>
          </cell>
        </row>
        <row r="812">
          <cell r="B812" t="str">
            <v>W200 VER/TEE COVER</v>
          </cell>
          <cell r="C812" t="str">
            <v>개</v>
          </cell>
          <cell r="D812" t="str">
            <v>통내</v>
          </cell>
          <cell r="E812">
            <v>4.4999999999999998E-2</v>
          </cell>
          <cell r="G812">
            <v>0</v>
          </cell>
        </row>
        <row r="813">
          <cell r="B813" t="str">
            <v>W200 HOR/ELBOW</v>
          </cell>
          <cell r="C813" t="str">
            <v>개</v>
          </cell>
          <cell r="D813" t="str">
            <v>통내</v>
          </cell>
          <cell r="E813">
            <v>0.22500000000000001</v>
          </cell>
          <cell r="G813">
            <v>0</v>
          </cell>
        </row>
        <row r="814">
          <cell r="B814" t="str">
            <v>W200 VER/ELBOW</v>
          </cell>
          <cell r="C814" t="str">
            <v>개</v>
          </cell>
          <cell r="D814" t="str">
            <v>통내</v>
          </cell>
          <cell r="E814">
            <v>0.22500000000000001</v>
          </cell>
          <cell r="G814">
            <v>0</v>
          </cell>
        </row>
        <row r="815">
          <cell r="B815" t="str">
            <v>W200 HOR/TEE</v>
          </cell>
          <cell r="C815" t="str">
            <v>개</v>
          </cell>
          <cell r="D815" t="str">
            <v>통내</v>
          </cell>
          <cell r="E815">
            <v>0.22500000000000001</v>
          </cell>
          <cell r="G815">
            <v>0</v>
          </cell>
        </row>
        <row r="816">
          <cell r="B816" t="str">
            <v>W200 VER/TEE</v>
          </cell>
          <cell r="C816" t="str">
            <v>개</v>
          </cell>
          <cell r="D816" t="str">
            <v>통내</v>
          </cell>
          <cell r="E816">
            <v>0.22500000000000001</v>
          </cell>
          <cell r="G816">
            <v>0</v>
          </cell>
        </row>
        <row r="817">
          <cell r="B817" t="str">
            <v>W200 REDUCER</v>
          </cell>
          <cell r="C817" t="str">
            <v>개</v>
          </cell>
          <cell r="D817" t="str">
            <v>통내</v>
          </cell>
          <cell r="E817">
            <v>0.22500000000000001</v>
          </cell>
          <cell r="G817">
            <v>0</v>
          </cell>
        </row>
        <row r="818">
          <cell r="B818" t="str">
            <v>Body 300*100*1.0T</v>
          </cell>
          <cell r="C818" t="str">
            <v>M</v>
          </cell>
          <cell r="D818" t="str">
            <v>통내</v>
          </cell>
          <cell r="E818">
            <v>0.27100000000000002</v>
          </cell>
          <cell r="G818">
            <v>0</v>
          </cell>
        </row>
        <row r="819">
          <cell r="B819" t="str">
            <v>W300 COVER</v>
          </cell>
          <cell r="C819" t="str">
            <v>M</v>
          </cell>
          <cell r="D819" t="str">
            <v>통내</v>
          </cell>
          <cell r="E819">
            <v>5.3999999999999999E-2</v>
          </cell>
          <cell r="G819">
            <v>0</v>
          </cell>
        </row>
        <row r="820">
          <cell r="B820" t="str">
            <v>W300 HOR/ELBOW COVER</v>
          </cell>
          <cell r="C820" t="str">
            <v>개</v>
          </cell>
          <cell r="D820" t="str">
            <v>통내</v>
          </cell>
          <cell r="E820">
            <v>5.3999999999999999E-2</v>
          </cell>
          <cell r="G820">
            <v>0</v>
          </cell>
        </row>
        <row r="821">
          <cell r="B821" t="str">
            <v>W300 VER/ELBOW COVER</v>
          </cell>
          <cell r="C821" t="str">
            <v>개</v>
          </cell>
          <cell r="D821" t="str">
            <v>통내</v>
          </cell>
          <cell r="E821">
            <v>5.3999999999999999E-2</v>
          </cell>
          <cell r="G821">
            <v>0</v>
          </cell>
        </row>
        <row r="822">
          <cell r="B822" t="str">
            <v>W300 HOR/TEE COVER</v>
          </cell>
          <cell r="C822" t="str">
            <v>개</v>
          </cell>
          <cell r="D822" t="str">
            <v>통내</v>
          </cell>
          <cell r="E822">
            <v>5.3999999999999999E-2</v>
          </cell>
          <cell r="G822">
            <v>0</v>
          </cell>
        </row>
        <row r="823">
          <cell r="B823" t="str">
            <v>W300 VER/TEE COVER</v>
          </cell>
          <cell r="C823" t="str">
            <v>개</v>
          </cell>
          <cell r="D823" t="str">
            <v>통내</v>
          </cell>
          <cell r="E823">
            <v>5.3999999999999999E-2</v>
          </cell>
          <cell r="G823">
            <v>0</v>
          </cell>
        </row>
        <row r="824">
          <cell r="B824" t="str">
            <v>W300 HOR/ELBOW</v>
          </cell>
          <cell r="C824" t="str">
            <v>개</v>
          </cell>
          <cell r="D824" t="str">
            <v>통내</v>
          </cell>
          <cell r="E824">
            <v>0.27100000000000002</v>
          </cell>
          <cell r="G824">
            <v>0</v>
          </cell>
        </row>
        <row r="825">
          <cell r="B825" t="str">
            <v>W300 VER/ELBOW</v>
          </cell>
          <cell r="C825" t="str">
            <v>개</v>
          </cell>
          <cell r="D825" t="str">
            <v>통내</v>
          </cell>
          <cell r="E825">
            <v>0.27100000000000002</v>
          </cell>
          <cell r="G825">
            <v>0</v>
          </cell>
        </row>
        <row r="826">
          <cell r="B826" t="str">
            <v>W300 HOR/TEE</v>
          </cell>
          <cell r="C826" t="str">
            <v>개</v>
          </cell>
          <cell r="D826" t="str">
            <v>통내</v>
          </cell>
          <cell r="E826">
            <v>0.27100000000000002</v>
          </cell>
          <cell r="G826">
            <v>0</v>
          </cell>
        </row>
        <row r="827">
          <cell r="B827" t="str">
            <v>W300 VER/TEE</v>
          </cell>
          <cell r="C827" t="str">
            <v>개</v>
          </cell>
          <cell r="D827" t="str">
            <v>통내</v>
          </cell>
          <cell r="E827">
            <v>0.27100000000000002</v>
          </cell>
          <cell r="G827">
            <v>0</v>
          </cell>
        </row>
        <row r="828">
          <cell r="B828" t="str">
            <v>W300 REDUCER</v>
          </cell>
          <cell r="C828" t="str">
            <v>개</v>
          </cell>
          <cell r="D828" t="str">
            <v>통내</v>
          </cell>
          <cell r="E828">
            <v>0.27100000000000002</v>
          </cell>
          <cell r="G828">
            <v>0</v>
          </cell>
        </row>
        <row r="829">
          <cell r="B829" t="str">
            <v>Body 400*100*1.2T</v>
          </cell>
          <cell r="C829" t="str">
            <v>M</v>
          </cell>
          <cell r="D829" t="str">
            <v>통내</v>
          </cell>
          <cell r="E829">
            <v>0.35499999999999998</v>
          </cell>
          <cell r="G829">
            <v>0</v>
          </cell>
        </row>
        <row r="830">
          <cell r="B830" t="str">
            <v>W400 COVER</v>
          </cell>
          <cell r="C830" t="str">
            <v>M</v>
          </cell>
          <cell r="D830" t="str">
            <v>통내</v>
          </cell>
          <cell r="E830">
            <v>7.0999999999999994E-2</v>
          </cell>
          <cell r="G830">
            <v>0</v>
          </cell>
        </row>
        <row r="831">
          <cell r="B831" t="str">
            <v>W400 HOR/ELBOW COVER</v>
          </cell>
          <cell r="C831" t="str">
            <v>개</v>
          </cell>
          <cell r="D831" t="str">
            <v>통내</v>
          </cell>
          <cell r="E831">
            <v>7.0999999999999994E-2</v>
          </cell>
          <cell r="G831">
            <v>0</v>
          </cell>
        </row>
        <row r="832">
          <cell r="B832" t="str">
            <v>W400 VER/ELBOW COVER</v>
          </cell>
          <cell r="C832" t="str">
            <v>개</v>
          </cell>
          <cell r="D832" t="str">
            <v>통내</v>
          </cell>
          <cell r="E832">
            <v>7.0999999999999994E-2</v>
          </cell>
          <cell r="G832">
            <v>0</v>
          </cell>
        </row>
        <row r="833">
          <cell r="B833" t="str">
            <v>W400 HOR/TEE COVER</v>
          </cell>
          <cell r="C833" t="str">
            <v>개</v>
          </cell>
          <cell r="D833" t="str">
            <v>통내</v>
          </cell>
          <cell r="E833">
            <v>7.0999999999999994E-2</v>
          </cell>
          <cell r="G833">
            <v>0</v>
          </cell>
        </row>
        <row r="834">
          <cell r="B834" t="str">
            <v>W400 VER/TEE COVER</v>
          </cell>
          <cell r="C834" t="str">
            <v>개</v>
          </cell>
          <cell r="D834" t="str">
            <v>통내</v>
          </cell>
          <cell r="E834">
            <v>7.0999999999999994E-2</v>
          </cell>
          <cell r="G834">
            <v>0</v>
          </cell>
        </row>
        <row r="835">
          <cell r="B835" t="str">
            <v>W400 HOR/ELBOW</v>
          </cell>
          <cell r="C835" t="str">
            <v>개</v>
          </cell>
          <cell r="D835" t="str">
            <v>통내</v>
          </cell>
          <cell r="E835">
            <v>0.35499999999999998</v>
          </cell>
          <cell r="G835">
            <v>0</v>
          </cell>
        </row>
        <row r="836">
          <cell r="B836" t="str">
            <v>W400 VER/ELBOW</v>
          </cell>
          <cell r="C836" t="str">
            <v>개</v>
          </cell>
          <cell r="D836" t="str">
            <v>통내</v>
          </cell>
          <cell r="E836">
            <v>0.35499999999999998</v>
          </cell>
          <cell r="G836">
            <v>0</v>
          </cell>
        </row>
        <row r="837">
          <cell r="B837" t="str">
            <v>W400 VER/TEE</v>
          </cell>
          <cell r="C837" t="str">
            <v>개</v>
          </cell>
          <cell r="D837" t="str">
            <v>통내</v>
          </cell>
          <cell r="E837">
            <v>0.35499999999999998</v>
          </cell>
          <cell r="G837">
            <v>0</v>
          </cell>
        </row>
        <row r="838">
          <cell r="B838" t="str">
            <v>W400 REDUCER</v>
          </cell>
          <cell r="C838" t="str">
            <v>개</v>
          </cell>
          <cell r="D838" t="str">
            <v>통내</v>
          </cell>
          <cell r="E838">
            <v>0.35499999999999998</v>
          </cell>
          <cell r="G838">
            <v>0</v>
          </cell>
        </row>
        <row r="839">
          <cell r="B839" t="str">
            <v>Body 500*100*1.2T</v>
          </cell>
          <cell r="C839" t="str">
            <v>M</v>
          </cell>
          <cell r="D839" t="str">
            <v>통내</v>
          </cell>
          <cell r="E839">
            <v>0.44500000000000001</v>
          </cell>
          <cell r="G839">
            <v>0</v>
          </cell>
        </row>
        <row r="840">
          <cell r="B840" t="str">
            <v>W500 COVER</v>
          </cell>
          <cell r="C840" t="str">
            <v>M</v>
          </cell>
          <cell r="D840" t="str">
            <v>통내</v>
          </cell>
          <cell r="E840">
            <v>0.06</v>
          </cell>
          <cell r="G840">
            <v>0</v>
          </cell>
        </row>
        <row r="841">
          <cell r="B841" t="str">
            <v>W500 HOR/ELBOW COVER</v>
          </cell>
          <cell r="C841" t="str">
            <v>개</v>
          </cell>
          <cell r="D841" t="str">
            <v>통내</v>
          </cell>
          <cell r="E841">
            <v>7.0999999999999994E-2</v>
          </cell>
          <cell r="G841">
            <v>0</v>
          </cell>
        </row>
        <row r="842">
          <cell r="B842" t="str">
            <v>W500 VER/ELBOW COVER</v>
          </cell>
          <cell r="C842" t="str">
            <v>개</v>
          </cell>
          <cell r="D842" t="str">
            <v>통내</v>
          </cell>
          <cell r="E842">
            <v>7.0999999999999994E-2</v>
          </cell>
          <cell r="G842">
            <v>0</v>
          </cell>
        </row>
        <row r="843">
          <cell r="B843" t="str">
            <v>W500 HOR/TEE COVER</v>
          </cell>
          <cell r="C843" t="str">
            <v>개</v>
          </cell>
          <cell r="D843" t="str">
            <v>통내</v>
          </cell>
          <cell r="E843">
            <v>7.0999999999999994E-2</v>
          </cell>
          <cell r="G843">
            <v>0</v>
          </cell>
        </row>
        <row r="844">
          <cell r="B844" t="str">
            <v>W500 VER/TEE COVER</v>
          </cell>
          <cell r="C844" t="str">
            <v>개</v>
          </cell>
          <cell r="D844" t="str">
            <v>통내</v>
          </cell>
          <cell r="E844">
            <v>7.0999999999999994E-2</v>
          </cell>
          <cell r="G844">
            <v>0</v>
          </cell>
        </row>
        <row r="845">
          <cell r="B845" t="str">
            <v>W500 HOR/ELBOW</v>
          </cell>
          <cell r="C845" t="str">
            <v>개</v>
          </cell>
          <cell r="D845" t="str">
            <v>통내</v>
          </cell>
          <cell r="E845">
            <v>0.44500000000000001</v>
          </cell>
          <cell r="G845">
            <v>0</v>
          </cell>
        </row>
        <row r="846">
          <cell r="B846" t="str">
            <v>W500 VER/ELBOW</v>
          </cell>
          <cell r="C846" t="str">
            <v>개</v>
          </cell>
          <cell r="D846" t="str">
            <v>통내</v>
          </cell>
          <cell r="E846">
            <v>0.44500000000000001</v>
          </cell>
          <cell r="G846">
            <v>0</v>
          </cell>
        </row>
        <row r="847">
          <cell r="B847" t="str">
            <v>W500 VER/TEE</v>
          </cell>
          <cell r="C847" t="str">
            <v>개</v>
          </cell>
          <cell r="D847" t="str">
            <v>통내</v>
          </cell>
          <cell r="E847">
            <v>0.44500000000000001</v>
          </cell>
          <cell r="G847">
            <v>0</v>
          </cell>
        </row>
        <row r="848">
          <cell r="B848" t="str">
            <v>W500 REDUCER</v>
          </cell>
          <cell r="C848" t="str">
            <v>개</v>
          </cell>
          <cell r="D848" t="str">
            <v>통내</v>
          </cell>
          <cell r="E848">
            <v>0.44500000000000001</v>
          </cell>
          <cell r="G848">
            <v>0</v>
          </cell>
        </row>
        <row r="849">
          <cell r="B849" t="str">
            <v>Body 100*100</v>
          </cell>
          <cell r="C849" t="str">
            <v>M</v>
          </cell>
          <cell r="D849" t="str">
            <v>통내</v>
          </cell>
          <cell r="E849">
            <v>0.3</v>
          </cell>
        </row>
        <row r="850">
          <cell r="B850" t="str">
            <v>HOR ELBOW W100</v>
          </cell>
          <cell r="C850" t="str">
            <v>개</v>
          </cell>
          <cell r="D850" t="str">
            <v>통내</v>
          </cell>
          <cell r="E850">
            <v>0.3</v>
          </cell>
        </row>
        <row r="851">
          <cell r="B851" t="str">
            <v>VER ELBOW W100</v>
          </cell>
          <cell r="C851" t="str">
            <v>개</v>
          </cell>
          <cell r="D851" t="str">
            <v>통내</v>
          </cell>
          <cell r="E851">
            <v>0.3</v>
          </cell>
        </row>
        <row r="852">
          <cell r="B852" t="str">
            <v>HOR TEE W100</v>
          </cell>
          <cell r="C852" t="str">
            <v>개</v>
          </cell>
          <cell r="D852" t="str">
            <v>통내</v>
          </cell>
          <cell r="E852">
            <v>0.3</v>
          </cell>
        </row>
        <row r="853">
          <cell r="B853" t="str">
            <v>Body 150*100</v>
          </cell>
          <cell r="C853" t="str">
            <v>M</v>
          </cell>
          <cell r="D853" t="str">
            <v>통내</v>
          </cell>
          <cell r="E853">
            <v>0.4</v>
          </cell>
        </row>
        <row r="854">
          <cell r="B854" t="str">
            <v>HOR ELBOW W150</v>
          </cell>
          <cell r="C854" t="str">
            <v>개</v>
          </cell>
          <cell r="D854" t="str">
            <v>통내</v>
          </cell>
          <cell r="E854">
            <v>0.4</v>
          </cell>
        </row>
        <row r="855">
          <cell r="B855" t="str">
            <v>VER ELBOW W150</v>
          </cell>
          <cell r="C855" t="str">
            <v>개</v>
          </cell>
          <cell r="D855" t="str">
            <v>통내</v>
          </cell>
          <cell r="E855">
            <v>0.4</v>
          </cell>
        </row>
        <row r="856">
          <cell r="B856" t="str">
            <v>HOR TEE W150</v>
          </cell>
          <cell r="C856" t="str">
            <v>개</v>
          </cell>
          <cell r="D856" t="str">
            <v>통내</v>
          </cell>
          <cell r="E856">
            <v>0.4</v>
          </cell>
        </row>
        <row r="857">
          <cell r="B857" t="str">
            <v>Body 200*100</v>
          </cell>
          <cell r="C857" t="str">
            <v>M</v>
          </cell>
          <cell r="D857" t="str">
            <v>통내</v>
          </cell>
          <cell r="E857">
            <v>0.45</v>
          </cell>
        </row>
        <row r="858">
          <cell r="B858" t="str">
            <v>HOR ELBOW W200</v>
          </cell>
          <cell r="C858" t="str">
            <v>개</v>
          </cell>
          <cell r="D858" t="str">
            <v>통내</v>
          </cell>
          <cell r="E858">
            <v>0.45</v>
          </cell>
        </row>
        <row r="859">
          <cell r="B859" t="str">
            <v>VER ELBOW W200</v>
          </cell>
          <cell r="C859" t="str">
            <v>개</v>
          </cell>
          <cell r="D859" t="str">
            <v>통내</v>
          </cell>
          <cell r="E859">
            <v>0.45</v>
          </cell>
        </row>
        <row r="860">
          <cell r="B860" t="str">
            <v>HOR TEE W200</v>
          </cell>
          <cell r="C860" t="str">
            <v>개</v>
          </cell>
          <cell r="D860" t="str">
            <v>통내</v>
          </cell>
          <cell r="E860">
            <v>0.45</v>
          </cell>
        </row>
        <row r="861">
          <cell r="B861" t="str">
            <v>Body 300*100</v>
          </cell>
          <cell r="C861" t="str">
            <v>M</v>
          </cell>
          <cell r="D861" t="str">
            <v>통내</v>
          </cell>
          <cell r="E861">
            <v>0.5</v>
          </cell>
        </row>
        <row r="862">
          <cell r="B862" t="str">
            <v>HOR ELBOW W300</v>
          </cell>
          <cell r="C862" t="str">
            <v>개</v>
          </cell>
          <cell r="D862" t="str">
            <v>통내</v>
          </cell>
          <cell r="E862">
            <v>0.5</v>
          </cell>
        </row>
        <row r="863">
          <cell r="B863" t="str">
            <v>VER ELBOW W300</v>
          </cell>
          <cell r="C863" t="str">
            <v>개</v>
          </cell>
          <cell r="D863" t="str">
            <v>통내</v>
          </cell>
          <cell r="E863">
            <v>0.5</v>
          </cell>
        </row>
        <row r="864">
          <cell r="B864" t="str">
            <v>HOR TEE W300</v>
          </cell>
          <cell r="C864" t="str">
            <v>개</v>
          </cell>
          <cell r="D864" t="str">
            <v>통내</v>
          </cell>
          <cell r="E864">
            <v>0.5</v>
          </cell>
        </row>
        <row r="865">
          <cell r="B865" t="str">
            <v>150*150*100</v>
          </cell>
          <cell r="C865" t="str">
            <v>개</v>
          </cell>
          <cell r="D865" t="str">
            <v>통내</v>
          </cell>
          <cell r="E865">
            <v>0.2</v>
          </cell>
          <cell r="G865">
            <v>0</v>
          </cell>
        </row>
        <row r="866">
          <cell r="B866" t="str">
            <v>200*200*100</v>
          </cell>
          <cell r="C866" t="str">
            <v>개</v>
          </cell>
          <cell r="D866" t="str">
            <v>통내</v>
          </cell>
          <cell r="E866">
            <v>0.2</v>
          </cell>
          <cell r="G866">
            <v>0</v>
          </cell>
        </row>
        <row r="867">
          <cell r="B867" t="str">
            <v>200*200*150</v>
          </cell>
          <cell r="C867" t="str">
            <v>개</v>
          </cell>
          <cell r="D867" t="str">
            <v>통내</v>
          </cell>
          <cell r="E867">
            <v>0.2</v>
          </cell>
          <cell r="G867">
            <v>0</v>
          </cell>
        </row>
        <row r="868">
          <cell r="B868" t="str">
            <v>200*200*200</v>
          </cell>
          <cell r="C868" t="str">
            <v>개</v>
          </cell>
          <cell r="D868" t="str">
            <v>통내</v>
          </cell>
          <cell r="E868">
            <v>0.2</v>
          </cell>
          <cell r="G868">
            <v>0</v>
          </cell>
        </row>
        <row r="869">
          <cell r="B869" t="str">
            <v>300*300*200</v>
          </cell>
          <cell r="C869" t="str">
            <v>개</v>
          </cell>
          <cell r="D869" t="str">
            <v>통내</v>
          </cell>
          <cell r="E869">
            <v>0.2</v>
          </cell>
          <cell r="G869">
            <v>0</v>
          </cell>
        </row>
        <row r="870">
          <cell r="B870" t="str">
            <v>300*300*300</v>
          </cell>
          <cell r="C870" t="str">
            <v>개</v>
          </cell>
          <cell r="D870" t="str">
            <v>통내</v>
          </cell>
          <cell r="E870">
            <v>0.2</v>
          </cell>
          <cell r="G870">
            <v>0</v>
          </cell>
        </row>
        <row r="871">
          <cell r="B871" t="str">
            <v>400*400*300</v>
          </cell>
          <cell r="C871" t="str">
            <v>개</v>
          </cell>
          <cell r="D871" t="str">
            <v>통내</v>
          </cell>
          <cell r="E871">
            <v>0.35</v>
          </cell>
          <cell r="G871">
            <v>0</v>
          </cell>
        </row>
        <row r="872">
          <cell r="B872" t="str">
            <v>500*500*300</v>
          </cell>
          <cell r="C872" t="str">
            <v>개</v>
          </cell>
          <cell r="D872" t="str">
            <v>통내</v>
          </cell>
          <cell r="E872">
            <v>0.66</v>
          </cell>
          <cell r="G872">
            <v>0</v>
          </cell>
        </row>
        <row r="873">
          <cell r="B873" t="str">
            <v>600*600*400</v>
          </cell>
          <cell r="C873" t="str">
            <v>개</v>
          </cell>
          <cell r="D873" t="str">
            <v>통내</v>
          </cell>
          <cell r="E873">
            <v>0.66</v>
          </cell>
          <cell r="G873">
            <v>0</v>
          </cell>
        </row>
        <row r="874">
          <cell r="B874" t="str">
            <v>Concrete 4각</v>
          </cell>
          <cell r="C874" t="str">
            <v>개</v>
          </cell>
          <cell r="D874" t="str">
            <v>통내</v>
          </cell>
          <cell r="E874">
            <v>0.11</v>
          </cell>
          <cell r="G874">
            <v>0</v>
          </cell>
        </row>
        <row r="875">
          <cell r="B875" t="str">
            <v>Concrete 8각</v>
          </cell>
          <cell r="C875" t="str">
            <v>개</v>
          </cell>
          <cell r="D875" t="str">
            <v>통내</v>
          </cell>
          <cell r="E875">
            <v>0.11</v>
          </cell>
          <cell r="G875">
            <v>0</v>
          </cell>
        </row>
        <row r="876">
          <cell r="B876" t="str">
            <v>Outlet 4각</v>
          </cell>
          <cell r="C876" t="str">
            <v>개</v>
          </cell>
          <cell r="D876" t="str">
            <v>통내</v>
          </cell>
          <cell r="E876">
            <v>0.18</v>
          </cell>
          <cell r="G876">
            <v>0</v>
          </cell>
        </row>
        <row r="877">
          <cell r="B877" t="str">
            <v>Outlet 8각</v>
          </cell>
          <cell r="C877" t="str">
            <v>개</v>
          </cell>
          <cell r="D877" t="str">
            <v>통내</v>
          </cell>
          <cell r="E877">
            <v>0.18</v>
          </cell>
          <cell r="G877">
            <v>0</v>
          </cell>
        </row>
        <row r="878">
          <cell r="B878" t="str">
            <v>SW/1G</v>
          </cell>
          <cell r="C878" t="str">
            <v>개</v>
          </cell>
          <cell r="D878" t="str">
            <v>통내</v>
          </cell>
          <cell r="E878">
            <v>0.18</v>
          </cell>
          <cell r="G878">
            <v>0</v>
          </cell>
        </row>
        <row r="879">
          <cell r="B879" t="str">
            <v>SW/2G</v>
          </cell>
          <cell r="C879" t="str">
            <v>개</v>
          </cell>
          <cell r="D879" t="str">
            <v>통내</v>
          </cell>
          <cell r="E879">
            <v>0.18</v>
          </cell>
          <cell r="G879">
            <v>0</v>
          </cell>
        </row>
        <row r="880">
          <cell r="B880" t="str">
            <v>8Pin 1구</v>
          </cell>
          <cell r="C880" t="str">
            <v>개</v>
          </cell>
          <cell r="D880" t="str">
            <v>통내</v>
          </cell>
          <cell r="E880">
            <v>3.9E-2</v>
          </cell>
          <cell r="G880">
            <v>0</v>
          </cell>
        </row>
        <row r="881">
          <cell r="B881" t="str">
            <v>8Pin 2구</v>
          </cell>
          <cell r="C881" t="str">
            <v>개</v>
          </cell>
          <cell r="D881" t="str">
            <v>통내</v>
          </cell>
          <cell r="E881">
            <v>4.5999999999999999E-2</v>
          </cell>
          <cell r="G881">
            <v>0</v>
          </cell>
        </row>
        <row r="882">
          <cell r="B882" t="str">
            <v>CAT6e 8Pin 1구</v>
          </cell>
          <cell r="C882" t="str">
            <v>개</v>
          </cell>
          <cell r="D882" t="str">
            <v>통내</v>
          </cell>
          <cell r="E882">
            <v>3.9E-2</v>
          </cell>
          <cell r="G882">
            <v>0</v>
          </cell>
        </row>
        <row r="883">
          <cell r="B883" t="str">
            <v>CAT6e 8Pin 2구</v>
          </cell>
          <cell r="C883" t="str">
            <v>개</v>
          </cell>
          <cell r="D883" t="str">
            <v>통내</v>
          </cell>
          <cell r="E883">
            <v>4.5999999999999999E-2</v>
          </cell>
          <cell r="G883">
            <v>0</v>
          </cell>
        </row>
        <row r="884">
          <cell r="B884" t="str">
            <v>CAT6e 8Pin 3구</v>
          </cell>
          <cell r="C884" t="str">
            <v>개</v>
          </cell>
          <cell r="D884" t="str">
            <v>통내</v>
          </cell>
          <cell r="E884">
            <v>5.3999999999999999E-2</v>
          </cell>
          <cell r="G884">
            <v>0</v>
          </cell>
        </row>
        <row r="885">
          <cell r="B885" t="str">
            <v>종단형</v>
          </cell>
          <cell r="C885" t="str">
            <v>개</v>
          </cell>
          <cell r="D885" t="str">
            <v>통내</v>
          </cell>
          <cell r="E885">
            <v>7.0000000000000007E-2</v>
          </cell>
          <cell r="G885">
            <v>0</v>
          </cell>
        </row>
        <row r="886">
          <cell r="B886" t="str">
            <v>천정형 3W</v>
          </cell>
          <cell r="C886" t="str">
            <v>개</v>
          </cell>
          <cell r="D886" t="str">
            <v>통설</v>
          </cell>
          <cell r="E886">
            <v>0.21</v>
          </cell>
          <cell r="G886">
            <v>0</v>
          </cell>
        </row>
        <row r="887">
          <cell r="B887" t="str">
            <v>천정형 5W</v>
          </cell>
          <cell r="C887" t="str">
            <v>개</v>
          </cell>
          <cell r="D887" t="str">
            <v>통설</v>
          </cell>
          <cell r="E887">
            <v>0.21</v>
          </cell>
          <cell r="G887">
            <v>0</v>
          </cell>
        </row>
        <row r="888">
          <cell r="B888" t="str">
            <v>천정형 10W</v>
          </cell>
          <cell r="C888" t="str">
            <v>개</v>
          </cell>
          <cell r="D888" t="str">
            <v>통설</v>
          </cell>
          <cell r="E888">
            <v>0.32</v>
          </cell>
          <cell r="G888">
            <v>0</v>
          </cell>
        </row>
        <row r="889">
          <cell r="B889" t="str">
            <v>천정형 15W</v>
          </cell>
          <cell r="C889" t="str">
            <v>개</v>
          </cell>
          <cell r="D889" t="str">
            <v>통설</v>
          </cell>
          <cell r="E889">
            <v>0.32</v>
          </cell>
          <cell r="G889">
            <v>0</v>
          </cell>
        </row>
        <row r="890">
          <cell r="B890" t="str">
            <v>벽부형 3W</v>
          </cell>
          <cell r="C890" t="str">
            <v>개</v>
          </cell>
          <cell r="D890" t="str">
            <v>통설</v>
          </cell>
          <cell r="E890">
            <v>0.126</v>
          </cell>
          <cell r="G890">
            <v>0</v>
          </cell>
        </row>
        <row r="891">
          <cell r="B891" t="str">
            <v>벽부형 5W</v>
          </cell>
          <cell r="C891" t="str">
            <v>개</v>
          </cell>
          <cell r="D891" t="str">
            <v>통설</v>
          </cell>
          <cell r="E891">
            <v>0.126</v>
          </cell>
          <cell r="G891">
            <v>0</v>
          </cell>
        </row>
        <row r="892">
          <cell r="B892" t="str">
            <v>벽부형 10W</v>
          </cell>
          <cell r="C892" t="str">
            <v>개</v>
          </cell>
          <cell r="D892" t="str">
            <v>통설</v>
          </cell>
          <cell r="E892">
            <v>0.192</v>
          </cell>
          <cell r="G892">
            <v>0</v>
          </cell>
        </row>
        <row r="893">
          <cell r="B893" t="str">
            <v>옥내 Column Speaker 10W</v>
          </cell>
          <cell r="C893" t="str">
            <v>개</v>
          </cell>
          <cell r="D893" t="str">
            <v>통설</v>
          </cell>
          <cell r="E893">
            <v>0.192</v>
          </cell>
          <cell r="G893">
            <v>0</v>
          </cell>
        </row>
        <row r="894">
          <cell r="B894" t="str">
            <v>옥내 Column Speaker 20W</v>
          </cell>
          <cell r="C894" t="str">
            <v>개</v>
          </cell>
          <cell r="D894" t="str">
            <v>통설</v>
          </cell>
          <cell r="E894">
            <v>0.192</v>
          </cell>
          <cell r="G894">
            <v>0</v>
          </cell>
        </row>
        <row r="895">
          <cell r="B895" t="str">
            <v>옥내 Column Speaker 30W</v>
          </cell>
          <cell r="C895" t="str">
            <v>개</v>
          </cell>
          <cell r="D895" t="str">
            <v>통설</v>
          </cell>
          <cell r="E895">
            <v>0.192</v>
          </cell>
          <cell r="G895">
            <v>0</v>
          </cell>
        </row>
        <row r="896">
          <cell r="B896" t="str">
            <v>옥외 Column Speaker 10W</v>
          </cell>
          <cell r="C896" t="str">
            <v>개</v>
          </cell>
          <cell r="D896" t="str">
            <v>통설</v>
          </cell>
          <cell r="E896">
            <v>0.38400000000000001</v>
          </cell>
          <cell r="G896">
            <v>0</v>
          </cell>
        </row>
        <row r="897">
          <cell r="B897" t="str">
            <v>옥외 Column Speaker 20W</v>
          </cell>
          <cell r="C897" t="str">
            <v>개</v>
          </cell>
          <cell r="D897" t="str">
            <v>통설</v>
          </cell>
          <cell r="E897">
            <v>0.38400000000000001</v>
          </cell>
          <cell r="G897">
            <v>0</v>
          </cell>
        </row>
        <row r="898">
          <cell r="B898" t="str">
            <v>옥외 Column Speaker 30W</v>
          </cell>
          <cell r="C898" t="str">
            <v>개</v>
          </cell>
          <cell r="D898" t="str">
            <v>통설</v>
          </cell>
          <cell r="E898">
            <v>0.38400000000000001</v>
          </cell>
          <cell r="G898">
            <v>0</v>
          </cell>
        </row>
        <row r="899">
          <cell r="B899" t="str">
            <v>ATT 3W</v>
          </cell>
          <cell r="C899" t="str">
            <v>개</v>
          </cell>
          <cell r="D899" t="str">
            <v>통설</v>
          </cell>
          <cell r="E899">
            <v>0.16</v>
          </cell>
          <cell r="G899">
            <v>0</v>
          </cell>
        </row>
        <row r="900">
          <cell r="B900" t="str">
            <v>ATT 30W</v>
          </cell>
          <cell r="C900" t="str">
            <v>개</v>
          </cell>
          <cell r="D900" t="str">
            <v>통설</v>
          </cell>
          <cell r="E900">
            <v>0.16</v>
          </cell>
          <cell r="G900">
            <v>0</v>
          </cell>
        </row>
        <row r="901">
          <cell r="B901" t="str">
            <v>경고용 200x250</v>
          </cell>
          <cell r="C901" t="str">
            <v>M</v>
          </cell>
          <cell r="D901" t="str">
            <v>보인</v>
          </cell>
          <cell r="E901">
            <v>2E-3</v>
          </cell>
          <cell r="G901">
            <v>0</v>
          </cell>
        </row>
        <row r="902">
          <cell r="B902" t="str">
            <v>경고용 300x250</v>
          </cell>
          <cell r="C902" t="str">
            <v>M</v>
          </cell>
          <cell r="D902" t="str">
            <v>보인</v>
          </cell>
          <cell r="E902">
            <v>2E-3</v>
          </cell>
          <cell r="G902">
            <v>0</v>
          </cell>
        </row>
        <row r="903">
          <cell r="B903" t="str">
            <v>ACCESS용</v>
          </cell>
          <cell r="C903" t="str">
            <v>개</v>
          </cell>
          <cell r="D903" t="str">
            <v>통내</v>
          </cell>
          <cell r="E903">
            <v>0.21</v>
          </cell>
          <cell r="G903">
            <v>0</v>
          </cell>
        </row>
        <row r="904">
          <cell r="B904" t="str">
            <v>콘크리트용 AL 4각</v>
          </cell>
          <cell r="C904" t="str">
            <v>개</v>
          </cell>
          <cell r="D904" t="str">
            <v>통내</v>
          </cell>
          <cell r="E904">
            <v>0.21</v>
          </cell>
          <cell r="G904">
            <v>0</v>
          </cell>
        </row>
        <row r="905">
          <cell r="B905" t="str">
            <v>22C 이하</v>
          </cell>
          <cell r="C905" t="str">
            <v>개</v>
          </cell>
          <cell r="D905" t="str">
            <v>보인</v>
          </cell>
          <cell r="E905">
            <v>0.08</v>
          </cell>
          <cell r="G905">
            <v>0</v>
          </cell>
        </row>
        <row r="906">
          <cell r="B906" t="str">
            <v>28C 이하</v>
          </cell>
          <cell r="C906" t="str">
            <v>개</v>
          </cell>
          <cell r="D906" t="str">
            <v>보인</v>
          </cell>
          <cell r="E906">
            <v>0.12</v>
          </cell>
          <cell r="G906">
            <v>0</v>
          </cell>
        </row>
        <row r="907">
          <cell r="B907" t="str">
            <v>36C 이하</v>
          </cell>
          <cell r="C907" t="str">
            <v>개</v>
          </cell>
          <cell r="D907" t="str">
            <v>보인</v>
          </cell>
          <cell r="E907">
            <v>0.16</v>
          </cell>
          <cell r="G907">
            <v>0</v>
          </cell>
        </row>
        <row r="908">
          <cell r="B908" t="str">
            <v>42C 이하</v>
          </cell>
          <cell r="C908" t="str">
            <v>개</v>
          </cell>
          <cell r="D908" t="str">
            <v>보인</v>
          </cell>
          <cell r="E908">
            <v>0.2</v>
          </cell>
          <cell r="G908">
            <v>0</v>
          </cell>
        </row>
        <row r="909">
          <cell r="B909" t="str">
            <v>54 이하</v>
          </cell>
          <cell r="C909" t="str">
            <v>개</v>
          </cell>
          <cell r="D909" t="str">
            <v>보인</v>
          </cell>
          <cell r="E909">
            <v>0.3</v>
          </cell>
          <cell r="G909">
            <v>0</v>
          </cell>
        </row>
        <row r="910">
          <cell r="B910" t="str">
            <v>70C 이하</v>
          </cell>
          <cell r="C910" t="str">
            <v>개</v>
          </cell>
          <cell r="D910" t="str">
            <v>보인</v>
          </cell>
          <cell r="E910">
            <v>0.45</v>
          </cell>
          <cell r="G910">
            <v>0</v>
          </cell>
        </row>
        <row r="911">
          <cell r="B911" t="str">
            <v>82C 이하</v>
          </cell>
          <cell r="C911" t="str">
            <v>개</v>
          </cell>
          <cell r="D911" t="str">
            <v>보인</v>
          </cell>
          <cell r="E911">
            <v>0.55000000000000004</v>
          </cell>
          <cell r="G911">
            <v>0</v>
          </cell>
        </row>
        <row r="912">
          <cell r="B912" t="str">
            <v>배관:100mm이하(벽:250mm)</v>
          </cell>
          <cell r="C912" t="str">
            <v>개소</v>
          </cell>
          <cell r="D912" t="str">
            <v>특인</v>
          </cell>
          <cell r="E912">
            <v>0.4</v>
          </cell>
          <cell r="G912">
            <v>0</v>
          </cell>
        </row>
        <row r="913">
          <cell r="B913" t="str">
            <v>배관:100mm이하(벽:300mm)</v>
          </cell>
          <cell r="C913" t="str">
            <v>개소</v>
          </cell>
          <cell r="D913" t="str">
            <v>특인</v>
          </cell>
          <cell r="E913">
            <v>0.6</v>
          </cell>
          <cell r="G913">
            <v>0</v>
          </cell>
        </row>
        <row r="914">
          <cell r="B914" t="str">
            <v>배관:100mm이하(벽:400mm)</v>
          </cell>
          <cell r="C914" t="str">
            <v>개소</v>
          </cell>
          <cell r="D914" t="str">
            <v>특인</v>
          </cell>
          <cell r="E914">
            <v>1</v>
          </cell>
          <cell r="G914">
            <v>0</v>
          </cell>
        </row>
        <row r="915">
          <cell r="B915" t="str">
            <v>배관:150mm이하(벽:250mm)</v>
          </cell>
          <cell r="C915" t="str">
            <v>개소</v>
          </cell>
          <cell r="D915" t="str">
            <v>특인</v>
          </cell>
          <cell r="E915">
            <v>0.48</v>
          </cell>
          <cell r="G915">
            <v>0</v>
          </cell>
        </row>
        <row r="916">
          <cell r="B916" t="str">
            <v>배관:150mm이하(벽:300mm)</v>
          </cell>
          <cell r="C916" t="str">
            <v>개소</v>
          </cell>
          <cell r="D916" t="str">
            <v>특인</v>
          </cell>
          <cell r="E916">
            <v>0.72499999999999998</v>
          </cell>
          <cell r="G916">
            <v>0</v>
          </cell>
        </row>
        <row r="917">
          <cell r="B917" t="str">
            <v>배관:150mm이하(벽:400mm)</v>
          </cell>
          <cell r="C917" t="str">
            <v>개소</v>
          </cell>
          <cell r="D917" t="str">
            <v>특인</v>
          </cell>
          <cell r="E917">
            <v>0.12</v>
          </cell>
          <cell r="G917">
            <v>0</v>
          </cell>
        </row>
        <row r="918">
          <cell r="B918" t="str">
            <v>WALL PAD 비디오폰</v>
          </cell>
          <cell r="C918" t="str">
            <v>개</v>
          </cell>
          <cell r="D918" t="str">
            <v>통내</v>
          </cell>
          <cell r="E918">
            <v>0.112</v>
          </cell>
          <cell r="F918" t="str">
            <v>통설</v>
          </cell>
          <cell r="G918">
            <v>0.112</v>
          </cell>
        </row>
        <row r="919">
          <cell r="B919" t="str">
            <v>DC 12/24V, NC/NO</v>
          </cell>
          <cell r="C919" t="str">
            <v>개</v>
          </cell>
          <cell r="D919" t="str">
            <v>통케</v>
          </cell>
          <cell r="E919">
            <v>0.57999999999999996</v>
          </cell>
          <cell r="F919" t="str">
            <v>통설</v>
          </cell>
          <cell r="G919">
            <v>0.57999999999999996</v>
          </cell>
        </row>
        <row r="920">
          <cell r="B920" t="str">
            <v>DT-1S 노출</v>
          </cell>
          <cell r="C920" t="str">
            <v>개</v>
          </cell>
          <cell r="D920" t="str">
            <v>통케</v>
          </cell>
          <cell r="E920">
            <v>0.42</v>
          </cell>
          <cell r="F920" t="str">
            <v>통설</v>
          </cell>
          <cell r="G920">
            <v>0.42</v>
          </cell>
        </row>
        <row r="921">
          <cell r="B921" t="str">
            <v>27만화소/버튼,RF카드</v>
          </cell>
          <cell r="C921" t="str">
            <v>대</v>
          </cell>
          <cell r="D921" t="str">
            <v>통내</v>
          </cell>
          <cell r="E921">
            <v>0.13</v>
          </cell>
          <cell r="F921" t="str">
            <v>통설</v>
          </cell>
          <cell r="G921">
            <v>0.13</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성조서"/>
      <sheetName val="기성검사원"/>
      <sheetName val="대총괄"/>
      <sheetName val="총괄 "/>
      <sheetName val="세부내역총괄(2)"/>
      <sheetName val="세부내역총괄"/>
      <sheetName val="총괄고용 (2)"/>
      <sheetName val="총괄고용"/>
      <sheetName val="중총괄표 "/>
      <sheetName val="소APT전기"/>
      <sheetName val="소APT소방"/>
      <sheetName val="내역전기 (2)"/>
      <sheetName val="내역전기"/>
      <sheetName val="내역소방 (2)"/>
      <sheetName val="내역소방"/>
      <sheetName val="내역가설"/>
      <sheetName val="내역상가"/>
      <sheetName val="총괄"/>
      <sheetName val="조명율표"/>
      <sheetName val="일위대가1"/>
      <sheetName val="N賃率-職"/>
      <sheetName val="공사비예산서"/>
      <sheetName val="401"/>
      <sheetName val="세부내역"/>
      <sheetName val="자료"/>
      <sheetName val="원가계산서"/>
      <sheetName val="기성종합"/>
      <sheetName val="세부내역서"/>
      <sheetName val="b_balju_cho"/>
      <sheetName val="내역"/>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문 구조물 토공 집계표"/>
      <sheetName val="수문ASP포장복구집계표"/>
      <sheetName val="수문일반수량집계표"/>
      <sheetName val="수문 토공"/>
      <sheetName val="수문 A.S.P포장복구"/>
      <sheetName val="수문일반수량"/>
      <sheetName val="일위대가1"/>
      <sheetName val="내역전기"/>
      <sheetName val="일위"/>
      <sheetName val="원가"/>
      <sheetName val="#REF"/>
      <sheetName val="지하"/>
      <sheetName val="입상내역"/>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수량산출"/>
      <sheetName val="하조서"/>
      <sheetName val="시중노임단가"/>
      <sheetName val="중기"/>
      <sheetName val="가시설(TYPE-A)"/>
      <sheetName val="1-1평균터파기고(1)"/>
      <sheetName val="설계명세서"/>
      <sheetName val="일위대가표"/>
      <sheetName val="기본일위"/>
      <sheetName val="내역서1"/>
      <sheetName val="수량식"/>
      <sheetName val="자료입력"/>
      <sheetName val="오억미만"/>
      <sheetName val="손익분석"/>
      <sheetName val="N賃率-職"/>
      <sheetName val="T13(P68~72,78)"/>
      <sheetName val="정렬"/>
      <sheetName val="자재단가"/>
      <sheetName val="단가비교표(전기)"/>
      <sheetName val="준검 내역서"/>
      <sheetName val="총괄-1"/>
      <sheetName val="노임단가"/>
      <sheetName val="견적대비"/>
      <sheetName val="평3"/>
      <sheetName val="ABUT수량-A1"/>
      <sheetName val="교각1"/>
      <sheetName val="갑지"/>
      <sheetName val="조명시설"/>
      <sheetName val="종단계산"/>
      <sheetName val="#REF"/>
      <sheetName val="수로단위수량"/>
      <sheetName val="맨홀수량산출"/>
      <sheetName val="6PILE  (돌출)"/>
      <sheetName val="토공사"/>
      <sheetName val="공정코드"/>
      <sheetName val="직노"/>
      <sheetName val="Sheet1"/>
      <sheetName val="포장공사"/>
      <sheetName val="단가"/>
      <sheetName val="암거단위"/>
      <sheetName val="공사비"/>
      <sheetName val="SLAB&quot;1&quot;"/>
      <sheetName val="집계표"/>
      <sheetName val="데리네이타현황"/>
      <sheetName val="단위수량"/>
      <sheetName val="200"/>
      <sheetName val="입찰안"/>
      <sheetName val="중기명"/>
      <sheetName val="도급내역서(금차분)"/>
      <sheetName val="CAUDIT"/>
      <sheetName val="일위대가_목록"/>
      <sheetName val="골재산출"/>
      <sheetName val="계약서"/>
      <sheetName val="기계경비일람"/>
      <sheetName val="깨기"/>
      <sheetName val="덕전리"/>
      <sheetName val="1"/>
      <sheetName val="단가산출"/>
      <sheetName val="지급자재"/>
      <sheetName val="토공 total"/>
      <sheetName val="2차계약"/>
      <sheetName val="(C)원내역"/>
      <sheetName val="사급자재"/>
      <sheetName val="대림경상68억"/>
      <sheetName val="설계조건"/>
      <sheetName val="안정계산"/>
      <sheetName val="단면검토"/>
      <sheetName val="현장조사"/>
      <sheetName val="콘센트신설"/>
      <sheetName val="내역서"/>
      <sheetName val="차수공개요"/>
      <sheetName val="기본단가표"/>
      <sheetName val="이토변실(A3-LINE)"/>
      <sheetName val="토공총괄표"/>
      <sheetName val="가시설단위수량"/>
      <sheetName val="SORCE1"/>
      <sheetName val="영창26"/>
      <sheetName val="날개벽수량표"/>
      <sheetName val="단재적표"/>
      <sheetName val="noyim"/>
      <sheetName val="CTEMCOST"/>
      <sheetName val="ACUNIT"/>
      <sheetName val="오동"/>
      <sheetName val="대조"/>
      <sheetName val="나한"/>
      <sheetName val="8.PILE  (돌출)"/>
      <sheetName val="단위단가"/>
      <sheetName val="교각계산"/>
      <sheetName val="국도접속 차도부수량"/>
      <sheetName val="내역"/>
      <sheetName val="산출근거"/>
      <sheetName val="단가비교표(관급자재)"/>
      <sheetName val="단가비교표(통신)"/>
      <sheetName val="품셈"/>
      <sheetName val="단면별연장"/>
      <sheetName val="입찰보고"/>
      <sheetName val="설계내역서"/>
      <sheetName val="신림자금"/>
      <sheetName val="실행철강하도"/>
      <sheetName val="BID"/>
      <sheetName val="조명율표"/>
      <sheetName val="2000년1차"/>
      <sheetName val="2000전체분"/>
      <sheetName val="NYS"/>
      <sheetName val="차도부연장현황"/>
      <sheetName val="가정급수관"/>
      <sheetName val="3련 BOX"/>
      <sheetName val="총괄BOQ"/>
      <sheetName val="암거날개벽"/>
      <sheetName val="Sheet1 (2)"/>
      <sheetName val="이름"/>
      <sheetName val="순성토"/>
      <sheetName val="1,2공구원가계산서"/>
      <sheetName val="2공구산출내역"/>
      <sheetName val="1공구산출내역서"/>
      <sheetName val="자재대"/>
      <sheetName val="입력자료(노무비)"/>
      <sheetName val="단가 및 재료비"/>
      <sheetName val="우배수"/>
      <sheetName val="토목단가목록"/>
      <sheetName val="여과지동"/>
      <sheetName val="기초자료"/>
      <sheetName val="사다리"/>
      <sheetName val="피벗테이블데이터분석"/>
      <sheetName val="평균높이산출근거"/>
      <sheetName val="횡배수관위치조서"/>
      <sheetName val="약품공급2"/>
      <sheetName val="SIL98"/>
      <sheetName val="침출산"/>
      <sheetName val="COPING"/>
      <sheetName val="토사(PE)"/>
      <sheetName val="단위중량"/>
      <sheetName val="총공사내역서"/>
      <sheetName val="차액보증"/>
      <sheetName val="건축내역"/>
      <sheetName val="일위대가1"/>
      <sheetName val="FAB4생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자동제어"/>
      <sheetName val="4월실적"/>
      <sheetName val="목표세부명세"/>
      <sheetName val="예가표"/>
      <sheetName val="실적공사"/>
      <sheetName val="재료"/>
      <sheetName val="6공구(당초)"/>
      <sheetName val="전선 및 전선관"/>
      <sheetName val="4.공사별"/>
      <sheetName val="노임이"/>
      <sheetName val="시멘트"/>
      <sheetName val="장기차입금"/>
      <sheetName val="7 (2)"/>
      <sheetName val="노임단가"/>
      <sheetName val="내역"/>
      <sheetName val="식재"/>
      <sheetName val="시설물 "/>
      <sheetName val="갑지1"/>
      <sheetName val="c_balju"/>
      <sheetName val="CTEMCOST"/>
      <sheetName val="6PILE  (돌출)"/>
      <sheetName val="Sheet1"/>
      <sheetName val="내역표지"/>
      <sheetName val="Sheet10"/>
      <sheetName val="일위대가"/>
      <sheetName val="P.M 별"/>
      <sheetName val="화전내"/>
      <sheetName val="입찰안"/>
      <sheetName val="금액내역서"/>
      <sheetName val="일반부표"/>
      <sheetName val="현장관리비"/>
      <sheetName val="A"/>
      <sheetName val="집계표"/>
      <sheetName val="내역서"/>
      <sheetName val="스포회원매출"/>
      <sheetName val="TOWER 12TON"/>
      <sheetName val="TOWER 10TON"/>
      <sheetName val="계획고"/>
      <sheetName val="DATA2000"/>
      <sheetName val="연돌일위집계"/>
      <sheetName val="목통"/>
      <sheetName val="지급자재"/>
      <sheetName val="수량산출서(마감)"/>
      <sheetName val="공통비총괄표"/>
      <sheetName val="Sheet2"/>
      <sheetName val="DATA"/>
      <sheetName val="2단지_원가"/>
      <sheetName val="유림골조"/>
      <sheetName val="도급FORM"/>
      <sheetName val="정부노임단가"/>
      <sheetName val="설산1.나"/>
      <sheetName val="본사S"/>
      <sheetName val="설계내역서"/>
      <sheetName val="ABUT수량-A1"/>
      <sheetName val="BREAKDOWN(철거설치)"/>
      <sheetName val="당초"/>
      <sheetName val="01"/>
      <sheetName val="직원인원"/>
      <sheetName val="동선(을)"/>
      <sheetName val="물가자료"/>
      <sheetName val="부안일위"/>
      <sheetName val="RESOURCE"/>
      <sheetName val="#REF"/>
      <sheetName val="음료실행"/>
      <sheetName val="옥외외등집계표"/>
      <sheetName val="부대공Ⅱ"/>
      <sheetName val="조직도"/>
      <sheetName val="Shape code"/>
      <sheetName val="실행철강하도"/>
      <sheetName val="화설내"/>
      <sheetName val="분류코드 이름관리"/>
      <sheetName val="잡비"/>
      <sheetName val="실행"/>
      <sheetName val="DHEQSUPT"/>
      <sheetName val="COVER"/>
      <sheetName val="총괄집계"/>
      <sheetName val="견적서"/>
      <sheetName val="표지"/>
      <sheetName val="설비원가"/>
      <sheetName val="단가"/>
      <sheetName val="TRE TABLE"/>
      <sheetName val="본사공가현황"/>
      <sheetName val="에너지동"/>
      <sheetName val="4_공사별"/>
      <sheetName val="7_(2)"/>
      <sheetName val="전선_및_전선관"/>
      <sheetName val="시설물_"/>
      <sheetName val="예정(3)"/>
      <sheetName val="동원(3)"/>
      <sheetName val="Y-WORK"/>
      <sheetName val="P-산#1-1(WOWA1)"/>
      <sheetName val="GAEYO"/>
      <sheetName val="실적62"/>
      <sheetName val="Equipment"/>
      <sheetName val="TL,Termination"/>
      <sheetName val="Cable,Conduit"/>
      <sheetName val="공사개요"/>
      <sheetName val="원가계산서"/>
      <sheetName val="조도계산서 (도서)"/>
      <sheetName val="전체"/>
      <sheetName val="Sheet13"/>
      <sheetName val="발전기"/>
      <sheetName val="Sheet14"/>
      <sheetName val="금융비용"/>
      <sheetName val="업무처리전"/>
      <sheetName val="시설물기초"/>
      <sheetName val="수량집계1"/>
      <sheetName val="수량집계2"/>
      <sheetName val="공사비예산서(토목분)"/>
      <sheetName val="주요량(96)"/>
      <sheetName val="품"/>
      <sheetName val="도시가스현황"/>
      <sheetName val="결과조달"/>
      <sheetName val="골조시행"/>
      <sheetName val="관기성공.내"/>
      <sheetName val="갑지"/>
      <sheetName val="O＆P"/>
      <sheetName val="1공구(을)"/>
      <sheetName val="기계 도급내역서"/>
      <sheetName val="대비표"/>
      <sheetName val="갑지(추정)"/>
      <sheetName val="WORK"/>
      <sheetName val="trf(36%)"/>
      <sheetName val="F4-F7"/>
      <sheetName val="Cash2"/>
      <sheetName val="Z"/>
      <sheetName val="단면 (2)"/>
      <sheetName val="인원현황"/>
      <sheetName val="1.토공사 수량산출 및 집계"/>
      <sheetName val="공통가설"/>
      <sheetName val="별표"/>
      <sheetName val="경비"/>
      <sheetName val="백분율"/>
      <sheetName val="EHP설치"/>
      <sheetName val="매립"/>
      <sheetName val="Hoja1"/>
      <sheetName val="대림경상68억"/>
      <sheetName val="2공구산출내역"/>
      <sheetName val="단가표 (건축)"/>
      <sheetName val="수입"/>
      <sheetName val="현금흐름"/>
      <sheetName val="B"/>
      <sheetName val="70%"/>
      <sheetName val="12호기내역서(건축분)"/>
      <sheetName val="도급원가"/>
      <sheetName val="Total"/>
      <sheetName val="경율산정"/>
      <sheetName val="설비내역"/>
      <sheetName val="약품공급2"/>
      <sheetName val="BQMPALOC"/>
      <sheetName val="영업2"/>
      <sheetName val="영업3"/>
      <sheetName val="입찰내역 발주처 양식"/>
      <sheetName val="공통부대비"/>
      <sheetName val="금융"/>
      <sheetName val="J直材4"/>
      <sheetName val="첨부#2.Cash Flow(현장작성)"/>
      <sheetName val="인사자료총집계"/>
      <sheetName val="자재일람"/>
      <sheetName val="돈암사업"/>
      <sheetName val="타일산근"/>
      <sheetName val="D-3109"/>
      <sheetName val="30신설일위대가"/>
      <sheetName val="코드"/>
      <sheetName val="이토변실(A3-LINE)"/>
      <sheetName val="SCHE"/>
      <sheetName val="UPRI"/>
      <sheetName val="집계표(육상)"/>
      <sheetName val="NYS"/>
      <sheetName val="신우"/>
      <sheetName val="실행예산"/>
      <sheetName val="VXXXXXX"/>
      <sheetName val="직재"/>
      <sheetName val="대치판정"/>
      <sheetName val="Sheet3"/>
      <sheetName val="4차원가계산서"/>
      <sheetName val="내역서을지"/>
      <sheetName val="Sheet4"/>
      <sheetName val="입상내역"/>
      <sheetName val="40총괄"/>
      <sheetName val="40집계"/>
      <sheetName val="가격조사서"/>
      <sheetName val="건축공사실행"/>
      <sheetName val="직노"/>
      <sheetName val="사통"/>
      <sheetName val="직발주계획안(전기최종)"/>
      <sheetName val="투찰"/>
      <sheetName val="토목주소"/>
      <sheetName val="집계표(OPTION)"/>
      <sheetName val="1TL종점(1)"/>
      <sheetName val="산출내역서"/>
      <sheetName val="EQUIP"/>
      <sheetName val="È£Ç¥"/>
      <sheetName val="설계명세서(선로)"/>
      <sheetName val="분전함신설"/>
      <sheetName val="접지1종"/>
      <sheetName val="1-11조직표"/>
      <sheetName val="APT"/>
      <sheetName val="설비2차"/>
      <sheetName val="패널"/>
      <sheetName val="파이프류"/>
      <sheetName val="프랜트면허"/>
      <sheetName val="전계가"/>
      <sheetName val="1.설계조건"/>
      <sheetName val="I一般比"/>
      <sheetName val="CABLE SIZE-3"/>
      <sheetName val="ENE-CAL 1"/>
      <sheetName val="제-노임"/>
      <sheetName val="N賃率-職"/>
      <sheetName val="PIPE"/>
      <sheetName val="일위대가(목록)"/>
      <sheetName val="재료비"/>
      <sheetName val="하도금액분계"/>
      <sheetName val="동원인원"/>
      <sheetName val="FAB별"/>
      <sheetName val="TRE_TABLE"/>
      <sheetName val="P_M_별"/>
      <sheetName val="TOWER_12TON"/>
      <sheetName val="TOWER_10TON"/>
      <sheetName val="수량산출서 갑지"/>
      <sheetName val="품셈(기초)"/>
      <sheetName val="PAD TR보호대기초"/>
      <sheetName val="가로등기초"/>
      <sheetName val="HANDHOLE(2)"/>
      <sheetName val="내역전기"/>
      <sheetName val="전기일위대가"/>
      <sheetName val="연습"/>
      <sheetName val="세부내역서"/>
      <sheetName val="401"/>
      <sheetName val="동해묵호1내역"/>
      <sheetName val="수량산출내역1115"/>
      <sheetName val="설비"/>
      <sheetName val="노임"/>
      <sheetName val="단위수량"/>
      <sheetName val="맨홀수량산출"/>
      <sheetName val="수정시산표"/>
      <sheetName val="산출내역서집계표"/>
      <sheetName val="수리결과"/>
      <sheetName val="마산월령동골조물량변경"/>
      <sheetName val="설계명세"/>
      <sheetName val="Category"/>
      <sheetName val="익산"/>
      <sheetName val="하부철근수량"/>
      <sheetName val="설계내역2"/>
      <sheetName val="환경기계공정표 (3)"/>
      <sheetName val="982월원안"/>
      <sheetName val="수목표준대가"/>
      <sheetName val="Ⅴ-2.공종별내역"/>
      <sheetName val="부표총괄"/>
      <sheetName val="요율"/>
      <sheetName val="b_balju_cho"/>
      <sheetName val="예총"/>
      <sheetName val="공통비(전체)"/>
      <sheetName val="총괄"/>
      <sheetName val="피벗테이블데이터분석"/>
      <sheetName val="평균높이산출근거"/>
      <sheetName val="횡배수관위치조서"/>
      <sheetName val="토목공사"/>
      <sheetName val="본선 토공 분배표"/>
      <sheetName val="3.공통공사대비"/>
      <sheetName val="인원계획-미화"/>
      <sheetName val="시화점실행"/>
      <sheetName val="FORM-0"/>
      <sheetName val="항목(1)"/>
      <sheetName val="인구"/>
      <sheetName val="환경평가"/>
      <sheetName val="가설공사내역"/>
      <sheetName val="EP0618"/>
      <sheetName val="횡배수관토공수량"/>
      <sheetName val="입출재고현황 (2)"/>
      <sheetName val="한강운반비"/>
      <sheetName val="설계조건"/>
      <sheetName val="공사비집계"/>
      <sheetName val="할증 "/>
      <sheetName val="조명시설"/>
      <sheetName val="판가반영"/>
      <sheetName val="경제성분석"/>
      <sheetName val="95월별매출"/>
      <sheetName val="유화"/>
      <sheetName val="HISTORICAL"/>
      <sheetName val="FORECASTING"/>
      <sheetName val="hGH정제"/>
      <sheetName val="기계"/>
      <sheetName val="정화조"/>
      <sheetName val="조경"/>
      <sheetName val="토목"/>
      <sheetName val="공예을"/>
      <sheetName val="공사내역"/>
      <sheetName val="변수 정의"/>
      <sheetName val="기초1"/>
      <sheetName val="기초"/>
      <sheetName val="동축분 종합설계서"/>
      <sheetName val="설산1_나"/>
      <sheetName val="Shape_code"/>
      <sheetName val="조도계산서_(도서)"/>
      <sheetName val="분류코드_이름관리"/>
      <sheetName val="6PILE__(돌출)"/>
      <sheetName val="기계_도급내역서"/>
      <sheetName val="방배동내역(리라)"/>
      <sheetName val="1ST"/>
      <sheetName val="000000"/>
      <sheetName val="연동금액산출근거"/>
      <sheetName val="물가연동제총괄표"/>
      <sheetName val="archi(본사)"/>
      <sheetName val="106동"/>
      <sheetName val="설변내역서"/>
      <sheetName val="wall"/>
      <sheetName val="1-4-2.관(약)"/>
      <sheetName val="자재표"/>
      <sheetName val="Risk Catefory"/>
      <sheetName val="00노임기준"/>
      <sheetName val="SPEC LIST(EQUP, SYS)"/>
      <sheetName val="SPEC LIST(COMM)"/>
      <sheetName val="CABLE &amp; WIRE"/>
      <sheetName val="CONDUIT &amp; FITTING"/>
      <sheetName val="BOXES &amp; ENCLOSURES"/>
      <sheetName val="SWITCH"/>
      <sheetName val="LIGHTING FIXTURES"/>
      <sheetName val="RECEPTACLE"/>
      <sheetName val="CABLING ACC'S &amp; MISC MAT'S"/>
      <sheetName val="SPEC LIST(BULK)"/>
      <sheetName val="배관"/>
      <sheetName val="Proposal"/>
      <sheetName val="수량산출"/>
      <sheetName val="식재수량표"/>
      <sheetName val="일위목록"/>
      <sheetName val="자재단가"/>
      <sheetName val="PAD_TR보호대기초"/>
      <sheetName val="4_공사별1"/>
      <sheetName val="전선_및_전선관1"/>
      <sheetName val="7_(2)1"/>
      <sheetName val="시설물_1"/>
      <sheetName val="단가표_(건축)"/>
      <sheetName val="단면_(2)"/>
      <sheetName val="입찰내역_발주처_양식"/>
      <sheetName val="관기성공_내"/>
      <sheetName val="첨부#2_Cash_Flow(현장작성)"/>
      <sheetName val="1_토공사_수량산출_및_집계"/>
      <sheetName val="7_(2)2"/>
      <sheetName val="4_공사별2"/>
      <sheetName val="전선_및_전선관2"/>
      <sheetName val="시설물_2"/>
      <sheetName val="설산1_나1"/>
      <sheetName val="조도계산서_(도서)1"/>
      <sheetName val="분류코드_이름관리1"/>
      <sheetName val="6PILE__(돌출)1"/>
      <sheetName val="Shape_code1"/>
      <sheetName val="TOWER_12TON1"/>
      <sheetName val="TOWER_10TON1"/>
      <sheetName val="TRE_TABLE1"/>
      <sheetName val="P_M_별1"/>
      <sheetName val="PAD_TR보호대기초1"/>
      <sheetName val="기계_도급내역서1"/>
      <sheetName val="단가표_(건축)1"/>
      <sheetName val="단면_(2)1"/>
      <sheetName val="입찰내역_발주처_양식1"/>
      <sheetName val="관기성공_내1"/>
      <sheetName val="첨부#2_Cash_Flow(현장작성)1"/>
      <sheetName val="1_토공사_수량산출_및_집계1"/>
      <sheetName val="수우미양가(Vlookup)"/>
      <sheetName val="예상"/>
      <sheetName val="책임감리공제요율"/>
      <sheetName val="등급별 배치기준"/>
      <sheetName val="아파트-가설"/>
      <sheetName val="갑지(전기)"/>
      <sheetName val="집계"/>
      <sheetName val="예산실적전체당월"/>
      <sheetName val="CON'C"/>
      <sheetName val="단가비교표"/>
      <sheetName val="마감사양"/>
      <sheetName val="129"/>
      <sheetName val="단위중량"/>
      <sheetName val="공제량"/>
      <sheetName val="Cashflow Analysis"/>
      <sheetName val="질문"/>
      <sheetName val="예제"/>
      <sheetName val="평가&amp;선급.미지급"/>
      <sheetName val="01. 자재단가비교표"/>
      <sheetName val="BID"/>
      <sheetName val="노임단가표"/>
      <sheetName val="미드수량"/>
      <sheetName val="손익분석"/>
      <sheetName val="단가산출"/>
      <sheetName val="교각계산"/>
      <sheetName val="중기조종사 단위단가"/>
      <sheetName val="일위대가표"/>
      <sheetName val="기준"/>
      <sheetName val="成本7.11"/>
      <sheetName val="ELECTRICAL"/>
      <sheetName val="HVAC"/>
      <sheetName val="PLUMBING&amp;FF"/>
      <sheetName val="Bldg Wise Summaries 20-10-09"/>
      <sheetName val="제출내역 (2)"/>
      <sheetName val="ValueList_Helper"/>
      <sheetName val="단가조사"/>
      <sheetName val="기성내역"/>
      <sheetName val="CAL1"/>
      <sheetName val="덤프"/>
      <sheetName val="공종별내역서"/>
      <sheetName val="2.대외공문"/>
      <sheetName val="INPUT"/>
      <sheetName val="2000전체분"/>
      <sheetName val="2000년1차"/>
      <sheetName val="부속동"/>
      <sheetName val="폐수처리시설 신고과표(세무서제출용)_비목통합"/>
      <sheetName val="건설업종"/>
      <sheetName val="Summary"/>
      <sheetName val="유리단가"/>
      <sheetName val="작성참조"/>
      <sheetName val="배수내역"/>
      <sheetName val="95삼성급(본사)"/>
      <sheetName val="F1.4"/>
      <sheetName val="목창호"/>
      <sheetName val="대구은행"/>
      <sheetName val="간접비"/>
      <sheetName val="1_설계조건"/>
      <sheetName val="터파기및재료"/>
      <sheetName val="변경내역서"/>
      <sheetName val="Supplement2"/>
      <sheetName val="단중표"/>
      <sheetName val="갑지(인테리어수량산출서)"/>
      <sheetName val="cp-e1"/>
      <sheetName val="변경내역대비표(2)"/>
      <sheetName val="산근"/>
      <sheetName val="업체월별(전기)"/>
      <sheetName val="환경기계공정표_(3)"/>
      <sheetName val="본선_토공_분배표"/>
      <sheetName val="3_공통공사대비"/>
      <sheetName val="CABLE_SIZE-3"/>
      <sheetName val="ENE-CAL_1"/>
      <sheetName val="Ⅴ-2_공종별내역"/>
      <sheetName val="할증_"/>
      <sheetName val="변수_정의"/>
      <sheetName val="동축분_종합설계서"/>
      <sheetName val="입출재고현황_(2)"/>
      <sheetName val="FB25JN"/>
      <sheetName val="PIPING"/>
      <sheetName val="수주현황2월"/>
      <sheetName val="산출근거#2-3"/>
      <sheetName val="공사비증감"/>
      <sheetName val="YES-T"/>
      <sheetName val="0.Cover"/>
      <sheetName val="1.집계표Summary"/>
      <sheetName val="1.내역서BOQ"/>
      <sheetName val="2.QtyCal"/>
      <sheetName val="2.산출집계QtySum"/>
      <sheetName val="3-0.단가표"/>
      <sheetName val="3-1.INTERPOLATION"/>
      <sheetName val="3-2.SUMMERY SHEET"/>
      <sheetName val="3-3 Quotation"/>
      <sheetName val="3-3.1 Quotation"/>
      <sheetName val="10현장조직"/>
      <sheetName val="15100"/>
      <sheetName val="간접비 총괄표"/>
      <sheetName val="자료"/>
      <sheetName val=""/>
      <sheetName val="Conn. Lib"/>
      <sheetName val="철골LOG"/>
      <sheetName val="드롭다운"/>
      <sheetName val="호프"/>
      <sheetName val="부서코드표"/>
      <sheetName val="중속정보"/>
      <sheetName val="실행예산SHEET도장재검토"/>
      <sheetName val="0901"/>
      <sheetName val="989월실행"/>
      <sheetName val="자바라1"/>
      <sheetName val="8월차잔"/>
      <sheetName val="은행"/>
      <sheetName val="식문화"/>
      <sheetName val="SRS 월별 BS"/>
      <sheetName val="SRS"/>
      <sheetName val="45,46"/>
      <sheetName val="중기매출"/>
      <sheetName val="득점현황"/>
      <sheetName val="경쟁사생산량추이"/>
      <sheetName val="12매출실적Copy"/>
      <sheetName val="매출액"/>
      <sheetName val="경영현황"/>
      <sheetName val="제조비(신청)"/>
      <sheetName val="C"/>
      <sheetName val="10매출"/>
      <sheetName val="1유리"/>
      <sheetName val="자금운용계획표"/>
      <sheetName val="지질조사"/>
      <sheetName val="07년10~12월"/>
      <sheetName val="Master"/>
      <sheetName val="손익현황"/>
      <sheetName val="현황CODE"/>
      <sheetName val="생산량"/>
      <sheetName val="기초자료"/>
      <sheetName val="EXC IND"/>
      <sheetName val="SRS_월별_BS"/>
      <sheetName val="평가&amp;선급_미지급"/>
      <sheetName val="만기"/>
      <sheetName val="해외 기술훈련비 (합계)"/>
      <sheetName val="단가표"/>
      <sheetName val="COLOR별 인쇄"/>
      <sheetName val="양식(직판용)"/>
      <sheetName val="일정표"/>
      <sheetName val="FED"/>
      <sheetName val="급여인상효과-연간부담분"/>
      <sheetName val="유효성검사"/>
      <sheetName val="유효성 검사"/>
      <sheetName val="참조"/>
      <sheetName val="요약PL"/>
      <sheetName val="SRS_월별_BS1"/>
      <sheetName val="평가&amp;선급_미지급1"/>
      <sheetName val="EXC_IND"/>
      <sheetName val="XXXXXX"/>
      <sheetName val="KUWATI(Total) "/>
      <sheetName val="GC-01"/>
      <sheetName val="GC-02"/>
      <sheetName val="GC-03"/>
      <sheetName val="GC-04"/>
      <sheetName val="GC-07"/>
      <sheetName val="GC-08"/>
      <sheetName val="GC-09"/>
      <sheetName val="GC-10"/>
      <sheetName val="GC-19"/>
      <sheetName val="GC-21"/>
      <sheetName val="GC-22"/>
      <sheetName val="견적조건"/>
      <sheetName val="집계표 (TOTAL)"/>
      <sheetName val="집계표 (CIVIL-23)"/>
      <sheetName val="집계표 (FGRU)"/>
      <sheetName val="집계표 (25,26)"/>
      <sheetName val="집계표 (MEROX)"/>
      <sheetName val="집계표 (NITROGEN)"/>
      <sheetName val="집계표 (M4)"/>
      <sheetName val="집계표 (CIVIL4)"/>
      <sheetName val="집계표 (CIVIL6)"/>
      <sheetName val="집계표 (CIVIL7)"/>
      <sheetName val="내역서(DEMO TOTAL)"/>
      <sheetName val="내역서 (CIVIL-23)"/>
      <sheetName val="내역서 (fgru)"/>
      <sheetName val="내역서 (25&amp;26)"/>
      <sheetName val="내역서 (MEROX)"/>
      <sheetName val="내역서 (NITROGEN)"/>
      <sheetName val="내역서 (M4)"/>
      <sheetName val="내역서 (CIVIL-4)"/>
      <sheetName val="내역서 (CIVIL-6)"/>
      <sheetName val="내역서 (CIVIL-7)"/>
      <sheetName val="OPTION 2"/>
      <sheetName val="OPTION 3"/>
      <sheetName val="2002년 현장공사비 국내 실적"/>
      <sheetName val="2003년국내현장공사비 실적"/>
      <sheetName val="_REF"/>
      <sheetName val="집계표_OPTION_"/>
      <sheetName val="단가(자재)"/>
      <sheetName val="단가(노임)"/>
      <sheetName val="기초목록"/>
      <sheetName val="???"/>
      <sheetName val="VC2 10.99"/>
      <sheetName val="물량"/>
      <sheetName val="WEIGHT LIST"/>
      <sheetName val="산#2-1 (2)"/>
      <sheetName val="POL6차-PIPING"/>
      <sheetName val="산#3-1"/>
      <sheetName val="BEND LOSS"/>
      <sheetName val="KP1590_E"/>
      <sheetName val="1월"/>
      <sheetName val="예산"/>
      <sheetName val="inter"/>
      <sheetName val="BQ_Utl_Off"/>
      <sheetName val="BD集計用"/>
      <sheetName val="ERECIN"/>
      <sheetName val="INPUT DATA"/>
      <sheetName val="»ê±Ù"/>
      <sheetName val="집계표 (25,26ဩ"/>
      <sheetName val="Form 0"/>
      <sheetName val="12CGOU"/>
      <sheetName val="경영혁신본부"/>
      <sheetName val="??"/>
      <sheetName val="Final(1)summary"/>
      <sheetName val="세금자료"/>
      <sheetName val="___"/>
      <sheetName val="__"/>
      <sheetName val="General Data"/>
      <sheetName val="내역서(음성금왕)"/>
      <sheetName val="IW-LIST"/>
      <sheetName val="LEGEND"/>
      <sheetName val="철골LOG(설치)"/>
      <sheetName val="2.223M_due to adj profit"/>
      <sheetName val="Eq. Mobilization"/>
      <sheetName val="h-013211-2"/>
      <sheetName val="Site"/>
      <sheetName val="BM"/>
      <sheetName val="bi-mnthly rep Villa"/>
      <sheetName val="CODE"/>
      <sheetName val="CPA_EQP"/>
      <sheetName val="RefG"/>
      <sheetName val="IRR sponsor"/>
      <sheetName val="품셈"/>
      <sheetName val="DESCRIPTION"/>
      <sheetName val="KUWATI(Total)_"/>
      <sheetName val="OPTION_2"/>
      <sheetName val="OPTION_3"/>
      <sheetName val="집계표_(TOTAL)"/>
      <sheetName val="집계표_(CIVIL-23)"/>
      <sheetName val="집계표_(FGRU)"/>
      <sheetName val="집계표_(25,26)"/>
      <sheetName val="집계표_(MEROX)"/>
      <sheetName val="집계표_(NITROGEN)"/>
      <sheetName val="집계표_(M4)"/>
      <sheetName val="집계표_(CIVIL4)"/>
      <sheetName val="집계표_(CIVIL6)"/>
      <sheetName val="집계표_(CIVIL7)"/>
      <sheetName val="내역서(DEMO_TOTAL)"/>
      <sheetName val="내역서_(CIVIL-23)"/>
      <sheetName val="내역서_(fgru)"/>
      <sheetName val="내역서_(25&amp;26)"/>
      <sheetName val="내역서_(MEROX)"/>
      <sheetName val="내역서_(NITROGEN)"/>
      <sheetName val="내역서_(M4)"/>
      <sheetName val="내역서_(CIVIL-4)"/>
      <sheetName val="내역서_(CIVIL-6)"/>
      <sheetName val="내역서_(CIVIL-7)"/>
      <sheetName val="2002년_현장공사비_국내_실적"/>
      <sheetName val="2003년국내현장공사비_실적"/>
      <sheetName val="VC2_10_99"/>
      <sheetName val="DRUM"/>
      <sheetName val="LABOR &amp; 자재"/>
      <sheetName val="제작도"/>
      <sheetName val="SANDAN"/>
      <sheetName val="뜃맟뭁돽띿맟?-BLDG"/>
      <sheetName val="Form D-1"/>
      <sheetName val="Form B-1"/>
      <sheetName val="Form F-1"/>
      <sheetName val="Assist(B-1)"/>
      <sheetName val="Form A"/>
      <sheetName val="eq_data"/>
      <sheetName val="INPUT_DATA"/>
      <sheetName val="General_Data"/>
      <sheetName val="집계표_(25,26ဩ"/>
      <sheetName val="Form_0"/>
      <sheetName val="SALA-002"/>
      <sheetName val="CB"/>
      <sheetName val="M-EQPT-Z"/>
      <sheetName val="TTL"/>
      <sheetName val="주간기성"/>
      <sheetName val="간접비 총괄"/>
      <sheetName val="ESCON"/>
      <sheetName val="뜃맟뭁돽띿맟_-BLDG"/>
      <sheetName val="???(OPTION)"/>
      <sheetName val="내역ࠜĀ_x0000_M4)"/>
      <sheetName val="POWER"/>
      <sheetName val="내역서 耰&quot;_x0000__x0000_"/>
      <sheetName val="_x0008_"/>
      <sheetName val="비교검토"/>
      <sheetName val="Price Schedule"/>
      <sheetName val="간접비내역-1"/>
      <sheetName val="Lup2"/>
      <sheetName val="合成単価作成表-BLDG"/>
      <sheetName val="INSTR"/>
      <sheetName val="당진1,2호기전선관설치및접지4차공사내역서-을지"/>
      <sheetName val="BOROUGE2"/>
      <sheetName val="CAL."/>
      <sheetName val="EQT-ESTN"/>
      <sheetName val="???¡§????"/>
      <sheetName val="????¢ç¢®¡¿????"/>
      <sheetName val="??????????¢ç??????"/>
      <sheetName val="???????¢ç¢®¢¯????"/>
      <sheetName val="???????®¡¿????"/>
      <sheetName val="??????????????????"/>
      <sheetName val="PRICES"/>
      <sheetName val="Rate Analysis"/>
      <sheetName val="Q&amp;pl-V"/>
      <sheetName val="IN"/>
      <sheetName val="찍기"/>
      <sheetName val="WE'T"/>
      <sheetName val="EQUIPMENT -2"/>
      <sheetName val="공사비 내역 (가)"/>
      <sheetName val="내역서 耰&quot;??"/>
      <sheetName val="24V"/>
      <sheetName val="내역ࠜĀ_x005f_x0000_M4)"/>
      <sheetName val="내역서 耰&quot;_x005f_x0000__x005f_x0000_"/>
      <sheetName val="_x005f_x0008_"/>
      <sheetName val="SOURCE"/>
      <sheetName val="국내"/>
      <sheetName val="criteria"/>
      <sheetName val="jobhist"/>
      <sheetName val="Static Equip"/>
      <sheetName val="CAT_5"/>
      <sheetName val="Form A "/>
      <sheetName val="PROCURE"/>
      <sheetName val="내역ࠜĀ"/>
      <sheetName val="당초내역서"/>
      <sheetName val="___(OPTION)"/>
      <sheetName val="___¡§____"/>
      <sheetName val="____¢ç¢®¡¿____"/>
      <sheetName val="__________¢ç______"/>
      <sheetName val="_______¢ç¢®¢¯____"/>
      <sheetName val="_______®¡¿____"/>
      <sheetName val="__________________"/>
      <sheetName val="Sheet6"/>
      <sheetName val="ELEC_DCI"/>
      <sheetName val="INST_DCI"/>
      <sheetName val="KUWATI(Total)_1"/>
      <sheetName val="OPTION_21"/>
      <sheetName val="OPTION_31"/>
      <sheetName val="집계표_(TOTAL)1"/>
      <sheetName val="집계표_(CIVIL-23)1"/>
      <sheetName val="집계표_(FGRU)1"/>
      <sheetName val="집계표_(25,26)1"/>
      <sheetName val="집계표_(MEROX)1"/>
      <sheetName val="집계표_(NITROGEN)1"/>
      <sheetName val="집계표_(M4)1"/>
      <sheetName val="집계표_(CIVIL4)1"/>
      <sheetName val="집계표_(CIVIL6)1"/>
      <sheetName val="집계표_(CIVIL7)1"/>
      <sheetName val="내역서(DEMO_TOTAL)1"/>
      <sheetName val="내역서_(CIVIL-23)1"/>
      <sheetName val="내역서_(fgru)1"/>
      <sheetName val="내역서_(25&amp;26)1"/>
      <sheetName val="내역서_(MEROX)1"/>
      <sheetName val="내역서_(NITROGEN)1"/>
      <sheetName val="내역서_(M4)1"/>
      <sheetName val="내역서_(CIVIL-4)1"/>
      <sheetName val="내역서_(CIVIL-6)1"/>
      <sheetName val="내역서_(CIVIL-7)1"/>
      <sheetName val="2002년_현장공사비_국내_실적1"/>
      <sheetName val="2003년국내현장공사비_실적1"/>
      <sheetName val="VC2_10_991"/>
      <sheetName val="INPUT_DATA1"/>
      <sheetName val="집계표_(25,26ဩ1"/>
      <sheetName val="Form_01"/>
      <sheetName val="General_Data1"/>
      <sheetName val="Form_D-1"/>
      <sheetName val="Form_B-1"/>
      <sheetName val="Form_F-1"/>
      <sheetName val="Form_A"/>
      <sheetName val="LABOR_&amp;_자재"/>
      <sheetName val="PBS"/>
      <sheetName val="내역ࠜĀ?M4)"/>
      <sheetName val="Compare"/>
      <sheetName val="3.Breakdown Direct Paint"/>
      <sheetName val="Spl"/>
      <sheetName val="Quantity"/>
      <sheetName val="내역서 耰&quot;__"/>
      <sheetName val="Summary Sheets"/>
      <sheetName val="Engg-Exec-2"/>
      <sheetName val="Site-Precom-2"/>
      <sheetName val="Collab"/>
      <sheetName val="Transport"/>
      <sheetName val="Civil 1"/>
      <sheetName val="Civil 2"/>
      <sheetName val="Civil 3"/>
      <sheetName val="Site 1"/>
      <sheetName val="Site 2"/>
      <sheetName val="Site 3"/>
      <sheetName val="Site Faci"/>
      <sheetName val="Cont"/>
      <sheetName val="Engg-Exec-1"/>
      <sheetName val="Site-Precom-1"/>
      <sheetName val="Site-Precom-Vendor"/>
      <sheetName val="Risk-Anal"/>
      <sheetName val="Ranges"/>
      <sheetName val="User"/>
      <sheetName val="간접비_총괄"/>
      <sheetName val="Price_Schedule"/>
      <sheetName val="내역서_耰&quot;"/>
      <sheetName val="EQUIPMENT_-2"/>
      <sheetName val="CAL_"/>
      <sheetName val="Rate_Analysis"/>
      <sheetName val="내역서_耰&quot;??"/>
      <sheetName val="7. 월별투입내역서"/>
      <sheetName val="AREA"/>
      <sheetName val="바닥판"/>
      <sheetName val="TYPE1"/>
      <sheetName val="철근량"/>
      <sheetName val="역T형"/>
      <sheetName val="PILE"/>
      <sheetName val="Man Hole"/>
      <sheetName val="대로근거"/>
      <sheetName val="중로근거"/>
      <sheetName val="PRO_DCI"/>
      <sheetName val="HVAC_DCI"/>
      <sheetName val="PIPE_DCI"/>
      <sheetName val="조건표"/>
      <sheetName val="산출2-기기동력"/>
      <sheetName val="30집계표"/>
      <sheetName val="NSCP견적물량"/>
      <sheetName val="float&amp;bear"/>
      <sheetName val="Kfracture"/>
      <sheetName val="Sheet1 (2)"/>
      <sheetName val="수로보호공"/>
      <sheetName val="경영혁신본뷀"/>
      <sheetName val="°ßÀûÁ¶°Ç"/>
      <sheetName val="´ëºñÇ¥"/>
      <sheetName val="Áý°èÇ¥ (TOTAL)"/>
      <sheetName val="Áý°èÇ¥ (CIVIL-23)"/>
      <sheetName val="Áý°èÇ¥ (FGRU)"/>
      <sheetName val="Áý°èÇ¥ (25,26)"/>
      <sheetName val="Áý°èÇ¥ (MEROX)"/>
      <sheetName val="Áý°èÇ¥ (NITROGEN)"/>
      <sheetName val="Áý°èÇ¥ (M4)"/>
      <sheetName val="Áý°èÇ¥ (CIVIL4)"/>
      <sheetName val="Áý°èÇ¥ (CIVIL6)"/>
      <sheetName val="Áý°èÇ¥ (CIVIL7)"/>
      <sheetName val="³»¿ª¼­(DEMO TOTAL)"/>
      <sheetName val="³»¿ª¼­ (CIVIL-23)"/>
      <sheetName val="³»¿ª¼­ (fgru)"/>
      <sheetName val="³»¿ª¼­ (25&amp;26)"/>
      <sheetName val="³»¿ª¼­ (MEROX)"/>
      <sheetName val="³»¿ª¼­ (NITROGEN)"/>
      <sheetName val="³»¿ª¼­ (M4)"/>
      <sheetName val="³»¿ª¼­ (CIVIL-4)"/>
      <sheetName val="³»¿ª¼­ (CIVIL-6)"/>
      <sheetName val="³»¿ª¼­ (CIVIL-7)"/>
      <sheetName val="Áý°èÇ¥(OPTION)"/>
      <sheetName val="2002³â ÇöÀå°ø»çºñ ±¹³» ½ÇÀû"/>
      <sheetName val="2003³â±¹³»ÇöÀå°ø»çºñ ½ÇÀû"/>
      <sheetName val="데이타"/>
      <sheetName val="식재인부"/>
      <sheetName val="입력시트"/>
      <sheetName val="9906"/>
      <sheetName val="계측 내역서"/>
      <sheetName val="내역ࠜĀ_x005f_x005f_x005f_x0000_M4)"/>
      <sheetName val="내역서 耰&quot;_x005f_x005f_x005f_x0000__x005f_x005f_x0000"/>
      <sheetName val="_x005f_x005f_x005f_x0008_"/>
      <sheetName val="EQUIPOS"/>
      <sheetName val="견적"/>
      <sheetName val="CIVIL"/>
      <sheetName val="ERECT"/>
      <sheetName val="PROSUM"/>
      <sheetName val="내역ࠜĀ_M4)"/>
      <sheetName val="2.2 STAFF Scedule"/>
      <sheetName val="내역서_耰&quot;__"/>
      <sheetName val="기계내역서"/>
      <sheetName val="내역ࠜĀ_x005f_x005f_x005f_x005f_x005f_x005f_x005f_x0000_M4"/>
      <sheetName val="내역서 耰&quot;_x005f_x005f_x005f_x005f_x005f_x005f_x005f_x0000_"/>
      <sheetName val="_x005f_x005f_x005f_x005f_x005f_x005f_x005f_x0008_"/>
      <sheetName val="고압수량(철거)"/>
      <sheetName val="인부신상자료"/>
      <sheetName val="Z- GENERAL PRICE SUMMARY"/>
      <sheetName val=" Estimate  "/>
      <sheetName val="배관내역"/>
      <sheetName val="cable-data"/>
      <sheetName val="T 3"/>
      <sheetName val="HORI. VESSEL"/>
      <sheetName val="SummaryC"/>
      <sheetName val="Detail"/>
      <sheetName val="MP MOB"/>
      <sheetName val="AILC004"/>
      <sheetName val="BM DATA SHEET"/>
      <sheetName val="입찰품의서"/>
      <sheetName val="Piping_물량_정리_"/>
      <sheetName val="KUWATI(Total)_2"/>
      <sheetName val="집계표_(TOTAL)2"/>
      <sheetName val="집계표_(CIVIL-23)2"/>
      <sheetName val="집계표_(FGRU)2"/>
      <sheetName val="집계표_(25,26)2"/>
      <sheetName val="집계표_(MEROX)2"/>
      <sheetName val="집계표_(NITROGEN)2"/>
      <sheetName val="집계표_(M4)2"/>
      <sheetName val="집계표_(CIVIL4)2"/>
      <sheetName val="집계표_(CIVIL6)2"/>
      <sheetName val="집계표_(CIVIL7)2"/>
      <sheetName val="내역서(DEMO_TOTAL)2"/>
      <sheetName val="내역서_(CIVIL-23)2"/>
      <sheetName val="내역서_(fgru)2"/>
      <sheetName val="내역서_(25&amp;26)2"/>
      <sheetName val="내역서_(MEROX)2"/>
      <sheetName val="내역서_(NITROGEN)2"/>
      <sheetName val="내역서_(M4)2"/>
      <sheetName val="내역서_(CIVIL-4)2"/>
      <sheetName val="내역서_(CIVIL-6)2"/>
      <sheetName val="내역서_(CIVIL-7)2"/>
      <sheetName val="OPTION_22"/>
      <sheetName val="OPTION_32"/>
      <sheetName val="2002년_현장공사비_국내_실적2"/>
      <sheetName val="2003년국내현장공사비_실적2"/>
      <sheetName val="VC2_10_992"/>
      <sheetName val="KUWATI(Total)_3"/>
      <sheetName val="집계표_(TOTAL)3"/>
      <sheetName val="집계표_(CIVIL-23)3"/>
      <sheetName val="집계표_(FGRU)3"/>
      <sheetName val="집계표_(25,26)3"/>
      <sheetName val="집계표_(MEROX)3"/>
      <sheetName val="집계표_(NITROGEN)3"/>
      <sheetName val="집계표_(M4)3"/>
      <sheetName val="집계표_(CIVIL4)3"/>
      <sheetName val="집계표_(CIVIL6)3"/>
      <sheetName val="집계표_(CIVIL7)3"/>
      <sheetName val="내역서(DEMO_TOTAL)3"/>
      <sheetName val="내역서_(CIVIL-23)3"/>
      <sheetName val="내역서_(fgru)3"/>
      <sheetName val="내역서_(25&amp;26)3"/>
      <sheetName val="내역서_(MEROX)3"/>
      <sheetName val="내역서_(NITROGEN)3"/>
      <sheetName val="내역서_(M4)3"/>
      <sheetName val="내역서_(CIVIL-4)3"/>
      <sheetName val="내역서_(CIVIL-6)3"/>
      <sheetName val="내역서_(CIVIL-7)3"/>
      <sheetName val="OPTION_23"/>
      <sheetName val="OPTION_33"/>
      <sheetName val="2002년_현장공사비_국내_실적3"/>
      <sheetName val="2003년국내현장공사비_실적3"/>
      <sheetName val="VC2_10_993"/>
      <sheetName val="w't table"/>
      <sheetName val="Administrative Prices"/>
      <sheetName val="Calc"/>
      <sheetName val="WBS 44"/>
      <sheetName val="WBS 41"/>
      <sheetName val="Precios por Administración"/>
      <sheetName val="Resumen"/>
      <sheetName val="Precios Unitarios"/>
      <sheetName val="Subcon A"/>
      <sheetName val="DB@Acess"/>
      <sheetName val="변경집계표"/>
      <sheetName val="PI"/>
      <sheetName val="EQUIP LIST"/>
      <sheetName val="Insts"/>
      <sheetName val="Vind - BtB"/>
      <sheetName val="LV induction motors"/>
      <sheetName val="인원계획"/>
      <sheetName val="BSD (2)"/>
      <sheetName val="BCPAB"/>
      <sheetName val="cable"/>
      <sheetName val="Form B"/>
      <sheetName val="sum"/>
      <sheetName val="BATCH"/>
      <sheetName val="_x0002__x0000_뻘N_x0000__x0000__x0001_ࠀ역서"/>
      <sheetName val="수주추정"/>
      <sheetName val="내역ࠜĀ_x005f_x005f_x005f_x005f_x005f_x005f_x005f_x005f_x0"/>
      <sheetName val="내역서 耰&quot;_x005f_x005f_x005f_x005f_x005f_x005f_x005f_x005f_"/>
      <sheetName val="_x005f_x005f_x005f_x005f_x005f_x005f_x005f_x005f_x005f_x005f_"/>
      <sheetName val="Q-7100-001"/>
      <sheetName val="All_2"/>
      <sheetName val="97 사업추정(WEKI)"/>
      <sheetName val="[SANDAN.XLS??"/>
      <sheetName val="Lstsub"/>
      <sheetName val="DCS"/>
      <sheetName val="FWBS7000,8000"/>
      <sheetName val="ANALYSER"/>
      <sheetName val="출금실적"/>
      <sheetName val="Direct"/>
      <sheetName val="FORM-12"/>
      <sheetName val="Hot"/>
      <sheetName val="Monthly Load"/>
      <sheetName val="Weekly Load"/>
      <sheetName val="RFP002"/>
      <sheetName val="일일총괄"/>
      <sheetName val="M_DB"/>
      <sheetName val="실행집계"/>
      <sheetName val="breakdown of wage rate"/>
      <sheetName val="Indirect Cost"/>
      <sheetName val="Unit"/>
      <sheetName val="HP-Steamdrum"/>
      <sheetName val="내역서 (∮ἀ嘆ɶ_x0000_᠀㬁_x0000_"/>
      <sheetName val="당초_xd8b4_∸ἀ"/>
      <sheetName val="Material Selections"/>
      <sheetName val="INPUT_DATA2"/>
      <sheetName val="집계표_(25,26ဩ2"/>
      <sheetName val="Form_02"/>
      <sheetName val="Form_D-11"/>
      <sheetName val="Form_B-11"/>
      <sheetName val="Form_F-11"/>
      <sheetName val="Form_A1"/>
      <sheetName val="입출재고현황_(2)1"/>
      <sheetName val="General_Data2"/>
      <sheetName val="LABOR_&amp;_자재1"/>
      <sheetName val="간접비_총괄1"/>
      <sheetName val="Price_Schedule1"/>
      <sheetName val="3_공통공사대비1"/>
      <sheetName val="내역서_耰&quot;??1"/>
      <sheetName val="CAL_1"/>
      <sheetName val="Rate_Analysis1"/>
      <sheetName val="EQUIPMENT_-21"/>
      <sheetName val="Static_Equip"/>
      <sheetName val="3_Breakdown_Direct_Paint"/>
      <sheetName val="WEIGHT_LIST"/>
      <sheetName val="산#2-1_(2)"/>
      <sheetName val="BEND_LOSS"/>
      <sheetName val="공사비_내역_(가)"/>
      <sheetName val="내역서_耰&quot;_x005f_x0000__x005f_x0000_"/>
      <sheetName val="Form_A_"/>
      <sheetName val="내역서_耰&quot;__1"/>
      <sheetName val="Summary_Sheets"/>
      <sheetName val="Civil_1"/>
      <sheetName val="Civil_2"/>
      <sheetName val="Civil_3"/>
      <sheetName val="Site_1"/>
      <sheetName val="Site_2"/>
      <sheetName val="Site_3"/>
      <sheetName val="Site_Faci"/>
      <sheetName val="Basic_Rate"/>
      <sheetName val="appendix_2_5_final_accounts"/>
      <sheetName val="Format"/>
      <sheetName val="Labour"/>
      <sheetName val="Material"/>
      <sheetName val="Sheet1_(2)"/>
      <sheetName val="TDTKP"/>
      <sheetName val="DK-KH"/>
      <sheetName val="수량집계"/>
      <sheetName val="총괄집계표"/>
      <sheetName val="Cal"/>
      <sheetName val="BREAKDOWN(신규설치)"/>
      <sheetName val="Piping BQ for one turbine"/>
      <sheetName val="COVER-P"/>
      <sheetName val="총괄표"/>
      <sheetName val="일위대가(계측기설치)"/>
      <sheetName val="부대비율"/>
      <sheetName val="첨부1-집행내역(요약)"/>
      <sheetName val="중기일위대가"/>
      <sheetName val="Item code"/>
      <sheetName val="업체코드"/>
      <sheetName val="공정계획(내부계획25%,내부w.f)"/>
      <sheetName val="7422CW00"/>
      <sheetName val="Utility and Fire flange"/>
      <sheetName val="1350-A"/>
      <sheetName val="SFN ORIG"/>
      <sheetName val="SFN"/>
      <sheetName val="R2564AHDTS"/>
      <sheetName val="CPS"/>
      <sheetName val="General"/>
      <sheetName val="Menus"/>
      <sheetName val="_x0004__x0000__x000d__x0000__x0003__x0000__x0004__x0000__x0016__x0000__x000d__x0000__x0004_"/>
      <sheetName val="_x000a__x0000__x001b__x0000__x0006__x0000__x0006__x0000__x0008__x0000__x000a__x0000__x0000_"/>
      <sheetName val="Code_Magics"/>
      <sheetName val="Curves"/>
      <sheetName val="Note"/>
      <sheetName val="data_dci"/>
      <sheetName val="Heads"/>
      <sheetName val="BASE"/>
      <sheetName val="data_mci"/>
      <sheetName val="BLDG_DCI"/>
      <sheetName val="BLDG_MCI"/>
      <sheetName val="PRO_A"/>
      <sheetName val="Tables"/>
      <sheetName val="Page_2"/>
      <sheetName val="Dbase"/>
      <sheetName val="behind"/>
      <sheetName val="Main"/>
      <sheetName val="costing_CV"/>
      <sheetName val="ITB_COST"/>
      <sheetName val="costing_ESDV"/>
      <sheetName val="costing_FE"/>
      <sheetName val="PROJECT"/>
      <sheetName val="Jobcost"/>
      <sheetName val="Default_Magics"/>
      <sheetName val="BM_DATA_SHEET"/>
      <sheetName val="Graph_(LGEN)"/>
      <sheetName val="PumpSpec"/>
      <sheetName val="costing_MOV"/>
      <sheetName val="PRO"/>
      <sheetName val="out_prog"/>
      <sheetName val="TABLE"/>
      <sheetName val="costing_Press"/>
      <sheetName val="96_121"/>
      <sheetName val="선적schedule_(2)"/>
      <sheetName val="System구분"/>
      <sheetName val="견적기준"/>
      <sheetName val="b_balju-단가단가단가"/>
      <sheetName val="할증표"/>
      <sheetName val="choose"/>
      <sheetName val="Resource table"/>
      <sheetName val="_x0002_?뻘N??_x0001_ࠀ역서"/>
      <sheetName val="AG Pipe Qty Analysis"/>
      <sheetName val="원가"/>
      <sheetName val="중기"/>
      <sheetName val="BM-Elec"/>
      <sheetName val="BM-Inst"/>
      <sheetName val="97"/>
      <sheetName val="MANP"/>
      <sheetName val="Equipment List"/>
      <sheetName val="info"/>
      <sheetName val="TP"/>
      <sheetName val="Form1.SQP"/>
      <sheetName val="_SANDAN.XLS__"/>
      <sheetName val="_x0002_"/>
      <sheetName val="Heavy Equipments"/>
      <sheetName val="BOQ-B.DOWN"/>
      <sheetName val="강재"/>
      <sheetName val="D-623D"/>
      <sheetName val="SS2"/>
      <sheetName val="실행예산 MM"/>
      <sheetName val="OD5000"/>
      <sheetName val="Dir Manpower Other Exp."/>
      <sheetName val="SCHEDD TAMBAHAN"/>
      <sheetName val="사급자재집계표"/>
      <sheetName val="HVAC(사급자재)"/>
      <sheetName val="U-W"/>
      <sheetName val="수량산출서"/>
      <sheetName val="Preliminaries"/>
      <sheetName val="Mech"/>
      <sheetName val="Fire Protection"/>
      <sheetName val="Buildings"/>
      <sheetName val="Instrument"/>
      <sheetName val="LOB"/>
      <sheetName val="실행내역"/>
      <sheetName val="도"/>
      <sheetName val="단가 (2)"/>
      <sheetName val="4-3LEVEL-5 epic.4"/>
      <sheetName val="mto-rev0B"/>
      <sheetName val="상반기손익차2총괄"/>
      <sheetName val="breakdown_of_wage_rate"/>
      <sheetName val="Indirect_Cost"/>
      <sheetName val="생산계획"/>
      <sheetName val="VLOOKUP"/>
      <sheetName val="cal-foamglass"/>
      <sheetName val="운반"/>
      <sheetName val="FWBS 1530"/>
      <sheetName val="KUWATI(Total)_4"/>
      <sheetName val="OPTION_24"/>
      <sheetName val="OPTION_34"/>
      <sheetName val="집계표_(TOTAL)4"/>
      <sheetName val="집계표_(CIVIL-23)4"/>
      <sheetName val="집계표_(FGRU)4"/>
      <sheetName val="집계표_(25,26)4"/>
      <sheetName val="집계표_(MEROX)4"/>
      <sheetName val="집계표_(NITROGEN)4"/>
      <sheetName val="집계표_(M4)4"/>
      <sheetName val="집계표_(CIVIL4)4"/>
      <sheetName val="집계표_(CIVIL6)4"/>
      <sheetName val="집계표_(CIVIL7)4"/>
      <sheetName val="내역서(DEMO_TOTAL)4"/>
      <sheetName val="내역서_(CIVIL-23)4"/>
      <sheetName val="내역서_(fgru)4"/>
      <sheetName val="내역서_(25&amp;26)4"/>
      <sheetName val="내역서_(MEROX)4"/>
      <sheetName val="내역서_(NITROGEN)4"/>
      <sheetName val="내역서_(M4)4"/>
      <sheetName val="내역서_(CIVIL-4)4"/>
      <sheetName val="내역서_(CIVIL-6)4"/>
      <sheetName val="내역서_(CIVIL-7)4"/>
      <sheetName val="2002년_현장공사비_국내_실적4"/>
      <sheetName val="2003년국내현장공사비_실적4"/>
      <sheetName val="VC2_10_994"/>
      <sheetName val="INPUT_DATA3"/>
      <sheetName val="집계표_(25,26ဩ3"/>
      <sheetName val="Form_03"/>
      <sheetName val="Form_D-12"/>
      <sheetName val="Form_B-12"/>
      <sheetName val="Form_F-12"/>
      <sheetName val="Form_A2"/>
      <sheetName val="General_Data3"/>
      <sheetName val="LABOR_&amp;_자재2"/>
      <sheetName val="입출재고현황_(2)2"/>
      <sheetName val="3_공통공사대비2"/>
      <sheetName val="간접비_총괄2"/>
      <sheetName val="Price_Schedule2"/>
      <sheetName val="CAL_2"/>
      <sheetName val="Rate_Analysis2"/>
      <sheetName val="EQUIPMENT_-22"/>
      <sheetName val="공사비_내역_(가)1"/>
      <sheetName val="WEIGHT_LIST1"/>
      <sheetName val="산#2-1_(2)1"/>
      <sheetName val="BEND_LOSS1"/>
      <sheetName val="내역서_耰&quot;??2"/>
      <sheetName val="Static_Equip1"/>
      <sheetName val="Form_A_1"/>
      <sheetName val="내역서_耰&quot;_x005f_x0000__x005f_x0000_1"/>
      <sheetName val="3_Breakdown_Direct_Paint1"/>
      <sheetName val="내역서_耰&quot;__2"/>
      <sheetName val="Summary_Sheets1"/>
      <sheetName val="Civil_11"/>
      <sheetName val="Civil_21"/>
      <sheetName val="Civil_31"/>
      <sheetName val="Site_11"/>
      <sheetName val="Site_21"/>
      <sheetName val="Site_31"/>
      <sheetName val="Site_Faci1"/>
      <sheetName val="Man_Hole"/>
      <sheetName val="7__월별투입내역서"/>
      <sheetName val="Sheet1_(2)1"/>
      <sheetName val="Áý°èÇ¥_(TOTAL)"/>
      <sheetName val="Áý°èÇ¥_(CIVIL-23)"/>
      <sheetName val="Áý°èÇ¥_(FGRU)"/>
      <sheetName val="Áý°èÇ¥_(25,26)"/>
      <sheetName val="Áý°èÇ¥_(MEROX)"/>
      <sheetName val="Áý°èÇ¥_(NITROGEN)"/>
      <sheetName val="Áý°èÇ¥_(M4)"/>
      <sheetName val="Áý°èÇ¥_(CIVIL4)"/>
      <sheetName val="Áý°èÇ¥_(CIVIL6)"/>
      <sheetName val="Áý°èÇ¥_(CIVIL7)"/>
      <sheetName val="³»¿ª¼­(DEMO_TOTAL)"/>
      <sheetName val="³»¿ª¼­_(CIVIL-23)"/>
      <sheetName val="³»¿ª¼­_(fgru)"/>
      <sheetName val="³»¿ª¼­_(25&amp;26)"/>
      <sheetName val="³»¿ª¼­_(MEROX)"/>
      <sheetName val="³»¿ª¼­_(NITROGEN)"/>
      <sheetName val="³»¿ª¼­_(M4)"/>
      <sheetName val="³»¿ª¼­_(CIVIL-4)"/>
      <sheetName val="³»¿ª¼­_(CIVIL-6)"/>
      <sheetName val="³»¿ª¼­_(CIVIL-7)"/>
      <sheetName val="2002³â_ÇöÀå°ø»çºñ_±¹³»_½ÇÀû"/>
      <sheetName val="2003³â±¹³»ÇöÀå°ø»çºñ_½ÇÀû"/>
      <sheetName val="내역서_耰&quot;_x005f_x005f_x005f_x0000__x005f_x005f_x0000"/>
      <sheetName val="2_2_STAFF_Scedule"/>
      <sheetName val="내역서_耰&quot;_x005f_x005f_x005f_x005f_x005f_x005f_x005f_x0000_"/>
      <sheetName val="계측_내역서"/>
      <sheetName val="EQUIP_LIST"/>
      <sheetName val="Z-_GENERAL_PRICE_SUMMARY"/>
      <sheetName val="_Estimate__"/>
      <sheetName val="T_3"/>
      <sheetName val="HORI__VESSEL"/>
      <sheetName val="MP_MOB"/>
      <sheetName val="Form_B"/>
      <sheetName val="Precios_Unitarios"/>
      <sheetName val="Vind_-_BtB"/>
      <sheetName val="LV_induction_motors"/>
      <sheetName val="BSD_(2)"/>
      <sheetName val="Administrative_Prices"/>
      <sheetName val="WBS_44"/>
      <sheetName val="WBS_41"/>
      <sheetName val="Precios_por_Administración"/>
      <sheetName val="Subcon_A"/>
      <sheetName val="뻘Nࠀ역서"/>
      <sheetName val="BM_DATA_SHEET1"/>
      <sheetName val="내역서_耰&quot;_x005f_x005f_x005f_x005f_x005f_x005f_x005f_x005f_"/>
      <sheetName val="Monthly_Load"/>
      <sheetName val="Weekly_Load"/>
      <sheetName val="97_사업추정(WEKI)"/>
      <sheetName val="내역서_(∮ἀ嘆ɶ᠀㬁"/>
      <sheetName val="Eq__Mobilization"/>
      <sheetName val="[SANDAN_XLS??"/>
      <sheetName val="Piping_BQ_for_one_turbine"/>
      <sheetName val="Material_Selections"/>
      <sheetName val="Resource_table"/>
      <sheetName val="Utility_and_Fire_flange"/>
      <sheetName val="_x000a__x000a_"/>
      <sheetName val="Equipment_List"/>
      <sheetName val="Form1_SQP"/>
      <sheetName val="AG_Pipe_Qty_Analysis"/>
      <sheetName val="공정계획(내부계획25%,내부w_f)"/>
      <sheetName val="Heavy_Equipments"/>
      <sheetName val="분전반계산서(석관)"/>
      <sheetName val="이자율"/>
      <sheetName val="MODULE CONFIRM"/>
      <sheetName val="내역서 (∮ἀ嘆ɶ"/>
      <sheetName val="VIZ4"/>
      <sheetName val="VIZ7"/>
      <sheetName val="UZ"/>
      <sheetName val="K_SURFACES"/>
      <sheetName val="ITB COST"/>
      <sheetName val="내역서_耰&quot;1"/>
      <sheetName val="SFN_ORIG"/>
      <sheetName val="?뻘N??ࠀ역서"/>
      <sheetName val="_SANDAN_XLS__"/>
      <sheetName val="Costo-MO"/>
      <sheetName val="WIND"/>
      <sheetName val="SCHEDD_TAMBAHAN"/>
      <sheetName val="Dir_Manpower_Other_Exp_"/>
      <sheetName val="w't_table"/>
      <sheetName val="Fire_Protection"/>
      <sheetName val="CÓDIGOS"/>
      <sheetName val="CHANNEL"/>
      <sheetName val="PROTECTION "/>
      <sheetName val="CIBATU5OO"/>
      <sheetName val="MTP"/>
      <sheetName val="PROGRESS"/>
      <sheetName val="Cash In-Cash Out Actual"/>
      <sheetName val="Database"/>
      <sheetName val="노임9월"/>
      <sheetName val="설계명세1-1"/>
      <sheetName val="SILICATE"/>
      <sheetName val="_x0004_"/>
      <sheetName val="_x000a_"/>
      <sheetName val="견적대비표"/>
      <sheetName val="ANX3A11"/>
      <sheetName val="5.) Time Delays"/>
      <sheetName val="KP_List"/>
      <sheetName val="Site Findings Status Sheet"/>
      <sheetName val="경비실"/>
      <sheetName val="Labor"/>
      <sheetName val="CUADRO DE PRECIOS"/>
      <sheetName val="9_1차이내역"/>
      <sheetName val="pipeline-1"/>
      <sheetName val="전기"/>
      <sheetName val="plan&amp;section of foundation"/>
      <sheetName val="working load at the btm ft."/>
      <sheetName val="stability check"/>
      <sheetName val="design criteria"/>
      <sheetName val="design load"/>
      <sheetName val="breakdown_of_wage_rate1"/>
      <sheetName val="Indirect_Cost1"/>
      <sheetName val="MODULE_CONFIRM"/>
      <sheetName val="실행예산_MM"/>
      <sheetName val="plan&amp;section_of_foundation"/>
      <sheetName val="working_load_at_the_btm_ft_"/>
      <sheetName val="stability_check"/>
      <sheetName val="design_criteria"/>
      <sheetName val="design_load"/>
      <sheetName val="단가_(2)"/>
      <sheetName val="4-3LEVEL-5_epic_4"/>
      <sheetName val="BOQ-B_DOWN"/>
      <sheetName val="FWBS_1530"/>
      <sheetName val="FWBS"/>
      <sheetName val="Hoja2"/>
      <sheetName val="경제지표"/>
      <sheetName val="1100-1200-1300-1910-2140-LEV 2"/>
      <sheetName val="Material Price"/>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dc1"/>
      <sheetName val="MTO"/>
      <sheetName val="Elect_BOM"/>
      <sheetName val="Elect"/>
      <sheetName val="BQ"/>
      <sheetName val="aa_piping"/>
      <sheetName val="CABLE_DATA"/>
      <sheetName val="CIVIL_UP"/>
      <sheetName val="ETUDE_de_Prix__(2)"/>
      <sheetName val="選單"/>
      <sheetName val="BAG-2"/>
      <sheetName val="Overall"/>
      <sheetName val="salary"/>
      <sheetName val="Rekapitulasi"/>
      <sheetName val="KUWATI(Total)_5"/>
      <sheetName val="OPTION_25"/>
      <sheetName val="OPTION_35"/>
      <sheetName val="집계표_(TOTAL)5"/>
      <sheetName val="집계표_(CIVIL-23)5"/>
      <sheetName val="집계표_(FGRU)5"/>
      <sheetName val="집계표_(25,26)5"/>
      <sheetName val="집계표_(MEROX)5"/>
      <sheetName val="집계표_(NITROGEN)5"/>
      <sheetName val="집계표_(M4)5"/>
      <sheetName val="집계표_(CIVIL4)5"/>
      <sheetName val="집계표_(CIVIL6)5"/>
      <sheetName val="집계표_(CIVIL7)5"/>
      <sheetName val="내역서(DEMO_TOTAL)5"/>
      <sheetName val="내역서_(CIVIL-23)5"/>
      <sheetName val="내역서_(fgru)5"/>
      <sheetName val="내역서_(25&amp;26)5"/>
      <sheetName val="내역서_(MEROX)5"/>
      <sheetName val="내역서_(NITROGEN)5"/>
      <sheetName val="내역서_(M4)5"/>
      <sheetName val="내역서_(CIVIL-4)5"/>
      <sheetName val="내역서_(CIVIL-6)5"/>
      <sheetName val="내역서_(CIVIL-7)5"/>
      <sheetName val="2002년_현장공사비_국내_실적5"/>
      <sheetName val="2003년국내현장공사비_실적5"/>
      <sheetName val="VC2_10_995"/>
      <sheetName val="집계표_(25,26ဩ4"/>
      <sheetName val="INPUT_DATA4"/>
      <sheetName val="Form_04"/>
      <sheetName val="Form_D-13"/>
      <sheetName val="Form_B-13"/>
      <sheetName val="Form_F-13"/>
      <sheetName val="Form_A3"/>
      <sheetName val="입출재고현황_(2)3"/>
      <sheetName val="General_Data4"/>
      <sheetName val="LABOR_&amp;_자재3"/>
      <sheetName val="간접비_총괄3"/>
      <sheetName val="Price_Schedule3"/>
      <sheetName val="3_공통공사대비3"/>
      <sheetName val="Rate_Analysis3"/>
      <sheetName val="CAL_3"/>
      <sheetName val="EQUIPMENT_-23"/>
      <sheetName val="내역서_耰&quot;??3"/>
      <sheetName val="WEIGHT_LIST2"/>
      <sheetName val="산#2-1_(2)2"/>
      <sheetName val="BEND_LOSS2"/>
      <sheetName val="공사비_내역_(가)2"/>
      <sheetName val="단면_(2)2"/>
      <sheetName val="내역서_耰&quot;_x005f_x0000__x005f_x0000_2"/>
      <sheetName val="6PILE__(돌출)2"/>
      <sheetName val="Form_A_2"/>
      <sheetName val="Civil_12"/>
      <sheetName val="Civil_22"/>
      <sheetName val="Civil_32"/>
      <sheetName val="Site_12"/>
      <sheetName val="Site_22"/>
      <sheetName val="Site_32"/>
      <sheetName val="Site_Faci2"/>
      <sheetName val="3_Breakdown_Direct_Paint2"/>
      <sheetName val="Static_Equip2"/>
      <sheetName val="Áý°èÇ¥_(TOTAL)1"/>
      <sheetName val="Áý°èÇ¥_(CIVIL-23)1"/>
      <sheetName val="Áý°èÇ¥_(FGRU)1"/>
      <sheetName val="Áý°èÇ¥_(25,26)1"/>
      <sheetName val="Áý°èÇ¥_(MEROX)1"/>
      <sheetName val="Áý°èÇ¥_(NITROGEN)1"/>
      <sheetName val="Áý°èÇ¥_(M4)1"/>
      <sheetName val="Áý°èÇ¥_(CIVIL4)1"/>
      <sheetName val="Áý°èÇ¥_(CIVIL6)1"/>
      <sheetName val="Áý°èÇ¥_(CIVIL7)1"/>
      <sheetName val="³»¿ª¼­(DEMO_TOTAL)1"/>
      <sheetName val="³»¿ª¼­_(CIVIL-23)1"/>
      <sheetName val="³»¿ª¼­_(fgru)1"/>
      <sheetName val="³»¿ª¼­_(25&amp;26)1"/>
      <sheetName val="³»¿ª¼­_(MEROX)1"/>
      <sheetName val="³»¿ª¼­_(NITROGEN)1"/>
      <sheetName val="³»¿ª¼­_(M4)1"/>
      <sheetName val="³»¿ª¼­_(CIVIL-4)1"/>
      <sheetName val="³»¿ª¼­_(CIVIL-6)1"/>
      <sheetName val="³»¿ª¼­_(CIVIL-7)1"/>
      <sheetName val="2002³â_ÇöÀå°ø»çºñ_±¹³»_½ÇÀû1"/>
      <sheetName val="2003³â±¹³»ÇöÀå°ø»çºñ_½ÇÀû1"/>
      <sheetName val="내역서_耰&quot;__3"/>
      <sheetName val="Summary_Sheets2"/>
      <sheetName val="내역서_耰&quot;2"/>
      <sheetName val="Man_Hole1"/>
      <sheetName val="7__월별투입내역서1"/>
      <sheetName val="내역서_耰&quot;_x005f_x005f_x005f_x0000__x005f_x005f_x0001"/>
      <sheetName val="2_2_STAFF_Scedule1"/>
      <sheetName val="계측_내역서1"/>
      <sheetName val="내역서_耰&quot;_x005f_x005f_x005f_x005f_x005f_x005f_x00001"/>
      <sheetName val="Z-_GENERAL_PRICE_SUMMARY1"/>
      <sheetName val="_Estimate__1"/>
      <sheetName val="Sheet1_(2)2"/>
      <sheetName val="T_31"/>
      <sheetName val="Precios_Unitarios1"/>
      <sheetName val="HORI__VESSEL1"/>
      <sheetName val="EQUIP_LIST1"/>
      <sheetName val="MP_MOB1"/>
      <sheetName val="Form_B1"/>
      <sheetName val="Administrative_Prices1"/>
      <sheetName val="WBS_441"/>
      <sheetName val="WBS_411"/>
      <sheetName val="Precios_por_Administración1"/>
      <sheetName val="Subcon_A1"/>
      <sheetName val="Vind_-_BtB1"/>
      <sheetName val="LV_induction_motors1"/>
      <sheetName val="BSD_(2)1"/>
      <sheetName val="BM_DATA_SHEET2"/>
      <sheetName val="내역서_耰&quot;_x005f_x005f_x005f_x005f_x005f_x005f_x005f1"/>
      <sheetName val="97_사업추정(WEKI)1"/>
      <sheetName val="Monthly_Load1"/>
      <sheetName val="Weekly_Load1"/>
      <sheetName val="[SANDAN_XLS??1"/>
      <sheetName val="Piping_BQ_for_one_turbine1"/>
      <sheetName val="Utility_and_Fire_flange1"/>
      <sheetName val="Material_Selections1"/>
      <sheetName val="Eq__Mobilization1"/>
      <sheetName val="_SANDAN_XLS__1"/>
      <sheetName val="Resource_table1"/>
      <sheetName val="KUWATI(Total)_6"/>
      <sheetName val="집계표_(TOTAL)6"/>
      <sheetName val="집계표_(CIVIL-23)6"/>
      <sheetName val="집계표_(FGRU)6"/>
      <sheetName val="집계표_(25,26)6"/>
      <sheetName val="집계표_(MEROX)6"/>
      <sheetName val="집계표_(NITROGEN)6"/>
      <sheetName val="집계표_(M4)6"/>
      <sheetName val="집계표_(CIVIL4)6"/>
      <sheetName val="집계표_(CIVIL6)6"/>
      <sheetName val="집계표_(CIVIL7)6"/>
      <sheetName val="내역서(DEMO_TOTAL)6"/>
      <sheetName val="내역서_(CIVIL-23)6"/>
      <sheetName val="내역서_(fgru)6"/>
      <sheetName val="내역서_(25&amp;26)6"/>
      <sheetName val="내역서_(MEROX)6"/>
      <sheetName val="내역서_(NITROGEN)6"/>
      <sheetName val="내역서_(M4)6"/>
      <sheetName val="내역서_(CIVIL-4)6"/>
      <sheetName val="내역서_(CIVIL-6)6"/>
      <sheetName val="내역서_(CIVIL-7)6"/>
      <sheetName val="OPTION_26"/>
      <sheetName val="OPTION_36"/>
      <sheetName val="2002년_현장공사비_국내_실적6"/>
      <sheetName val="2003년국내현장공사비_실적6"/>
      <sheetName val="VC2_10_996"/>
      <sheetName val="집계표_(25,26ဩ5"/>
      <sheetName val="INPUT_DATA5"/>
      <sheetName val="Form_05"/>
      <sheetName val="Form_D-14"/>
      <sheetName val="Form_B-14"/>
      <sheetName val="Form_F-14"/>
      <sheetName val="Form_A4"/>
      <sheetName val="입출재고현황_(2)4"/>
      <sheetName val="General_Data5"/>
      <sheetName val="LABOR_&amp;_자재4"/>
      <sheetName val="간접비_총괄4"/>
      <sheetName val="Price_Schedule4"/>
      <sheetName val="3_공통공사대비4"/>
      <sheetName val="CAL_4"/>
      <sheetName val="Rate_Analysis4"/>
      <sheetName val="내역서_耰&quot;??4"/>
      <sheetName val="EQUIPMENT_-24"/>
      <sheetName val="6PILE__(돌출)3"/>
      <sheetName val="WEIGHT_LIST3"/>
      <sheetName val="산#2-1_(2)3"/>
      <sheetName val="BEND_LOSS3"/>
      <sheetName val="공사비_내역_(가)3"/>
      <sheetName val="3_Breakdown_Direct_Paint3"/>
      <sheetName val="Static_Equip3"/>
      <sheetName val="단면_(2)3"/>
      <sheetName val="Form_A_3"/>
      <sheetName val="내역서_耰&quot;_x005f_x0000__x005f_x0000_3"/>
      <sheetName val="내역서_耰&quot;__4"/>
      <sheetName val="Summary_Sheets3"/>
      <sheetName val="Civil_13"/>
      <sheetName val="Civil_23"/>
      <sheetName val="Civil_33"/>
      <sheetName val="Site_13"/>
      <sheetName val="Site_23"/>
      <sheetName val="Site_33"/>
      <sheetName val="Site_Faci3"/>
      <sheetName val="Áý°èÇ¥_(TOTAL)2"/>
      <sheetName val="Áý°èÇ¥_(CIVIL-23)2"/>
      <sheetName val="Áý°èÇ¥_(FGRU)2"/>
      <sheetName val="Áý°èÇ¥_(25,26)2"/>
      <sheetName val="Áý°èÇ¥_(MEROX)2"/>
      <sheetName val="Áý°èÇ¥_(NITROGEN)2"/>
      <sheetName val="Áý°èÇ¥_(M4)2"/>
      <sheetName val="Áý°èÇ¥_(CIVIL4)2"/>
      <sheetName val="Áý°èÇ¥_(CIVIL6)2"/>
      <sheetName val="Áý°èÇ¥_(CIVIL7)2"/>
      <sheetName val="³»¿ª¼­(DEMO_TOTAL)2"/>
      <sheetName val="³»¿ª¼­_(CIVIL-23)2"/>
      <sheetName val="³»¿ª¼­_(fgru)2"/>
      <sheetName val="³»¿ª¼­_(25&amp;26)2"/>
      <sheetName val="³»¿ª¼­_(MEROX)2"/>
      <sheetName val="³»¿ª¼­_(NITROGEN)2"/>
      <sheetName val="³»¿ª¼­_(M4)2"/>
      <sheetName val="³»¿ª¼­_(CIVIL-4)2"/>
      <sheetName val="³»¿ª¼­_(CIVIL-6)2"/>
      <sheetName val="³»¿ª¼­_(CIVIL-7)2"/>
      <sheetName val="2002³â_ÇöÀå°ø»çºñ_±¹³»_½ÇÀû2"/>
      <sheetName val="2003³â±¹³»ÇöÀå°ø»çºñ_½ÇÀû2"/>
      <sheetName val="2_2_STAFF_Scedule2"/>
      <sheetName val="EQUIP_LIST2"/>
      <sheetName val="BM_DATA_SHEET3"/>
      <sheetName val="Man_Hole2"/>
      <sheetName val="내역서_耰&quot;_x005f_x005f_x005f_x0000__x005f_x005f_x0002"/>
      <sheetName val="7__월별투입내역서2"/>
      <sheetName val="계측_내역서2"/>
      <sheetName val="내역서_耰&quot;_x005f_x005f_x005f_x005f_x005f_x005f_x00002"/>
      <sheetName val="Vind_-_BtB2"/>
      <sheetName val="LV_induction_motors2"/>
      <sheetName val="BSD_(2)2"/>
      <sheetName val="Sheet1_(2)3"/>
      <sheetName val="Z-_GENERAL_PRICE_SUMMARY2"/>
      <sheetName val="_Estimate__2"/>
      <sheetName val="T_32"/>
      <sheetName val="HORI__VESSEL2"/>
      <sheetName val="Precios_Unitarios2"/>
      <sheetName val="Administrative_Prices2"/>
      <sheetName val="WBS_442"/>
      <sheetName val="WBS_412"/>
      <sheetName val="Precios_por_Administración2"/>
      <sheetName val="Subcon_A2"/>
      <sheetName val="내역서_耰&quot;_x005f_x005f_x005f_x005f_x005f_x005f_x005f2"/>
      <sheetName val="MP_MOB2"/>
      <sheetName val="Form_B2"/>
      <sheetName val="내역서_耰&quot;3"/>
      <sheetName val="[SANDAN_XLS??2"/>
      <sheetName val="Piping_BQ_for_one_turbine2"/>
      <sheetName val="Monthly_Load2"/>
      <sheetName val="Weekly_Load2"/>
      <sheetName val="Material_Selections2"/>
      <sheetName val="Utility_and_Fire_flange2"/>
      <sheetName val="_SANDAN_XLS__2"/>
      <sheetName val="97_사업추정(WEKI)2"/>
      <sheetName val="Eq__Mobilization2"/>
      <sheetName val="breakdown_of_wage_rate2"/>
      <sheetName val="Indirect_Cost2"/>
      <sheetName val="Resource_table2"/>
      <sheetName val="실행(ALT1)"/>
      <sheetName val="내역서1999.8최종"/>
      <sheetName val="REDUCER"/>
      <sheetName val="DESIGN"/>
      <sheetName val="Closeout Control"/>
      <sheetName val="Weekl_x0004__x0000__x0016__x0000__x000d__x0000_"/>
      <sheetName val="_x0000__x000e__x0000__x0005_"/>
      <sheetName val="SEX"/>
      <sheetName val="Currency Rate"/>
      <sheetName val="Personnel"/>
      <sheetName val="ANALISA"/>
      <sheetName val="Unit Price "/>
      <sheetName val="PNT"/>
      <sheetName val="D7(1)"/>
      <sheetName val="BOQ"/>
      <sheetName val="5-ALAT(1)"/>
      <sheetName val="4-Basic Price"/>
      <sheetName val="Rekap"/>
      <sheetName val="AHS"/>
      <sheetName val="Evaluasi Penw"/>
      <sheetName val="Man Power &amp; Comp"/>
      <sheetName val="MP-PLAN"/>
      <sheetName val="L-TIGA"/>
      <sheetName val="Data List"/>
      <sheetName val="MP_PLAN"/>
      <sheetName val="10"/>
      <sheetName val="5"/>
      <sheetName val="1"/>
      <sheetName val="Library"/>
      <sheetName val="RAB AR&amp;STR"/>
      <sheetName val="I-KAMAR"/>
      <sheetName val="영업소실적"/>
      <sheetName val="PROJECT BRIEF"/>
      <sheetName val="tggwan(mac)"/>
      <sheetName val="내역ࠜĀ_x005f_x005f_x005f_x0000_M4"/>
      <sheetName val="내역서 耰&quot;_x005f_x005f_x005f_x0000_"/>
      <sheetName val="내역ࠜĀ_x005f_x005f_x005f_x005f_x0"/>
      <sheetName val="내역서 耰&quot;_x005f_x005f_x005f_x005f_"/>
      <sheetName val="내역서 耰&quot;_x005f_x0000__x0000"/>
      <sheetName val="_x005f_x005f_x005f_x005f_"/>
      <sheetName val="Checklist-Parameters"/>
      <sheetName val="Fillermetal"/>
      <sheetName val="Updating Form-Oct 2011"/>
      <sheetName val="Weld Consumable"/>
      <sheetName val="WQT"/>
      <sheetName val="NDE Cost-Summary"/>
      <sheetName val="9July Above Ground Pipe"/>
      <sheetName val="M 11"/>
      <sheetName val="Process Data 1"/>
      <sheetName val="Sum (Case-3)"/>
      <sheetName val="예산-내부"/>
      <sheetName val="DB"/>
      <sheetName val=" _x0000__x001b__x0000__x0006__x0000__x0006__x0000__x0008__x0000_ _x0000__x0000_"/>
      <sheetName val="PWA"/>
      <sheetName val="Air Cooler-E"/>
      <sheetName val="2. 현장 자금투입 집계표"/>
      <sheetName val="검측서"/>
      <sheetName val="내역서_(N _x000e__x000e__x000e_  _x0012__x0010__x000a_"/>
      <sheetName val="ഀࠀကЀЀԀЀԀ̀ᤀഀ؀Ѐༀ"/>
      <sheetName val="내역서_(N_x0009__x000e__x000e__x000e__x0009__x0009__x0012__x0010__x000a_"/>
      <sheetName val="CONFIG"/>
      <sheetName val="Datos"/>
      <sheetName val="경상"/>
      <sheetName val="Engineering&amp;Management"/>
      <sheetName val="Tools &amp; Settings"/>
      <sheetName val="Data Summary"/>
      <sheetName val="Resources"/>
      <sheetName val="FFA"/>
      <sheetName val="Currencies"/>
      <sheetName val="Crew Costs"/>
      <sheetName val="Spread Costs"/>
      <sheetName val="Unique List_Misc"/>
      <sheetName val="KUWATI(Total)_8"/>
      <sheetName val="집계표_(TOTAL)8"/>
      <sheetName val="집계표_(CIVIL-23)8"/>
      <sheetName val="집계표_(FGRU)8"/>
      <sheetName val="집계표_(25,26)8"/>
      <sheetName val="집계표_(MEROX)8"/>
      <sheetName val="집계표_(NITROGEN)8"/>
      <sheetName val="집계표_(M4)8"/>
      <sheetName val="집계표_(CIVIL4)8"/>
      <sheetName val="집계표_(CIVIL6)8"/>
      <sheetName val="집계표_(CIVIL7)8"/>
      <sheetName val="내역서(DEMO_TOTAL)8"/>
      <sheetName val="내역서_(CIVIL-23)8"/>
      <sheetName val="내역서_(fgru)8"/>
      <sheetName val="내역서_(25&amp;26)8"/>
      <sheetName val="내역서_(MEROX)8"/>
      <sheetName val="내역서_(NITROGEN)8"/>
      <sheetName val="내역서_(M4)8"/>
      <sheetName val="내역서_(CIVIL-4)8"/>
      <sheetName val="내역서_(CIVIL-6)8"/>
      <sheetName val="내역서_(CIVIL-7)8"/>
      <sheetName val="OPTION_28"/>
      <sheetName val="OPTION_38"/>
      <sheetName val="2002년_현장공사비_국내_실적8"/>
      <sheetName val="2003년국내현장공사비_실적8"/>
      <sheetName val="VC2_10_998"/>
      <sheetName val="집계표_(25,26ဩ7"/>
      <sheetName val="INPUT_DATA7"/>
      <sheetName val="Form_07"/>
      <sheetName val="Form_D-16"/>
      <sheetName val="Form_B-16"/>
      <sheetName val="Form_F-16"/>
      <sheetName val="Form_A6"/>
      <sheetName val="입출재고현황_(2)6"/>
      <sheetName val="General_Data7"/>
      <sheetName val="LABOR_&amp;_자재6"/>
      <sheetName val="간접비_총괄6"/>
      <sheetName val="Price_Schedule6"/>
      <sheetName val="3_공통공사대비6"/>
      <sheetName val="CAL_6"/>
      <sheetName val="Rate_Analysis6"/>
      <sheetName val="내역서_耰&quot;??6"/>
      <sheetName val="EQUIPMENT_-26"/>
      <sheetName val="6PILE__(돌출)5"/>
      <sheetName val="WEIGHT_LIST5"/>
      <sheetName val="산#2-1_(2)5"/>
      <sheetName val="BEND_LOSS5"/>
      <sheetName val="공사비_내역_(가)5"/>
      <sheetName val="3_Breakdown_Direct_Paint5"/>
      <sheetName val="Static_Equip5"/>
      <sheetName val="단면_(2)5"/>
      <sheetName val="Form_A_5"/>
      <sheetName val="내역서_耰&quot;_x005f_x0000__x005f_x0000_5"/>
      <sheetName val="내역서_耰&quot;__6"/>
      <sheetName val="Summary_Sheets5"/>
      <sheetName val="Civil_15"/>
      <sheetName val="Civil_25"/>
      <sheetName val="Civil_35"/>
      <sheetName val="Site_15"/>
      <sheetName val="Site_25"/>
      <sheetName val="Site_35"/>
      <sheetName val="Site_Faci5"/>
      <sheetName val="Áý°èÇ¥_(TOTAL)4"/>
      <sheetName val="Áý°èÇ¥_(CIVIL-23)4"/>
      <sheetName val="Áý°èÇ¥_(FGRU)4"/>
      <sheetName val="Áý°èÇ¥_(25,26)4"/>
      <sheetName val="Áý°èÇ¥_(MEROX)4"/>
      <sheetName val="Áý°èÇ¥_(NITROGEN)4"/>
      <sheetName val="Áý°èÇ¥_(M4)4"/>
      <sheetName val="Áý°èÇ¥_(CIVIL4)4"/>
      <sheetName val="Áý°èÇ¥_(CIVIL6)4"/>
      <sheetName val="Áý°èÇ¥_(CIVIL7)4"/>
      <sheetName val="³»¿ª¼­(DEMO_TOTAL)4"/>
      <sheetName val="³»¿ª¼­_(CIVIL-23)4"/>
      <sheetName val="³»¿ª¼­_(fgru)4"/>
      <sheetName val="³»¿ª¼­_(25&amp;26)4"/>
      <sheetName val="³»¿ª¼­_(MEROX)4"/>
      <sheetName val="³»¿ª¼­_(NITROGEN)4"/>
      <sheetName val="³»¿ª¼­_(M4)4"/>
      <sheetName val="³»¿ª¼­_(CIVIL-4)4"/>
      <sheetName val="³»¿ª¼­_(CIVIL-6)4"/>
      <sheetName val="³»¿ª¼­_(CIVIL-7)4"/>
      <sheetName val="2002³â_ÇöÀå°ø»çºñ_±¹³»_½ÇÀû4"/>
      <sheetName val="2003³â±¹³»ÇöÀå°ø»çºñ_½ÇÀû4"/>
      <sheetName val="2_2_STAFF_Scedule4"/>
      <sheetName val="EQUIP_LIST4"/>
      <sheetName val="BM_DATA_SHEET5"/>
      <sheetName val="Man_Hole4"/>
      <sheetName val="내역서_耰&quot;_x005f_x005f_x005f_x0000__x005f_x005f_x0004"/>
      <sheetName val="7__월별투입내역서4"/>
      <sheetName val="계측_내역서4"/>
      <sheetName val="내역서_耰&quot;_x005f_x005f_x005f_x005f_x005f_x005f_x00004"/>
      <sheetName val="Vind_-_BtB4"/>
      <sheetName val="LV_induction_motors4"/>
      <sheetName val="BSD_(2)4"/>
      <sheetName val="Sheet1_(2)5"/>
      <sheetName val="Z-_GENERAL_PRICE_SUMMARY4"/>
      <sheetName val="_Estimate__4"/>
      <sheetName val="T_34"/>
      <sheetName val="HORI__VESSEL4"/>
      <sheetName val="Precios_Unitarios4"/>
      <sheetName val="Administrative_Prices4"/>
      <sheetName val="WBS_444"/>
      <sheetName val="WBS_414"/>
      <sheetName val="Precios_por_Administración4"/>
      <sheetName val="Subcon_A4"/>
      <sheetName val="내역서_耰&quot;_x005f_x005f_x005f_x005f_x005f_x005f_x005f4"/>
      <sheetName val="MP_MOB4"/>
      <sheetName val="Form_B4"/>
      <sheetName val="내역서_耰&quot;5"/>
      <sheetName val="[SANDAN_XLS??4"/>
      <sheetName val="Piping_BQ_for_one_turbine4"/>
      <sheetName val="Monthly_Load4"/>
      <sheetName val="Weekly_Load4"/>
      <sheetName val="Material_Selections4"/>
      <sheetName val="Utility_and_Fire_flange4"/>
      <sheetName val="_SANDAN_XLS__4"/>
      <sheetName val="97_사업추정(WEKI)4"/>
      <sheetName val="Eq__Mobilization4"/>
      <sheetName val="breakdown_of_wage_rate4"/>
      <sheetName val="Indirect_Cost4"/>
      <sheetName val="Resource_table4"/>
      <sheetName val="Heavy_Equipments2"/>
      <sheetName val="AG_Pipe_Qty_Analysis2"/>
      <sheetName val="Equipment_List2"/>
      <sheetName val="Form1_SQP2"/>
      <sheetName val="공정계획(내부계획25%,내부w_f)2"/>
      <sheetName val="FWBS_15301"/>
      <sheetName val="Fire_Protection1"/>
      <sheetName val="SFN_ORIG2"/>
      <sheetName val="내역서_(∮ἀ嘆ɶ1"/>
      <sheetName val="Dir_Manpower_Other_Exp_1"/>
      <sheetName val="SCHEDD_TAMBAHAN1"/>
      <sheetName val="w't_table1"/>
      <sheetName val="실행예산_MM1"/>
      <sheetName val="BOQ-B_DOWN1"/>
      <sheetName val="단가_(2)1"/>
      <sheetName val="4-3LEVEL-5_epic_41"/>
      <sheetName val="ITB_COST2"/>
      <sheetName val="KUWATI(Total)_7"/>
      <sheetName val="집계표_(TOTAL)7"/>
      <sheetName val="집계표_(CIVIL-23)7"/>
      <sheetName val="집계표_(FGRU)7"/>
      <sheetName val="집계표_(25,26)7"/>
      <sheetName val="집계표_(MEROX)7"/>
      <sheetName val="집계표_(NITROGEN)7"/>
      <sheetName val="집계표_(M4)7"/>
      <sheetName val="집계표_(CIVIL4)7"/>
      <sheetName val="집계표_(CIVIL6)7"/>
      <sheetName val="집계표_(CIVIL7)7"/>
      <sheetName val="내역서(DEMO_TOTAL)7"/>
      <sheetName val="내역서_(CIVIL-23)7"/>
      <sheetName val="내역서_(fgru)7"/>
      <sheetName val="내역서_(25&amp;26)7"/>
      <sheetName val="내역서_(MEROX)7"/>
      <sheetName val="내역서_(NITROGEN)7"/>
      <sheetName val="내역서_(M4)7"/>
      <sheetName val="내역서_(CIVIL-4)7"/>
      <sheetName val="내역서_(CIVIL-6)7"/>
      <sheetName val="내역서_(CIVIL-7)7"/>
      <sheetName val="OPTION_27"/>
      <sheetName val="OPTION_37"/>
      <sheetName val="2002년_현장공사비_국내_실적7"/>
      <sheetName val="2003년국내현장공사비_실적7"/>
      <sheetName val="VC2_10_997"/>
      <sheetName val="집계표_(25,26ဩ6"/>
      <sheetName val="INPUT_DATA6"/>
      <sheetName val="Form_06"/>
      <sheetName val="Form_D-15"/>
      <sheetName val="Form_B-15"/>
      <sheetName val="Form_F-15"/>
      <sheetName val="Form_A5"/>
      <sheetName val="입출재고현황_(2)5"/>
      <sheetName val="General_Data6"/>
      <sheetName val="LABOR_&amp;_자재5"/>
      <sheetName val="간접비_총괄5"/>
      <sheetName val="Price_Schedule5"/>
      <sheetName val="3_공통공사대비5"/>
      <sheetName val="CAL_5"/>
      <sheetName val="Rate_Analysis5"/>
      <sheetName val="내역서_耰&quot;??5"/>
      <sheetName val="EQUIPMENT_-25"/>
      <sheetName val="6PILE__(돌출)4"/>
      <sheetName val="WEIGHT_LIST4"/>
      <sheetName val="산#2-1_(2)4"/>
      <sheetName val="BEND_LOSS4"/>
      <sheetName val="공사비_내역_(가)4"/>
      <sheetName val="3_Breakdown_Direct_Paint4"/>
      <sheetName val="Static_Equip4"/>
      <sheetName val="단면_(2)4"/>
      <sheetName val="Form_A_4"/>
      <sheetName val="내역서_耰&quot;_x005f_x0000__x005f_x0000_4"/>
      <sheetName val="내역서_耰&quot;__5"/>
      <sheetName val="Summary_Sheets4"/>
      <sheetName val="Civil_14"/>
      <sheetName val="Civil_24"/>
      <sheetName val="Civil_34"/>
      <sheetName val="Site_14"/>
      <sheetName val="Site_24"/>
      <sheetName val="Site_34"/>
      <sheetName val="Site_Faci4"/>
      <sheetName val="Áý°èÇ¥_(TOTAL)3"/>
      <sheetName val="Áý°èÇ¥_(CIVIL-23)3"/>
      <sheetName val="Áý°èÇ¥_(FGRU)3"/>
      <sheetName val="Áý°èÇ¥_(25,26)3"/>
      <sheetName val="Áý°èÇ¥_(MEROX)3"/>
      <sheetName val="Áý°èÇ¥_(NITROGEN)3"/>
      <sheetName val="Áý°èÇ¥_(M4)3"/>
      <sheetName val="Áý°èÇ¥_(CIVIL4)3"/>
      <sheetName val="Áý°èÇ¥_(CIVIL6)3"/>
      <sheetName val="Áý°èÇ¥_(CIVIL7)3"/>
      <sheetName val="³»¿ª¼­(DEMO_TOTAL)3"/>
      <sheetName val="³»¿ª¼­_(CIVIL-23)3"/>
      <sheetName val="³»¿ª¼­_(fgru)3"/>
      <sheetName val="³»¿ª¼­_(25&amp;26)3"/>
      <sheetName val="³»¿ª¼­_(MEROX)3"/>
      <sheetName val="³»¿ª¼­_(NITROGEN)3"/>
      <sheetName val="³»¿ª¼­_(M4)3"/>
      <sheetName val="³»¿ª¼­_(CIVIL-4)3"/>
      <sheetName val="³»¿ª¼­_(CIVIL-6)3"/>
      <sheetName val="³»¿ª¼­_(CIVIL-7)3"/>
      <sheetName val="2002³â_ÇöÀå°ø»çºñ_±¹³»_½ÇÀû3"/>
      <sheetName val="2003³â±¹³»ÇöÀå°ø»çºñ_½ÇÀû3"/>
      <sheetName val="2_2_STAFF_Scedule3"/>
      <sheetName val="EQUIP_LIST3"/>
      <sheetName val="BM_DATA_SHEET4"/>
      <sheetName val="Man_Hole3"/>
      <sheetName val="내역서_耰&quot;_x005f_x005f_x005f_x0000__x005f_x005f_x0003"/>
      <sheetName val="7__월별투입내역서3"/>
      <sheetName val="계측_내역서3"/>
      <sheetName val="내역서_耰&quot;_x005f_x005f_x005f_x005f_x005f_x005f_x00003"/>
      <sheetName val="Vind_-_BtB3"/>
      <sheetName val="LV_induction_motors3"/>
      <sheetName val="BSD_(2)3"/>
      <sheetName val="Sheet1_(2)4"/>
      <sheetName val="Z-_GENERAL_PRICE_SUMMARY3"/>
      <sheetName val="_Estimate__3"/>
      <sheetName val="T_33"/>
      <sheetName val="HORI__VESSEL3"/>
      <sheetName val="Precios_Unitarios3"/>
      <sheetName val="Administrative_Prices3"/>
      <sheetName val="WBS_443"/>
      <sheetName val="WBS_413"/>
      <sheetName val="Precios_por_Administración3"/>
      <sheetName val="Subcon_A3"/>
      <sheetName val="내역서_耰&quot;_x005f_x005f_x005f_x005f_x005f_x005f_x005f3"/>
      <sheetName val="MP_MOB3"/>
      <sheetName val="Form_B3"/>
      <sheetName val="내역서_耰&quot;4"/>
      <sheetName val="[SANDAN_XLS??3"/>
      <sheetName val="Piping_BQ_for_one_turbine3"/>
      <sheetName val="Monthly_Load3"/>
      <sheetName val="Weekly_Load3"/>
      <sheetName val="Material_Selections3"/>
      <sheetName val="Utility_and_Fire_flange3"/>
      <sheetName val="_SANDAN_XLS__3"/>
      <sheetName val="97_사업추정(WEKI)3"/>
      <sheetName val="Eq__Mobilization3"/>
      <sheetName val="breakdown_of_wage_rate3"/>
      <sheetName val="Indirect_Cost3"/>
      <sheetName val="Resource_table3"/>
      <sheetName val="Heavy_Equipments1"/>
      <sheetName val="AG_Pipe_Qty_Analysis1"/>
      <sheetName val="Equipment_List1"/>
      <sheetName val="Form1_SQP1"/>
      <sheetName val="공정계획(내부계획25%,내부w_f)1"/>
      <sheetName val="SFN_ORIG1"/>
      <sheetName val="내역서_(∮ἀ嘆ɶ"/>
      <sheetName val="ITB_COST1"/>
      <sheetName val="_x0002__x0000_뻘N_x0000__x0000__"/>
      <sheetName val="_x0004__x0000__x000d__x0000__x0"/>
      <sheetName val="_x000a__x0000__x001b__x0000__x0"/>
      <sheetName val="내역서_耰&quot;_x005f_x0000__x0000"/>
      <sheetName val="UP MINOR"/>
      <sheetName val="Equip Rental Summary by Contr"/>
      <sheetName val="Project Equip Rental Summary"/>
      <sheetName val="Contractor Indirect Sumry"/>
      <sheetName val="Project Indirect Sumry"/>
      <sheetName val="COA Sumry by Area"/>
      <sheetName val="COA Sumry by Contr"/>
      <sheetName val="COA Sumry by RG"/>
      <sheetName val="TDC COA Grp Sumry"/>
      <sheetName val="TDC COA Grp Sumry by Area"/>
      <sheetName val="TDC COA Grp Sumry by RG"/>
      <sheetName val="Equipment Sumry"/>
      <sheetName val="TDC Item Dets-Full"/>
      <sheetName val="TDC Item Dets-IPM-Full"/>
      <sheetName val="TDC Item Sumry by Area"/>
      <sheetName val="TDC Item Sumry by RG"/>
      <sheetName val="TDC Key Qty Sumry by RG"/>
      <sheetName val="List - Equipment by Area"/>
      <sheetName val="List - Equipment by Contr"/>
      <sheetName val="Equipment - Unit Costs by Mat"/>
      <sheetName val="List - Equipment by Rep Grp"/>
      <sheetName val="Craft Summary by Contr"/>
      <sheetName val="Project Craft Summary"/>
      <sheetName val="Project Metrics"/>
      <sheetName val="99. FWBS(Ref)"/>
      <sheetName val="99. Change Rate"/>
      <sheetName val="In-House Summary"/>
      <sheetName val="7422CW_x0013__x0000_"/>
      <sheetName val="??-BLDG"/>
      <sheetName val="Unt rate"/>
      <sheetName val="SUMMARY (0A)"/>
      <sheetName val="SUMMARY (1A)"/>
      <sheetName val="SUMMARY (1B)"/>
      <sheetName val="SUMMARY (03)"/>
      <sheetName val="F1"/>
      <sheetName val="F2"/>
      <sheetName val="F1(Cable Rack)"/>
      <sheetName val="F2(Cable Rack)"/>
      <sheetName val="F3(Cable Rack)"/>
      <sheetName val="F1 (POLYMER)"/>
      <sheetName val="F2 (POLYMER)"/>
      <sheetName val="F3 (POLYMER)"/>
      <sheetName val="F4 (POLYMER)"/>
      <sheetName val="F5( Polymerization )"/>
      <sheetName val="F6 ( Polymerization )"/>
      <sheetName val="B1 (Grid A-7, -6)"/>
      <sheetName val="B1 (Grid A, B)"/>
      <sheetName val="B1 (Grid C-7, -6)"/>
      <sheetName val="B2 (Grid -7 B, C) (1)"/>
      <sheetName val="B2 (Grid -7 B, C) (2)"/>
      <sheetName val="B2 (Grid -6 B, C) (1)"/>
      <sheetName val="B2 (Grid -6 B, C) (2)"/>
      <sheetName val="F1 (MONOMER)"/>
      <sheetName val="F2 (MONOMER)"/>
      <sheetName val="F3 (MONOMER)"/>
      <sheetName val="90K060C (MONOMER)"/>
      <sheetName val="F1 (EXTRUSION)"/>
      <sheetName val="F2 (EXTRUSION)"/>
      <sheetName val="F3 (EXTRUSION)"/>
      <sheetName val="F4 (EXTRUSION)"/>
      <sheetName val="F5 (EXTRUSION)"/>
      <sheetName val="F6A (EXTRUSION)"/>
      <sheetName val="F6D (EXTRUSION)"/>
      <sheetName val="F7 (EXTRUSION)"/>
      <sheetName val="F8 (EXTRUSION)"/>
      <sheetName val="F9 (EXTRUSION)"/>
      <sheetName val="F10 (EXTRUSION)"/>
      <sheetName val="F11 (EXTRUSION)"/>
      <sheetName val="B1 (Grid F-5`, 4`)"/>
      <sheetName val="B2 (Grid F,E-4`)"/>
      <sheetName val="B2 (Grid F,E-5`)"/>
      <sheetName val="B3 (Grid C,B-4`)"/>
      <sheetName val="B4 (Grid B,A-4`)"/>
      <sheetName val="B5 (Grid E-5`) &amp; (Grid D-5`)"/>
      <sheetName val="B6 (Grid E,D-5')"/>
      <sheetName val="B7 (Grid E,D-5')"/>
      <sheetName val="F-1"/>
      <sheetName val="95D040, A506"/>
      <sheetName val="95P040AB, A507"/>
      <sheetName val="95X020-U08, A602"/>
      <sheetName val="95X020-U07, A606"/>
      <sheetName val="95E040, A509"/>
      <sheetName val="95D024;025, A615"/>
      <sheetName val="95X020-U05, A601"/>
      <sheetName val="95X020-U02, A204"/>
      <sheetName val="Extruder FDN"/>
      <sheetName val="PF1a"/>
      <sheetName val="PF4"/>
      <sheetName val="PF4a"/>
      <sheetName val="PF5"/>
      <sheetName val="BOG COMP. FDN"/>
      <sheetName val="SOG COMP. FDN"/>
      <sheetName val="1G1 (Ground Beam)"/>
      <sheetName val="1G2-1(Ground Beam)"/>
      <sheetName val="1G2-2(Ground Beam)"/>
      <sheetName val="P1"/>
      <sheetName val="P2"/>
      <sheetName val="P3"/>
      <sheetName val="P4"/>
      <sheetName val="P5"/>
      <sheetName val="P6"/>
      <sheetName val="P7"/>
      <sheetName val="P8"/>
      <sheetName val="P9"/>
      <sheetName val="P10"/>
      <sheetName val="P11"/>
      <sheetName val="P12"/>
      <sheetName val="P13"/>
      <sheetName val="P14"/>
      <sheetName val="P15, 16"/>
      <sheetName val="LO CONSOLE FDN"/>
      <sheetName val="OIL COOLER FDN"/>
      <sheetName val="CW CONSOLE FDN (SOG)"/>
      <sheetName val="PD3"/>
      <sheetName val="SF1"/>
      <sheetName val="PD1"/>
      <sheetName val="PD2"/>
      <sheetName val="PD3 (SOG)"/>
      <sheetName val="SF1 (SOG)"/>
      <sheetName val="SF2 (SOG)"/>
      <sheetName val="SLAB (1S1-1)"/>
      <sheetName val="SLAB (1S1-2)"/>
      <sheetName val="SLAB (1S1-3)"/>
      <sheetName val="COLUMN (+5500)"/>
      <sheetName val="COLUMN (+12500)"/>
      <sheetName val="COLUMN (+15500)"/>
      <sheetName val="ETC."/>
      <sheetName val="Item_code"/>
      <sheetName val="MODULE_CONFIRM1"/>
      <sheetName val="PROTECTION_"/>
      <sheetName val="Cash_In-Cash_Out_Actual"/>
      <sheetName val="5_)_Time_Delays"/>
      <sheetName val="Site_Findings_Status_Sheet"/>
      <sheetName val="CUADRO_DE_PRECIOS"/>
      <sheetName val="plan&amp;section_of_foundation1"/>
      <sheetName val="working_load_at_the_btm_ft_1"/>
      <sheetName val="stability_check1"/>
      <sheetName val="design_criteria1"/>
      <sheetName val="design_load1"/>
      <sheetName val="1100-1200-1300-1910-2140-LEV_2"/>
      <sheetName val="Material_Price"/>
      <sheetName val="TDC_COA_Sumry"/>
      <sheetName val="TDC_Item_Dets"/>
      <sheetName val="TDC_Item_Sumry"/>
      <sheetName val="TDC_Key_Qty_Sumry"/>
      <sheetName val="List_-_Components"/>
      <sheetName val="List_-_Equipment"/>
      <sheetName val="COA_Sumry_-_Std_Imp"/>
      <sheetName val="Contr_TDC_-_Std_Imp"/>
      <sheetName val="Item_Sumry_-_Std_Imp"/>
      <sheetName val="Unit_Costs_-_Std_Imp"/>
      <sheetName val="Unit_MH_-_Std_Imp"/>
      <sheetName val="Proj_TIC_-_Std_Imp"/>
      <sheetName val="내역서1999_8최종"/>
      <sheetName val="PROJECT_BRIEF"/>
      <sheetName val="Man_Power_&amp;_Comp"/>
      <sheetName val="Data_List"/>
      <sheetName val="4-Basic_Price"/>
      <sheetName val="Evaluasi_Penw"/>
      <sheetName val="RAB_AR&amp;STR"/>
      <sheetName val="내역서_耰&quot;_x005f_x005f_x005f_x0000_"/>
      <sheetName val="내역서_耰&quot;_x005f_x005f_x005f_x005f_"/>
      <sheetName val="Currency_Rate"/>
      <sheetName val="Unit_Price_"/>
      <sheetName val="Closeout_Control"/>
      <sheetName val="Weekl_x000a_"/>
      <sheetName val="Updating_Form-Oct_2011"/>
      <sheetName val="Weld_Consumable"/>
      <sheetName val="NDE_Cost-Summary"/>
      <sheetName val="9July_Above_Ground_Pipe"/>
      <sheetName val="M_11"/>
      <sheetName val="Process_Data_1"/>
      <sheetName val="Sum_(Case-3)"/>
      <sheetName val="Discounted Cash Flow"/>
      <sheetName val="Ocean Transporation Charge"/>
      <sheetName val="Cash Flow bulanan"/>
      <sheetName val="schalt"/>
      <sheetName val="schtng"/>
      <sheetName val="schbhn"/>
      <sheetName val="H.Satuan"/>
      <sheetName val="I_KAMAR"/>
      <sheetName val="OCT.FDN"/>
      <sheetName val="배수공"/>
      <sheetName val="Codes.Pers"/>
      <sheetName val="장산"/>
      <sheetName val="_x0002__뻘N___x0001_ࠀ역서"/>
      <sheetName val="시행분석"/>
      <sheetName val="General Notes"/>
      <sheetName val="BILL"/>
      <sheetName val="PROJEC䁔"/>
      <sheetName val="Jobcos䁴"/>
      <sheetName val="Sy䁳tem구분"/>
      <sheetName val="BM䀭Elec"/>
      <sheetName val="AN䁁LIS䁁"/>
      <sheetName val="BO䁑-B.䁄OWN"/>
      <sheetName val="HV䁁C(사자재)"/>
      <sheetName val="R2䀵64A䁈DTS"/>
      <sheetName val="mto-re䁶0B"/>
      <sheetName val="내역脜_(M䀴)4"/>
      <sheetName val="3_공통공사비2"/>
      <sheetName val="BEND_L䁏SS1"/>
      <sheetName val="Fo䁲m_A_1"/>
      <sheetName val="Ci䁶il_11"/>
      <sheetName val="Ci䁶il_䀳1"/>
      <sheetName val="Si䁴e_2䀱"/>
      <sheetName val="Si䁴e_F䁡ci1"/>
      <sheetName val="EQ䁕IP_䁌IST"/>
      <sheetName val="Su䁢con_A"/>
      <sheetName val="BS䁄_(2)"/>
      <sheetName val="FWBS_1䀵30"/>
      <sheetName val="_도면 및 도서 제출목록 및 일정_170202.xlsx"/>
      <sheetName val="Direct PMS"/>
      <sheetName val="OPT_x0012__x0000__x0010__x0000__x000a__x0000_"/>
      <sheetName val="_x0000__x0013__x0000__x0014_"/>
      <sheetName val="AUX"/>
      <sheetName val="Aux."/>
      <sheetName val="SCH"/>
      <sheetName val="Rates &amp; Legend"/>
      <sheetName val="Pengesahan "/>
      <sheetName val="00-Summary Information-ABB"/>
      <sheetName val="Sheet5"/>
      <sheetName val="Harga Satuan"/>
      <sheetName val="LISTRIK"/>
      <sheetName val="F ALARM"/>
      <sheetName val="Distribution Table"/>
      <sheetName val="BA1047集約"/>
      <sheetName val="2.Overall Summary "/>
      <sheetName val="Pipe-Hot"/>
      <sheetName val="  "/>
      <sheetName val=" "/>
      <sheetName val="breakdown of wage ra`f"/>
      <sheetName val="breakdown of wage ra"/>
      <sheetName val="breakdown of wage rað-"/>
      <sheetName val="Raw data"/>
      <sheetName val="Exchange Rate"/>
      <sheetName val="BQ_IMPORT"/>
      <sheetName val="TYPE"/>
      <sheetName val="Bill rekap"/>
      <sheetName val="w't_table2"/>
      <sheetName val="SCHEDD_TAMBAHAN2"/>
      <sheetName val="Fire_Protection2"/>
      <sheetName val="입찰내역_발주처_양식2"/>
      <sheetName val="Dir_Manpower_Other_Exp_2"/>
      <sheetName val="PROTECTION_1"/>
      <sheetName val="CUADRO_DE_PRECIOS1"/>
      <sheetName val="Cash_In-Cash_Out_Actual1"/>
      <sheetName val="Equipment_List3"/>
      <sheetName val="Form1_SQP3"/>
      <sheetName val="공정계획(내부계획25%,내부w_f)3"/>
      <sheetName val="Heavy_Equipments3"/>
      <sheetName val="AG_Pipe_Qty_Analysis3"/>
      <sheetName val="SFN_ORIG3"/>
      <sheetName val="w't_table3"/>
      <sheetName val="SCHEDD_TAMBAHAN3"/>
      <sheetName val="Fire_Protection3"/>
      <sheetName val="입찰내역_발주처_양식3"/>
      <sheetName val="Dir_Manpower_Other_Exp_3"/>
      <sheetName val="FWBS_15302"/>
      <sheetName val="내역서_(∮ἀ嘆ɶ2"/>
      <sheetName val="4-3LEVEL-5_epic_42"/>
      <sheetName val="단가_(2)2"/>
      <sheetName val="실행예산_MM2"/>
      <sheetName val="MODULE_CONFIRM2"/>
      <sheetName val="PROTECTION_2"/>
      <sheetName val="BOQ-B_DOWN2"/>
      <sheetName val="ITB_COST3"/>
      <sheetName val="CUADRO_DE_PRECIOS2"/>
      <sheetName val="Cash_In-Cash_Out_Actual2"/>
      <sheetName val="Equipment_List4"/>
      <sheetName val="Form1_SQP4"/>
      <sheetName val="공정계획(내부계획25%,내부w_f)4"/>
      <sheetName val="Heavy_Equipments4"/>
      <sheetName val="AG_Pipe_Qty_Analysis4"/>
      <sheetName val="SFN_ORIG4"/>
      <sheetName val="w't_table4"/>
      <sheetName val="SCHEDD_TAMBAHAN4"/>
      <sheetName val="Fire_Protection4"/>
      <sheetName val="입찰내역_발주처_양식4"/>
      <sheetName val="Dir_Manpower_Other_Exp_4"/>
      <sheetName val="FWBS_15303"/>
      <sheetName val="내역서_(∮ἀ嘆ɶ3"/>
      <sheetName val="4-3LEVEL-5_epic_43"/>
      <sheetName val="단가_(2)3"/>
      <sheetName val="실행예산_MM3"/>
      <sheetName val="MODULE_CONFIRM3"/>
      <sheetName val="PROTECTION_3"/>
      <sheetName val="BOQ-B_DOWN3"/>
      <sheetName val="ITB_COST4"/>
      <sheetName val="CUADRO_DE_PRECIOS3"/>
      <sheetName val="Cash_In-Cash_Out_Actual3"/>
      <sheetName val="KUWATI(Total)_9"/>
      <sheetName val="집계표_(TOTAL)9"/>
      <sheetName val="집계표_(CIVIL-23)9"/>
      <sheetName val="집계표_(FGRU)9"/>
      <sheetName val="집계표_(25,26)9"/>
      <sheetName val="집계표_(MEROX)9"/>
      <sheetName val="집계표_(NITROGEN)9"/>
      <sheetName val="집계표_(M4)9"/>
      <sheetName val="집계표_(CIVIL4)9"/>
      <sheetName val="집계표_(CIVIL6)9"/>
      <sheetName val="집계표_(CIVIL7)9"/>
      <sheetName val="내역서(DEMO_TOTAL)9"/>
      <sheetName val="내역서_(CIVIL-23)9"/>
      <sheetName val="내역서_(fgru)9"/>
      <sheetName val="내역서_(25&amp;26)9"/>
      <sheetName val="내역서_(MEROX)9"/>
      <sheetName val="내역서_(NITROGEN)9"/>
      <sheetName val="내역서_(M4)9"/>
      <sheetName val="내역서_(CIVIL-4)9"/>
      <sheetName val="내역서_(CIVIL-6)9"/>
      <sheetName val="내역서_(CIVIL-7)9"/>
      <sheetName val="OPTION_29"/>
      <sheetName val="OPTION_39"/>
      <sheetName val="2002년_현장공사비_국내_실적9"/>
      <sheetName val="2003년국내현장공사비_실적9"/>
      <sheetName val="VC2_10_999"/>
      <sheetName val="집계표_(25,26ဩ8"/>
      <sheetName val="INPUT_DATA8"/>
      <sheetName val="입출재고현황_(2)7"/>
      <sheetName val="Form_08"/>
      <sheetName val="Form_D-17"/>
      <sheetName val="Form_B-17"/>
      <sheetName val="Form_F-17"/>
      <sheetName val="Form_A7"/>
      <sheetName val="General_Data8"/>
      <sheetName val="LABOR_&amp;_자재7"/>
      <sheetName val="Price_Schedule7"/>
      <sheetName val="간접비_총괄7"/>
      <sheetName val="3_공통공사대비7"/>
      <sheetName val="Rate_Analysis7"/>
      <sheetName val="CAL_7"/>
      <sheetName val="WEIGHT_LIST6"/>
      <sheetName val="산#2-1_(2)6"/>
      <sheetName val="BEND_LOSS6"/>
      <sheetName val="공사비_내역_(가)6"/>
      <sheetName val="내역서_耰&quot;??7"/>
      <sheetName val="EQUIPMENT_-27"/>
      <sheetName val="6PILE__(돌출)6"/>
      <sheetName val="Static_Equip6"/>
      <sheetName val="단면_(2)6"/>
      <sheetName val="Form_A_6"/>
      <sheetName val="내역서_耰&quot;_x005f_x0000__x005f_x0000_6"/>
      <sheetName val="3_Breakdown_Direct_Paint6"/>
      <sheetName val="내역서_耰&quot;__7"/>
      <sheetName val="Summary_Sheets6"/>
      <sheetName val="Civil_16"/>
      <sheetName val="Civil_26"/>
      <sheetName val="Civil_36"/>
      <sheetName val="Site_16"/>
      <sheetName val="Site_26"/>
      <sheetName val="Site_36"/>
      <sheetName val="Site_Faci6"/>
      <sheetName val="Administrative_Prices5"/>
      <sheetName val="WBS_445"/>
      <sheetName val="WBS_415"/>
      <sheetName val="Precios_por_Administración5"/>
      <sheetName val="Precios_Unitarios5"/>
      <sheetName val="Subcon_A5"/>
      <sheetName val="BM_DATA_SHEET6"/>
      <sheetName val="Áý°èÇ¥_(TOTAL)5"/>
      <sheetName val="Áý°èÇ¥_(CIVIL-23)5"/>
      <sheetName val="Áý°èÇ¥_(FGRU)5"/>
      <sheetName val="Áý°èÇ¥_(25,26)5"/>
      <sheetName val="Áý°èÇ¥_(MEROX)5"/>
      <sheetName val="Áý°èÇ¥_(NITROGEN)5"/>
      <sheetName val="Áý°èÇ¥_(M4)5"/>
      <sheetName val="Áý°èÇ¥_(CIVIL4)5"/>
      <sheetName val="Áý°èÇ¥_(CIVIL6)5"/>
      <sheetName val="Áý°èÇ¥_(CIVIL7)5"/>
      <sheetName val="³»¿ª¼­(DEMO_TOTAL)5"/>
      <sheetName val="³»¿ª¼­_(CIVIL-23)5"/>
      <sheetName val="³»¿ª¼­_(fgru)5"/>
      <sheetName val="³»¿ª¼­_(25&amp;26)5"/>
      <sheetName val="³»¿ª¼­_(MEROX)5"/>
      <sheetName val="³»¿ª¼­_(NITROGEN)5"/>
      <sheetName val="³»¿ª¼­_(M4)5"/>
      <sheetName val="³»¿ª¼­_(CIVIL-4)5"/>
      <sheetName val="³»¿ª¼­_(CIVIL-6)5"/>
      <sheetName val="³»¿ª¼­_(CIVIL-7)5"/>
      <sheetName val="2002³â_ÇöÀå°ø»çºñ_±¹³»_½ÇÀû5"/>
      <sheetName val="2003³â±¹³»ÇöÀå°ø»çºñ_½ÇÀû5"/>
      <sheetName val="EQUIP_LIST5"/>
      <sheetName val="Z-_GENERAL_PRICE_SUMMARY5"/>
      <sheetName val="_Estimate__5"/>
      <sheetName val="2_2_STAFF_Scedule5"/>
      <sheetName val="내역서_耰&quot;_x005f_x005f_x005f_x0000__x005f_x005f_x0005"/>
      <sheetName val="계측_내역서5"/>
      <sheetName val="Man_Hole5"/>
      <sheetName val="Sheet1_(2)6"/>
      <sheetName val="내역서_耰&quot;_x005f_x005f_x005f_x005f_x005f_x005f_x00005"/>
      <sheetName val="7__월별투입내역서5"/>
      <sheetName val="T_35"/>
      <sheetName val="HORI__VESSEL5"/>
      <sheetName val="Vind_-_BtB5"/>
      <sheetName val="LV_induction_motors5"/>
      <sheetName val="BSD_(2)5"/>
      <sheetName val="Monthly_Load5"/>
      <sheetName val="Weekly_Load5"/>
      <sheetName val="MP_MOB5"/>
      <sheetName val="Form_B5"/>
      <sheetName val="Material_Selections5"/>
      <sheetName val="내역서_耰&quot;_x005f_x005f_x005f_x005f_x005f_x005f_x005f5"/>
      <sheetName val="97_사업추정(WEKI)5"/>
      <sheetName val="breakdown_of_wage_rate5"/>
      <sheetName val="Indirect_Cost5"/>
      <sheetName val="[SANDAN_XLS??5"/>
      <sheetName val="Eq__Mobilization5"/>
      <sheetName val="Resource_table5"/>
      <sheetName val="Piping_BQ_for_one_turbine5"/>
      <sheetName val="Utility_and_Fire_flange5"/>
      <sheetName val="Equipment_List5"/>
      <sheetName val="Form1_SQP5"/>
      <sheetName val="공정계획(내부계획25%,내부w_f)5"/>
      <sheetName val="Heavy_Equipments5"/>
      <sheetName val="AG_Pipe_Qty_Analysis5"/>
      <sheetName val="_SANDAN_XLS__5"/>
      <sheetName val="SFN_ORIG5"/>
      <sheetName val="w't_table5"/>
      <sheetName val="SCHEDD_TAMBAHAN5"/>
      <sheetName val="Fire_Protection5"/>
      <sheetName val="입찰내역_발주처_양식5"/>
      <sheetName val="Dir_Manpower_Other_Exp_5"/>
      <sheetName val="FWBS_15304"/>
      <sheetName val="내역서_(∮ἀ嘆ɶ4"/>
      <sheetName val="4-3LEVEL-5_epic_44"/>
      <sheetName val="단가_(2)4"/>
      <sheetName val="실행예산_MM4"/>
      <sheetName val="MODULE_CONFIRM4"/>
      <sheetName val="PROTECTION_4"/>
      <sheetName val="BOQ-B_DOWN4"/>
      <sheetName val="ITB_COST5"/>
      <sheetName val="CUADRO_DE_PRECIOS4"/>
      <sheetName val="Cash_In-Cash_Out_Actual4"/>
      <sheetName val="차트 (2)"/>
      <sheetName val="BD"/>
      <sheetName val="2003상반기노임기준"/>
      <sheetName val="Action Item"/>
      <sheetName val="Direct_PMS"/>
      <sheetName val="7422CW"/>
      <sheetName val="Tools_&amp;_Settings"/>
      <sheetName val="Data_Summary"/>
      <sheetName val="Crew_Costs"/>
      <sheetName val="Spread_Costs"/>
      <sheetName val="Unique_List_Misc"/>
      <sheetName val="In-House_Summary"/>
      <sheetName val="OPT_x000a_"/>
      <sheetName val="Aux_"/>
      <sheetName val="물량표"/>
      <sheetName val="PABS,Site info"/>
      <sheetName val="0. Resource　Code"/>
      <sheetName val="Codes_Pers"/>
      <sheetName val="Material code"/>
      <sheetName val="EE-PROP"/>
      <sheetName val="DATA MENTAH"/>
      <sheetName val="breakdown of wage rap"/>
      <sheetName val="Chart_Cable"/>
      <sheetName val="내역ࠜĀ_x005f_x0000_M4"/>
      <sheetName val="내역서 耰&quot;_x005f_x0000_"/>
      <sheetName val="내역ࠜĀ_x005f_x005f_x0"/>
      <sheetName val="내역서 耰&quot;_x005f_x005f_"/>
      <sheetName val="내역서 耰&quot;_x0000__x0000"/>
      <sheetName val="_x005f_x005f_"/>
      <sheetName val="내역서_耰&quot;_x0000__x0000"/>
      <sheetName val="Weekl_x0004_"/>
      <sheetName val="내역서_耰&quot;_x005f_x0000__x0001"/>
      <sheetName val="내역서_耰&quot;_x005f_x005f_x00001"/>
      <sheetName val="내역서_耰&quot;_x005f_x005f_x005f1"/>
      <sheetName val="내역서_耰&quot;_x005f_x0000__x0002"/>
      <sheetName val="내역서_耰&quot;_x005f_x005f_x00002"/>
      <sheetName val="내역서_耰&quot;_x005f_x005f_x005f2"/>
      <sheetName val="Process Data (2)"/>
      <sheetName val="Process_Data_(2)"/>
      <sheetName val="실행집_x0005_"/>
      <sheetName val="실행집聈"/>
      <sheetName val="breakdown of wage ra"/>
      <sheetName val="RE9604"/>
      <sheetName val="추가예산"/>
      <sheetName val="2.주요계수총괄"/>
      <sheetName val="실행기초"/>
      <sheetName val="10년01월부터"/>
      <sheetName val="EBMB"/>
      <sheetName val="D1.2 COF모듈자재 입출재고 (B급)"/>
      <sheetName val="선급비용"/>
      <sheetName val="PAINT"/>
      <sheetName val="분류표"/>
      <sheetName val="2_주요계수총괄"/>
      <sheetName val="D1_2_COF모듈자재_입출재고_(B급)"/>
      <sheetName val="명단"/>
      <sheetName val="01is(누계)"/>
      <sheetName val="97년추정손익계산서"/>
      <sheetName val="정화조동내역"/>
      <sheetName val="Risk_Catefory"/>
      <sheetName val="SPEC_LIST(EQUP,_SYS)"/>
      <sheetName val="SPEC_LIST(COMM)"/>
      <sheetName val="CABLE_&amp;_WIRE"/>
      <sheetName val="CONDUIT_&amp;_FITTING"/>
      <sheetName val="BOXES_&amp;_ENCLOSURES"/>
      <sheetName val="LIGHTING_FIXTURES"/>
      <sheetName val="CABLING_ACC'S_&amp;_MISC_MAT'S"/>
      <sheetName val="SPEC_LIST(BULK)"/>
      <sheetName val="01__자재단가비교표"/>
      <sheetName val="Cashflow_Analysis"/>
      <sheetName val="1-4-2_관(약)"/>
      <sheetName val="중기조종사_단위단가"/>
      <sheetName val="Finishes code"/>
      <sheetName val="anti-termite"/>
      <sheetName val="1차 내역서"/>
      <sheetName val="misc"/>
      <sheetName val="빗물받이(910-510-410)"/>
      <sheetName val="01.총괄표"/>
      <sheetName val="설내역서 "/>
      <sheetName val="토목내역"/>
      <sheetName val="원익 IPS 단가"/>
      <sheetName val="설계서"/>
      <sheetName val="7.수지"/>
      <sheetName val="총 원가계산"/>
      <sheetName val="Fitting"/>
      <sheetName val="2st"/>
      <sheetName val="첨부목차"/>
      <sheetName val="1-1제원"/>
      <sheetName val="1-2CHANGE CONTENTS"/>
      <sheetName val="1-3 주요사양"/>
      <sheetName val="2.종합추진일정표"/>
      <sheetName val="3.투자및자금조달계획"/>
      <sheetName val="4.계정합"/>
      <sheetName val="4-1.내자"/>
      <sheetName val="4-2.외자"/>
      <sheetName val="5.분야별주요투자명세"/>
      <sheetName val="6-1.PRESS"/>
      <sheetName val="6-2.차체"/>
      <sheetName val="6-3.도장"/>
      <sheetName val="6-4.조립"/>
      <sheetName val="7.개발소요인원"/>
      <sheetName val="8.국내외연수출장계획"/>
      <sheetName val="9.PILOTVEHICLE소요계획 "/>
      <sheetName val="10.START UP PLAN "/>
      <sheetName val="11.생산인원계획"/>
      <sheetName val="12.MH-자동화"/>
      <sheetName val="13. 판매계획"/>
      <sheetName val="14.유사실적비교(종합)"/>
      <sheetName val="14-1. 유사실적비교"/>
      <sheetName val="2003 Bud. Vs Act."/>
      <sheetName val="작성양식"/>
      <sheetName val="scard"/>
      <sheetName val="WEIGHT"/>
      <sheetName val="시설투자"/>
      <sheetName val="KXV01"/>
      <sheetName val="01.02월 성과급"/>
      <sheetName val="T150Ar"/>
      <sheetName val="OPT"/>
      <sheetName val="THT"/>
      <sheetName val="#1"/>
      <sheetName val="조사종합"/>
      <sheetName val="사양조정"/>
      <sheetName val="all"/>
      <sheetName val="All-TB"/>
      <sheetName val="Mapping Sheet"/>
      <sheetName val="TB-Vidamco"/>
      <sheetName val="Dropdown Items"/>
      <sheetName val="매출DATA"/>
      <sheetName val="ORIGIN"/>
      <sheetName val="완성차 미수금"/>
      <sheetName val="검기갑지"/>
      <sheetName val="차입"/>
      <sheetName val="시산표"/>
      <sheetName val="BV"/>
      <sheetName val="평가&amp;선급_미지급2"/>
      <sheetName val="SRS_월별_BS2"/>
      <sheetName val="해외_기술훈련비_(합계)"/>
      <sheetName val="EXC_IND1"/>
      <sheetName val="COLOR별_인쇄"/>
      <sheetName val="유효성_검사"/>
      <sheetName val="1-2CHANGE_CONTENTS"/>
      <sheetName val="1-3_주요사양"/>
      <sheetName val="2_종합추진일정표"/>
      <sheetName val="3_투자및자금조달계획"/>
      <sheetName val="4_계정합"/>
      <sheetName val="4-1_내자"/>
      <sheetName val="4-2_외자"/>
      <sheetName val="5_분야별주요투자명세"/>
      <sheetName val="6-1_PRESS"/>
      <sheetName val="6-2_차체"/>
      <sheetName val="6-3_도장"/>
      <sheetName val="6-4_조립"/>
      <sheetName val="7_개발소요인원"/>
      <sheetName val="8_국내외연수출장계획"/>
      <sheetName val="9_PILOTVEHICLE소요계획_"/>
      <sheetName val="10_START_UP_PLAN_"/>
      <sheetName val="11_생산인원계획"/>
      <sheetName val="12_MH-자동화"/>
      <sheetName val="13__판매계획"/>
      <sheetName val="14_유사실적비교(종합)"/>
      <sheetName val="14-1__유사실적비교"/>
      <sheetName val="2003_Bud__Vs_Act_"/>
      <sheetName val="01_02월_성과급"/>
      <sheetName val="Mapping_Sheet"/>
      <sheetName val="Dropdown_Items"/>
      <sheetName val="완성차_미수금"/>
      <sheetName val="평가&amp;선급_미지급3"/>
      <sheetName val="SRS_월별_BS3"/>
      <sheetName val="해외_기술훈련비_(합계)1"/>
      <sheetName val="EXC_IND2"/>
      <sheetName val="COLOR별_인쇄1"/>
      <sheetName val="유효성_검사1"/>
      <sheetName val="1-2CHANGE_CONTENTS1"/>
      <sheetName val="1-3_주요사양1"/>
      <sheetName val="2_종합추진일정표1"/>
      <sheetName val="3_투자및자금조달계획1"/>
      <sheetName val="4_계정합1"/>
      <sheetName val="4-1_내자1"/>
      <sheetName val="4-2_외자1"/>
      <sheetName val="5_분야별주요투자명세1"/>
      <sheetName val="6-1_PRESS1"/>
      <sheetName val="6-2_차체1"/>
      <sheetName val="6-3_도장1"/>
      <sheetName val="6-4_조립1"/>
      <sheetName val="7_개발소요인원1"/>
      <sheetName val="8_국내외연수출장계획1"/>
      <sheetName val="9_PILOTVEHICLE소요계획_1"/>
      <sheetName val="10_START_UP_PLAN_1"/>
      <sheetName val="11_생산인원계획1"/>
      <sheetName val="12_MH-자동화1"/>
      <sheetName val="13__판매계획1"/>
      <sheetName val="14_유사실적비교(종합)1"/>
      <sheetName val="14-1__유사실적비교1"/>
      <sheetName val="2003_Bud__Vs_Act_1"/>
      <sheetName val="01_02월_성과급1"/>
      <sheetName val="Mapping_Sheet1"/>
      <sheetName val="Dropdown_Items1"/>
      <sheetName val="완성차_미수금1"/>
      <sheetName val="평가&amp;선급_미지급4"/>
      <sheetName val="SRS_월별_BS4"/>
      <sheetName val="해외_기술훈련비_(합계)2"/>
      <sheetName val="EXC_IND3"/>
      <sheetName val="COLOR별_인쇄2"/>
      <sheetName val="유효성_검사2"/>
      <sheetName val="1-2CHANGE_CONTENTS2"/>
      <sheetName val="1-3_주요사양2"/>
      <sheetName val="2_종합추진일정표2"/>
      <sheetName val="3_투자및자금조달계획2"/>
      <sheetName val="4_계정합2"/>
      <sheetName val="4-1_내자2"/>
      <sheetName val="4-2_외자2"/>
      <sheetName val="5_분야별주요투자명세2"/>
      <sheetName val="6-1_PRESS2"/>
      <sheetName val="6-2_차체2"/>
      <sheetName val="6-3_도장2"/>
      <sheetName val="6-4_조립2"/>
      <sheetName val="7_개발소요인원2"/>
      <sheetName val="8_국내외연수출장계획2"/>
      <sheetName val="9_PILOTVEHICLE소요계획_2"/>
      <sheetName val="10_START_UP_PLAN_2"/>
      <sheetName val="11_생산인원계획2"/>
      <sheetName val="12_MH-자동화2"/>
      <sheetName val="13__판매계획2"/>
      <sheetName val="14_유사실적비교(종합)2"/>
      <sheetName val="14-1__유사실적비교2"/>
      <sheetName val="2003_Bud__Vs_Act_2"/>
      <sheetName val="01_02월_성과급2"/>
      <sheetName val="Mapping_Sheet2"/>
      <sheetName val="Dropdown_Items2"/>
      <sheetName val="완성차_미수금2"/>
      <sheetName val="주행"/>
      <sheetName val="지불결의"/>
      <sheetName val="설직재-1"/>
      <sheetName val="토사(PE)"/>
      <sheetName val="차액보증"/>
      <sheetName val="6월인원"/>
      <sheetName val="Sheet9"/>
      <sheetName val="전기자료"/>
      <sheetName val="기계경비"/>
      <sheetName val="G2설비도급"/>
      <sheetName val="아파트 기성내역서"/>
      <sheetName val="날개벽수량표"/>
      <sheetName val="C3"/>
      <sheetName val="5600"/>
      <sheetName val="실행비교"/>
      <sheetName val="O-단가조사서"/>
      <sheetName val="WEIGHT LI_x0000__x0000_"/>
      <sheetName val="OPT_x0012_"/>
      <sheetName val="기계경비(시간당)"/>
      <sheetName val="램머"/>
      <sheetName val="MOS"/>
      <sheetName val="제출내역_(2)"/>
      <sheetName val="成本7_11"/>
      <sheetName val="Bldg_Wise_Summaries_20-10-09"/>
      <sheetName val="수량산출서_갑지"/>
      <sheetName val="SCHEDULE"/>
      <sheetName val="ELECTRIC"/>
      <sheetName val="자재단가비교표"/>
      <sheetName val="0226"/>
      <sheetName val="일위"/>
      <sheetName val="건축원가"/>
      <sheetName val="건축갑지"/>
      <sheetName val="건축내역서"/>
      <sheetName val="견적보고서"/>
      <sheetName val="내역서총괄표"/>
      <sheetName val="일위대가총괄표"/>
      <sheetName val="단가산출총괄표"/>
      <sheetName val="기계경비총괄표"/>
      <sheetName val="기계경비적용기준"/>
      <sheetName val="실적단가"/>
      <sheetName val="직종부호"/>
      <sheetName val="표 지"/>
      <sheetName val="장비사양"/>
      <sheetName val="ENE-CAL"/>
      <sheetName val="기성내역서"/>
      <sheetName val="비계_노"/>
      <sheetName val="개요"/>
      <sheetName val="공정"/>
      <sheetName val="실행내역서"/>
      <sheetName val="4.2.1 마루높이 검토"/>
      <sheetName val="QandAJunior"/>
      <sheetName val="구간공종"/>
      <sheetName val="등급별_배치기준"/>
      <sheetName val="2_대외공문"/>
      <sheetName val="지역개발"/>
      <sheetName val="OtherKPI"/>
      <sheetName val="PW3"/>
      <sheetName val="PW4"/>
      <sheetName val="SC1"/>
      <sheetName val="기성책정기준"/>
      <sheetName val="손익차총괄2"/>
      <sheetName val="소화실적"/>
      <sheetName val="slipsumpR"/>
      <sheetName val="기술인수 산정"/>
      <sheetName val="건설사업관리비 총괄표"/>
      <sheetName val="건설사업관리비(건설)"/>
      <sheetName val="건설사업관리비(전통소)"/>
      <sheetName val="도서인쇄비 집계표"/>
      <sheetName val="손해배상공제료 산출표"/>
      <sheetName val="JUCKEYK"/>
      <sheetName val="강교대비"/>
      <sheetName val="kjplan"/>
      <sheetName val="인원계획표"/>
      <sheetName val="예정공정표"/>
      <sheetName val="인원조직표 (2)"/>
      <sheetName val="PLAN"/>
      <sheetName val="터널조도"/>
      <sheetName val="본지점중"/>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16"/>
      <sheetName val="기성집계표 (KRW)"/>
      <sheetName val="집계표 (CIVIL_x0000__x0000__x0000__x0000_"/>
      <sheetName val="grpsr2"/>
      <sheetName val="COST"/>
      <sheetName val="가로등내역서"/>
      <sheetName val="간지"/>
      <sheetName val="단면가정"/>
      <sheetName val="다이꾸"/>
      <sheetName val="공통비"/>
      <sheetName val="WIND-EQ"/>
      <sheetName val="TYPE-B 평균H"/>
      <sheetName val="Instruction"/>
      <sheetName val="steam table"/>
      <sheetName val="FEXS"/>
      <sheetName val="전차선로 물량표"/>
      <sheetName val="C &amp; G RHS"/>
      <sheetName val="TAREC"/>
      <sheetName val="DATE"/>
      <sheetName val="WORK-VOL"/>
      <sheetName val="member design"/>
      <sheetName val="soil bearing check"/>
      <sheetName val="1,2,3,4,5단위수량"/>
      <sheetName val="UNIT PRICES"/>
      <sheetName val="SENSITIVITAS"/>
      <sheetName val="Koordinat"/>
      <sheetName val="PDS U-1400"/>
      <sheetName val="자재단가조사표-수목"/>
      <sheetName val="RLB"/>
      <sheetName val="ANLISA K"/>
      <sheetName val="Budgetary Fixed Detector"/>
      <sheetName val="Urai _Resap pengikat"/>
      <sheetName val="Eng_Hrs"/>
      <sheetName val="HARGA MATERIAL"/>
      <sheetName val="351BQMCN"/>
      <sheetName val="Inkindo 2015"/>
      <sheetName val="Assmpns"/>
      <sheetName val="UNIT 3"/>
      <sheetName val="품셈TABLE"/>
      <sheetName val="합천내역"/>
      <sheetName val="(건축)공종별집계표"/>
      <sheetName val="IT투자참고"/>
      <sheetName val="MTP1"/>
      <sheetName val="건물(30년)"/>
      <sheetName val="명세12월(ZFIR4020)"/>
      <sheetName val="engineering"/>
      <sheetName val="revenue"/>
      <sheetName val="sga"/>
      <sheetName val="DATA박스"/>
      <sheetName val="건축공사"/>
      <sheetName val="PSV2701F"/>
      <sheetName val="eqpmt"/>
      <sheetName val="Bin"/>
      <sheetName val="materials"/>
      <sheetName val="MANHOLE"/>
      <sheetName val="계수시트"/>
      <sheetName val="Dir-Conc "/>
      <sheetName val="G.R300경비"/>
      <sheetName val="경비2내역"/>
      <sheetName val="마감물량"/>
      <sheetName val="의뢰서"/>
      <sheetName val="사급자재"/>
      <sheetName val="직공비"/>
      <sheetName val="0.Lead_data"/>
      <sheetName val="보험료산출"/>
      <sheetName val="96보완계획7.12"/>
      <sheetName val="SG"/>
      <sheetName val="설계예시"/>
      <sheetName val="5사남"/>
      <sheetName val="Sch.1"/>
      <sheetName val="2002년 현장공사비_x0000__x0000__x0000__x0000__x0000__x0000_"/>
      <sheetName val="1.설계기준"/>
      <sheetName val="단면치수"/>
      <sheetName val="4_공사별3"/>
      <sheetName val="전선_및_전선관3"/>
      <sheetName val="7_(2)3"/>
      <sheetName val="시설물_3"/>
      <sheetName val="설산1_나2"/>
      <sheetName val="조도계산서_(도서)2"/>
      <sheetName val="Shape_code2"/>
      <sheetName val="분류코드_이름관리2"/>
      <sheetName val="6PILE__(돌출)7"/>
      <sheetName val="TRE_TABLE2"/>
      <sheetName val="TOWER_12TON2"/>
      <sheetName val="TOWER_10TON2"/>
      <sheetName val="P_M_별2"/>
      <sheetName val="기계_도급내역서2"/>
      <sheetName val="단가표_(건축)2"/>
      <sheetName val="PAD_TR보호대기초2"/>
      <sheetName val="단면_(2)7"/>
      <sheetName val="관기성공_내2"/>
      <sheetName val="1_토공사_수량산출_및_집계2"/>
      <sheetName val="입찰내역_발주처_양식6"/>
      <sheetName val="첨부#2_Cash_Flow(현장작성)2"/>
      <sheetName val="1_설계조건1"/>
      <sheetName val="환경기계공정표_(3)1"/>
      <sheetName val="본선_토공_분배표1"/>
      <sheetName val="3_공통공사대비8"/>
      <sheetName val="CABLE_SIZE-31"/>
      <sheetName val="ENE-CAL_11"/>
      <sheetName val="입출재고현황_(2)8"/>
      <sheetName val="할증_1"/>
      <sheetName val="Ⅴ-2_공종별내역1"/>
      <sheetName val="변수_정의1"/>
      <sheetName val="동축분_종합설계서1"/>
      <sheetName val="Risk_Catefory1"/>
      <sheetName val="SPEC_LIST(EQUP,_SYS)1"/>
      <sheetName val="SPEC_LIST(COMM)1"/>
      <sheetName val="CABLE_&amp;_WIRE1"/>
      <sheetName val="CONDUIT_&amp;_FITTING1"/>
      <sheetName val="BOXES_&amp;_ENCLOSURES1"/>
      <sheetName val="LIGHTING_FIXTURES1"/>
      <sheetName val="CABLING_ACC'S_&amp;_MISC_MAT'S1"/>
      <sheetName val="SPEC_LIST(BULK)1"/>
      <sheetName val="01__자재단가비교표1"/>
      <sheetName val="폐수처리시설_신고과표(세무서제출용)_비목통합"/>
      <sheetName val="F1_4"/>
      <sheetName val="01_총괄표"/>
      <sheetName val="Conn__Lib"/>
      <sheetName val="KUWATI(Total)_10"/>
      <sheetName val="집계표_(TOTAL)10"/>
      <sheetName val="집계표_(CIVIL-23)10"/>
      <sheetName val="집계표_(FGRU)10"/>
      <sheetName val="집계표_(25,26)10"/>
      <sheetName val="집계표_(MEROX)10"/>
      <sheetName val="집계표_(NITROGEN)10"/>
      <sheetName val="집계표_(M4)10"/>
      <sheetName val="집계표_(CIVIL4)10"/>
      <sheetName val="집계표_(CIVIL6)10"/>
      <sheetName val="집계표_(CIVIL7)10"/>
      <sheetName val="내역서(DEMO_TOTAL)10"/>
      <sheetName val="내역서_(CIVIL-23)10"/>
      <sheetName val="내역서_(fgru)10"/>
      <sheetName val="내역서_(25&amp;26)10"/>
      <sheetName val="내역서_(MEROX)10"/>
      <sheetName val="내역서_(NITROGEN)10"/>
      <sheetName val="내역서_(M4)10"/>
      <sheetName val="내역서_(CIVIL-4)10"/>
      <sheetName val="내역서_(CIVIL-6)10"/>
      <sheetName val="내역서_(CIVIL-7)10"/>
      <sheetName val="OPTION_210"/>
      <sheetName val="OPTION_310"/>
      <sheetName val="2002년_현장공사비_국내_실적10"/>
      <sheetName val="2003년국내현장공사비_실적10"/>
      <sheetName val="VC2_10_9910"/>
      <sheetName val="WEIGHT_LIST7"/>
      <sheetName val="산#2-1_(2)7"/>
      <sheetName val="BEND_LOSS7"/>
      <sheetName val="INPUT_DATA9"/>
      <sheetName val="집계표_(25,26ဩ9"/>
      <sheetName val="Form_09"/>
      <sheetName val="General_Data9"/>
      <sheetName val="LABOR_&amp;_자재8"/>
      <sheetName val="Form_D-18"/>
      <sheetName val="Form_B-18"/>
      <sheetName val="Form_F-18"/>
      <sheetName val="Form_A8"/>
      <sheetName val="간접비_총괄8"/>
      <sheetName val="Price_Schedule8"/>
      <sheetName val="CAL_8"/>
      <sheetName val="Rate_Analysis8"/>
      <sheetName val="EQUIPMENT_-28"/>
      <sheetName val="공사비_내역_(가)7"/>
      <sheetName val="내역서_耰&quot;??8"/>
      <sheetName val="내역서_耰&quot;_x005f_x0000__x005f_x0000_7"/>
      <sheetName val="Static_Equip7"/>
      <sheetName val="Form_A_7"/>
      <sheetName val="3_Breakdown_Direct_Paint7"/>
      <sheetName val="내역서_耰&quot;__8"/>
      <sheetName val="Summary_Sheets7"/>
      <sheetName val="Civil_17"/>
      <sheetName val="Civil_27"/>
      <sheetName val="Civil_37"/>
      <sheetName val="Site_17"/>
      <sheetName val="Site_27"/>
      <sheetName val="Site_37"/>
      <sheetName val="Site_Faci7"/>
      <sheetName val="7__월별투입내역서6"/>
      <sheetName val="Man_Hole6"/>
      <sheetName val="Sheet1_(2)7"/>
      <sheetName val="Áý°èÇ¥_(TOTAL)6"/>
      <sheetName val="Áý°èÇ¥_(CIVIL-23)6"/>
      <sheetName val="Áý°èÇ¥_(FGRU)6"/>
      <sheetName val="Áý°èÇ¥_(25,26)6"/>
      <sheetName val="Áý°èÇ¥_(MEROX)6"/>
      <sheetName val="Áý°èÇ¥_(NITROGEN)6"/>
      <sheetName val="Áý°èÇ¥_(M4)6"/>
      <sheetName val="Áý°èÇ¥_(CIVIL4)6"/>
      <sheetName val="Áý°èÇ¥_(CIVIL6)6"/>
      <sheetName val="Áý°èÇ¥_(CIVIL7)6"/>
      <sheetName val="³»¿ª¼­(DEMO_TOTAL)6"/>
      <sheetName val="³»¿ª¼­_(CIVIL-23)6"/>
      <sheetName val="³»¿ª¼­_(fgru)6"/>
      <sheetName val="³»¿ª¼­_(25&amp;26)6"/>
      <sheetName val="³»¿ª¼­_(MEROX)6"/>
      <sheetName val="³»¿ª¼­_(NITROGEN)6"/>
      <sheetName val="³»¿ª¼­_(M4)6"/>
      <sheetName val="³»¿ª¼­_(CIVIL-4)6"/>
      <sheetName val="³»¿ª¼­_(CIVIL-6)6"/>
      <sheetName val="³»¿ª¼­_(CIVIL-7)6"/>
      <sheetName val="2002³â_ÇöÀå°ø»çºñ_±¹³»_½ÇÀû6"/>
      <sheetName val="2003³â±¹³»ÇöÀå°ø»çºñ_½ÇÀû6"/>
      <sheetName val="계측_내역서6"/>
      <sheetName val="내역서_耰&quot;_x005f_x005f_x005f_x0000__x005f_x005f_x0006"/>
      <sheetName val="2_2_STAFF_Scedule6"/>
      <sheetName val="내역서_耰&quot;_x005f_x005f_x005f_x005f_x005f_x005f_x00006"/>
      <sheetName val="Z-_GENERAL_PRICE_SUMMARY6"/>
      <sheetName val="_Estimate__6"/>
      <sheetName val="T_36"/>
      <sheetName val="HORI__VESSEL6"/>
      <sheetName val="MP_MOB6"/>
      <sheetName val="BM_DATA_SHEET7"/>
      <sheetName val="w't_table6"/>
      <sheetName val="Administrative_Prices6"/>
      <sheetName val="WBS_446"/>
      <sheetName val="WBS_416"/>
      <sheetName val="Precios_por_Administración6"/>
      <sheetName val="Precios_Unitarios6"/>
      <sheetName val="Subcon_A6"/>
      <sheetName val="EQUIP_LIST6"/>
      <sheetName val="Vind_-_BtB6"/>
      <sheetName val="LV_induction_motors6"/>
      <sheetName val="BSD_(2)6"/>
      <sheetName val="Form_B6"/>
      <sheetName val="내역서_耰&quot;_x005f_x005f_x005f_x005f_x005f_x005f_x005f6"/>
      <sheetName val="97_사업추정(WEKI)6"/>
      <sheetName val="[SANDAN_XLS??6"/>
      <sheetName val="Eq__Mobilization6"/>
      <sheetName val="Monthly_Load6"/>
      <sheetName val="Weekly_Load6"/>
      <sheetName val="breakdown_of_wage_rate6"/>
      <sheetName val="Indirect_Cost6"/>
      <sheetName val="Material_Selections6"/>
      <sheetName val="Piping_BQ_for_one_turbine6"/>
      <sheetName val="Item_code1"/>
      <sheetName val="공정계획(내부계획25%,내부w_f)6"/>
      <sheetName val="Utility_and_Fire_flange6"/>
      <sheetName val="SFN_ORIG6"/>
      <sheetName val="Resource_table6"/>
      <sheetName val="AG_Pipe_Qty_Analysis6"/>
      <sheetName val="Equipment_List6"/>
      <sheetName val="Form1_SQP6"/>
      <sheetName val="_SANDAN_XLS__6"/>
      <sheetName val="Heavy_Equipments6"/>
      <sheetName val="BOQ-B_DOWN5"/>
      <sheetName val="실행예산_MM5"/>
      <sheetName val="Dir_Manpower_Other_Exp_6"/>
      <sheetName val="SCHEDD_TAMBAHAN6"/>
      <sheetName val="Fire_Protection6"/>
      <sheetName val="단가_(2)5"/>
      <sheetName val="4-3LEVEL-5_epic_45"/>
      <sheetName val="FWBS_15305"/>
      <sheetName val="MODULE_CONFIRM5"/>
      <sheetName val="내역서_(∮ἀ嘆ɶ5"/>
      <sheetName val="ITB_COST6"/>
      <sheetName val="PROTECTION_5"/>
      <sheetName val="Cash_In-Cash_Out_Actual5"/>
      <sheetName val="5_)_Time_Delays1"/>
      <sheetName val="Site_Findings_Status_Sheet1"/>
      <sheetName val="CUADRO_DE_PRECIOS5"/>
      <sheetName val="plan&amp;section_of_foundation2"/>
      <sheetName val="working_load_at_the_btm_ft_2"/>
      <sheetName val="stability_check2"/>
      <sheetName val="design_criteria2"/>
      <sheetName val="design_load2"/>
      <sheetName val="1100-1200-1300-1910-2140-LEV_21"/>
      <sheetName val="Material_Price1"/>
      <sheetName val="TDC_COA_Sumry1"/>
      <sheetName val="TDC_Item_Dets1"/>
      <sheetName val="TDC_Item_Sumry1"/>
      <sheetName val="TDC_Key_Qty_Sumry1"/>
      <sheetName val="List_-_Components1"/>
      <sheetName val="List_-_Equipment1"/>
      <sheetName val="COA_Sumry_-_Std_Imp1"/>
      <sheetName val="Contr_TDC_-_Std_Imp1"/>
      <sheetName val="Item_Sumry_-_Std_Imp1"/>
      <sheetName val="Unit_Costs_-_Std_Imp1"/>
      <sheetName val="Unit_MH_-_Std_Imp1"/>
      <sheetName val="Proj_TIC_-_Std_Imp1"/>
      <sheetName val="내역서1999_8최종1"/>
      <sheetName val="Closeout_Control1"/>
      <sheetName val="Currency_Rate1"/>
      <sheetName val="Unit_Price_1"/>
      <sheetName val="4-Basic_Price1"/>
      <sheetName val="Evaluasi_Penw1"/>
      <sheetName val="Man_Power_&amp;_Comp1"/>
      <sheetName val="Data_List1"/>
      <sheetName val="RAB_AR&amp;STR1"/>
      <sheetName val="PROJECT_BRIEF1"/>
      <sheetName val="내역서_耰&quot;_x005f_x005f_x005f_x0000_1"/>
      <sheetName val="내역서_耰&quot;_x005f_x005f_x005f_x005f_1"/>
      <sheetName val="내역서_耰&quot;_x005f_x0000__x00001"/>
      <sheetName val="Updating_Form-Oct_20111"/>
      <sheetName val="Weld_Consumable1"/>
      <sheetName val="NDE_Cost-Summary1"/>
      <sheetName val="9July_Above_Ground_Pipe1"/>
      <sheetName val="M_111"/>
      <sheetName val="Process_Data_11"/>
      <sheetName val="Sum_(Case-3)1"/>
      <sheetName val="Air_Cooler-E"/>
      <sheetName val="2__현장_자금투입_집계표"/>
      <sheetName val="내역서_(N____x000a_"/>
      <sheetName val="내역서_(N   _x000a_"/>
      <sheetName val="Tools_&amp;_Settings1"/>
      <sheetName val="Data_Summary1"/>
      <sheetName val="Crew_Costs1"/>
      <sheetName val="Spread_Costs1"/>
      <sheetName val="Unique_List_Misc1"/>
      <sheetName val="뻘N_"/>
      <sheetName val="_x000a__x0"/>
      <sheetName val="UP_MINOR"/>
      <sheetName val="Equip_Rental_Summary_by_Contr"/>
      <sheetName val="Project_Equip_Rental_Summary"/>
      <sheetName val="Contractor_Indirect_Sumry"/>
      <sheetName val="Project_Indirect_Sumry"/>
      <sheetName val="COA_Sumry_by_Area"/>
      <sheetName val="COA_Sumry_by_Contr"/>
      <sheetName val="COA_Sumry_by_RG"/>
      <sheetName val="TDC_COA_Grp_Sumry"/>
      <sheetName val="TDC_COA_Grp_Sumry_by_Area"/>
      <sheetName val="TDC_COA_Grp_Sumry_by_RG"/>
      <sheetName val="Equipment_Sumry"/>
      <sheetName val="TDC_Item_Dets-Full"/>
      <sheetName val="TDC_Item_Dets-IPM-Full"/>
      <sheetName val="TDC_Item_Sumry_by_Area"/>
      <sheetName val="TDC_Item_Sumry_by_RG"/>
      <sheetName val="TDC_Key_Qty_Sumry_by_RG"/>
      <sheetName val="List_-_Equipment_by_Area"/>
      <sheetName val="List_-_Equipment_by_Contr"/>
      <sheetName val="Equipment_-_Unit_Costs_by_Mat"/>
      <sheetName val="List_-_Equipment_by_Rep_Grp"/>
      <sheetName val="Craft_Summary_by_Contr"/>
      <sheetName val="Project_Craft_Summary"/>
      <sheetName val="Project_Metrics"/>
      <sheetName val="99__FWBS(Ref)"/>
      <sheetName val="99__Change_Rate"/>
      <sheetName val="In-House_Summary1"/>
      <sheetName val="Unt_rate"/>
      <sheetName val="SUMMARY_(0A)"/>
      <sheetName val="SUMMARY_(1A)"/>
      <sheetName val="SUMMARY_(1B)"/>
      <sheetName val="SUMMARY_(03)"/>
      <sheetName val="F1(Cable_Rack)"/>
      <sheetName val="F2(Cable_Rack)"/>
      <sheetName val="F3(Cable_Rack)"/>
      <sheetName val="F1_(POLYMER)"/>
      <sheetName val="F2_(POLYMER)"/>
      <sheetName val="F3_(POLYMER)"/>
      <sheetName val="F4_(POLYMER)"/>
      <sheetName val="F5(_Polymerization_)"/>
      <sheetName val="F6_(_Polymerization_)"/>
      <sheetName val="B1_(Grid_A-7,_-6)"/>
      <sheetName val="B1_(Grid_A,_B)"/>
      <sheetName val="B1_(Grid_C-7,_-6)"/>
      <sheetName val="B2_(Grid_-7_B,_C)_(1)"/>
      <sheetName val="B2_(Grid_-7_B,_C)_(2)"/>
      <sheetName val="B2_(Grid_-6_B,_C)_(1)"/>
      <sheetName val="B2_(Grid_-6_B,_C)_(2)"/>
      <sheetName val="F1_(MONOMER)"/>
      <sheetName val="F2_(MONOMER)"/>
      <sheetName val="F3_(MONOMER)"/>
      <sheetName val="90K060C_(MONOMER)"/>
      <sheetName val="F1_(EXTRUSION)"/>
      <sheetName val="F2_(EXTRUSION)"/>
      <sheetName val="F3_(EXTRUSION)"/>
      <sheetName val="F4_(EXTRUSION)"/>
      <sheetName val="F5_(EXTRUSION)"/>
      <sheetName val="F6A_(EXTRUSION)"/>
      <sheetName val="F6D_(EXTRUSION)"/>
      <sheetName val="F7_(EXTRUSION)"/>
      <sheetName val="F8_(EXTRUSION)"/>
      <sheetName val="F9_(EXTRUSION)"/>
      <sheetName val="F10_(EXTRUSION)"/>
      <sheetName val="F11_(EXTRUSION)"/>
      <sheetName val="B1_(Grid_F-5`,_4`)"/>
      <sheetName val="B2_(Grid_F,E-4`)"/>
      <sheetName val="B2_(Grid_F,E-5`)"/>
      <sheetName val="B3_(Grid_C,B-4`)"/>
      <sheetName val="B4_(Grid_B,A-4`)"/>
      <sheetName val="B5_(Grid_E-5`)_&amp;_(Grid_D-5`)"/>
      <sheetName val="B6_(Grid_E,D-5')"/>
      <sheetName val="B7_(Grid_E,D-5')"/>
      <sheetName val="95D040,_A506"/>
      <sheetName val="95P040AB,_A507"/>
      <sheetName val="95X020-U08,_A602"/>
      <sheetName val="95X020-U07,_A606"/>
      <sheetName val="95E040,_A509"/>
      <sheetName val="95D024;025,_A615"/>
      <sheetName val="95X020-U05,_A601"/>
      <sheetName val="95X020-U02,_A204"/>
      <sheetName val="Extruder_FDN"/>
      <sheetName val="BOG_COMP__FDN"/>
      <sheetName val="SOG_COMP__FDN"/>
      <sheetName val="1G1_(Ground_Beam)"/>
      <sheetName val="1G2-1(Ground_Beam)"/>
      <sheetName val="1G2-2(Ground_Beam)"/>
      <sheetName val="P15,_16"/>
      <sheetName val="LO_CONSOLE_FDN"/>
      <sheetName val="OIL_COOLER_FDN"/>
      <sheetName val="CW_CONSOLE_FDN_(SOG)"/>
      <sheetName val="PD3_(SOG)"/>
      <sheetName val="SF1_(SOG)"/>
      <sheetName val="SF2_(SOG)"/>
      <sheetName val="SLAB_(1S1-1)"/>
      <sheetName val="SLAB_(1S1-2)"/>
      <sheetName val="SLAB_(1S1-3)"/>
      <sheetName val="COLUMN_(+5500)"/>
      <sheetName val="COLUMN_(+12500)"/>
      <sheetName val="COLUMN_(+15500)"/>
      <sheetName val="ETC_"/>
      <sheetName val="Discounted_Cash_Flow"/>
      <sheetName val="Ocean_Transporation_Charge"/>
      <sheetName val="Cash_Flow_bulanan"/>
      <sheetName val="H_Satuan"/>
      <sheetName val="OCT_FDN"/>
      <sheetName val="Codes_Pers1"/>
      <sheetName val="_뻘N__ࠀ역서"/>
      <sheetName val="General_Notes"/>
      <sheetName val="BO䁑-B_䁄OWN"/>
      <sheetName val="_도면_및_도서_제출목록_및_일정_170202_xlsx"/>
      <sheetName val="Direct_PMS1"/>
      <sheetName val="Aux_1"/>
      <sheetName val="Rates_&amp;_Legend"/>
      <sheetName val="Pengesahan_"/>
      <sheetName val="00-Summary_Information-ABB"/>
      <sheetName val="Harga_Satuan"/>
      <sheetName val="F_ALARM"/>
      <sheetName val="Distribution_Table"/>
      <sheetName val="2_Overall_Summary_"/>
      <sheetName val="__1"/>
      <sheetName val="_"/>
      <sheetName val="breakdown_of_wage_ra`f"/>
      <sheetName val="breakdown_of_wage_ra"/>
      <sheetName val="breakdown_of_wage_rað-"/>
      <sheetName val="Raw_data"/>
      <sheetName val="Exchange_Rate"/>
      <sheetName val="Bill_rekap"/>
      <sheetName val="차트_(2)"/>
      <sheetName val="Action_Item"/>
      <sheetName val="PABS,Site_info"/>
      <sheetName val="0__Resource　Code"/>
      <sheetName val="Material_code"/>
      <sheetName val="DATA_MENTAH"/>
      <sheetName val="breakdown_of_wage_rap"/>
      <sheetName val="내역서_耰&quot;_x005f_x0000_"/>
      <sheetName val="내역서_耰&quot;_x005f_x005f_"/>
      <sheetName val="내역서_耰&quot;_x00001"/>
      <sheetName val="Weekl"/>
      <sheetName val="Process_Data_(2)1"/>
      <sheetName val="실행집"/>
      <sheetName val="breakdown_of_wage_ra"/>
      <sheetName val="2_주요계수총괄1"/>
      <sheetName val="D1_2_COF모듈자재_입출재고_(B급)1"/>
      <sheetName val="Cashflow_Analysis1"/>
      <sheetName val="1-4-2_관(약)1"/>
      <sheetName val="평가&amp;선급_미지급5"/>
      <sheetName val="중기조종사_단위단가1"/>
      <sheetName val="SRS_월별_BS5"/>
      <sheetName val="EXC_IND4"/>
      <sheetName val="해외_기술훈련비_(합계)3"/>
      <sheetName val="COLOR별_인쇄3"/>
      <sheetName val="유효성_검사3"/>
      <sheetName val="0_Cover"/>
      <sheetName val="1_집계표Summary"/>
      <sheetName val="1_내역서BOQ"/>
      <sheetName val="2_QtyCal"/>
      <sheetName val="2_산출집계QtySum"/>
      <sheetName val="3-0_단가표"/>
      <sheetName val="3-1_INTERPOLATION"/>
      <sheetName val="3-2_SUMMERY_SHEET"/>
      <sheetName val="3-3_Quotation"/>
      <sheetName val="3-3_1_Quotation"/>
      <sheetName val="7_수지"/>
      <sheetName val="총_원가계산"/>
      <sheetName val="Finishes_code"/>
      <sheetName val="간접비_총괄표"/>
      <sheetName val="1차_내역서"/>
      <sheetName val="2_223M_due_to_adj_profit"/>
      <sheetName val="bi-mnthly_rep_Villa"/>
      <sheetName val="IRR_sponsor"/>
      <sheetName val="1-2CHANGE_CONTENTS3"/>
      <sheetName val="1-3_주요사양3"/>
      <sheetName val="2_종합추진일정표3"/>
      <sheetName val="3_투자및자금조달계획3"/>
      <sheetName val="4_계정합3"/>
      <sheetName val="4-1_내자3"/>
      <sheetName val="4-2_외자3"/>
      <sheetName val="5_분야별주요투자명세3"/>
      <sheetName val="6-1_PRESS3"/>
      <sheetName val="6-2_차체3"/>
      <sheetName val="6-3_도장3"/>
      <sheetName val="6-4_조립3"/>
      <sheetName val="7_개발소요인원3"/>
      <sheetName val="8_국내외연수출장계획3"/>
      <sheetName val="9_PILOTVEHICLE소요계획_3"/>
      <sheetName val="10_START_UP_PLAN_3"/>
      <sheetName val="11_생산인원계획3"/>
      <sheetName val="12_MH-자동화3"/>
      <sheetName val="13__판매계획3"/>
      <sheetName val="14_유사실적비교(종합)3"/>
      <sheetName val="14-1__유사실적비교3"/>
      <sheetName val="2003_Bud__Vs_Act_3"/>
      <sheetName val="01_02월_성과급3"/>
      <sheetName val="Mapping_Sheet3"/>
      <sheetName val="Dropdown_Items3"/>
      <sheetName val="완성차_미수금3"/>
      <sheetName val="설내역서_"/>
      <sheetName val="원익_IPS_단가"/>
      <sheetName val="WEIGHT_LI"/>
      <sheetName val="BS_PA"/>
      <sheetName val="조립지적"/>
      <sheetName val="汇总"/>
      <sheetName val="SSL IND"/>
      <sheetName val="지하시설물작성"/>
      <sheetName val="사다리"/>
      <sheetName val="견적 (2)"/>
      <sheetName val="CFS3"/>
      <sheetName val="热力"/>
      <sheetName val="내역서_(N _x000e__x000e__x000e_  _x0012__x0010__"/>
      <sheetName val="__-BLDG"/>
      <sheetName val="Weekl_"/>
      <sheetName val="OPT_"/>
      <sheetName val="__x001b__x0006__x0006__x0008__"/>
      <sheetName val="__x001b__x0"/>
      <sheetName val="OPT_x0012__x0010__"/>
      <sheetName val="石炭性状"/>
      <sheetName val="表二"/>
      <sheetName val="表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sheetData sheetId="1236"/>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sheetData sheetId="1253" refreshError="1"/>
      <sheetData sheetId="1254"/>
      <sheetData sheetId="1255" refreshError="1"/>
      <sheetData sheetId="1256"/>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refreshError="1"/>
      <sheetData sheetId="1273"/>
      <sheetData sheetId="1274"/>
      <sheetData sheetId="1275"/>
      <sheetData sheetId="1276"/>
      <sheetData sheetId="1277"/>
      <sheetData sheetId="1278"/>
      <sheetData sheetId="1279"/>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refreshError="1"/>
      <sheetData sheetId="1509"/>
      <sheetData sheetId="1510"/>
      <sheetData sheetId="1511"/>
      <sheetData sheetId="1512"/>
      <sheetData sheetId="1513"/>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sheetData sheetId="1536"/>
      <sheetData sheetId="1537"/>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sheetData sheetId="2104"/>
      <sheetData sheetId="2105"/>
      <sheetData sheetId="2106"/>
      <sheetData sheetId="2107"/>
      <sheetData sheetId="2108"/>
      <sheetData sheetId="2109"/>
      <sheetData sheetId="2110"/>
      <sheetData sheetId="2111"/>
      <sheetData sheetId="2112"/>
      <sheetData sheetId="2113"/>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sheetData sheetId="2344" refreshError="1"/>
      <sheetData sheetId="2345" refreshError="1"/>
      <sheetData sheetId="2346" refreshError="1"/>
      <sheetData sheetId="2347" refreshError="1"/>
      <sheetData sheetId="2348" refreshError="1"/>
      <sheetData sheetId="2349"/>
      <sheetData sheetId="2350" refreshError="1"/>
      <sheetData sheetId="2351" refreshError="1"/>
      <sheetData sheetId="2352" refreshError="1"/>
      <sheetData sheetId="2353" refreshError="1"/>
      <sheetData sheetId="2354" refreshError="1"/>
      <sheetData sheetId="2355"/>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sheetData sheetId="2371"/>
      <sheetData sheetId="2372"/>
      <sheetData sheetId="2373"/>
      <sheetData sheetId="2374" refreshError="1"/>
      <sheetData sheetId="2375" refreshError="1"/>
      <sheetData sheetId="2376" refreshError="1"/>
      <sheetData sheetId="2377"/>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refreshError="1"/>
      <sheetData sheetId="2393" refreshError="1"/>
      <sheetData sheetId="2394" refreshError="1"/>
      <sheetData sheetId="2395"/>
      <sheetData sheetId="2396"/>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sheetData sheetId="2440" refreshError="1"/>
      <sheetData sheetId="2441" refreshError="1"/>
      <sheetData sheetId="2442"/>
      <sheetData sheetId="2443" refreshError="1"/>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sheetData sheetId="2499" refreshError="1"/>
      <sheetData sheetId="2500" refreshError="1"/>
      <sheetData sheetId="2501" refreshError="1"/>
      <sheetData sheetId="2502" refreshError="1"/>
      <sheetData sheetId="2503" refreshError="1"/>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refreshError="1"/>
      <sheetData sheetId="2586"/>
      <sheetData sheetId="2587" refreshError="1"/>
      <sheetData sheetId="2588"/>
      <sheetData sheetId="2589"/>
      <sheetData sheetId="2590"/>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sheetData sheetId="2603"/>
      <sheetData sheetId="2604"/>
      <sheetData sheetId="2605"/>
      <sheetData sheetId="2606"/>
      <sheetData sheetId="2607"/>
      <sheetData sheetId="2608" refreshError="1"/>
      <sheetData sheetId="2609"/>
      <sheetData sheetId="2610"/>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efreshError="1"/>
      <sheetData sheetId="2651" refreshError="1"/>
      <sheetData sheetId="2652"/>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인사자료총집계"/>
      <sheetName val="총괄표"/>
      <sheetName val="증감집계"/>
      <sheetName val="신규집계"/>
      <sheetName val="증감내역"/>
      <sheetName val="신규내역"/>
      <sheetName val="증감노임산출"/>
      <sheetName val="신규노임산출"/>
      <sheetName val="신규산출조서"/>
      <sheetName val="설변내용"/>
      <sheetName val="01"/>
      <sheetName val="인사관~1"/>
      <sheetName val="원본"/>
      <sheetName val="내역서"/>
      <sheetName val="수입"/>
      <sheetName val="현금흐름"/>
      <sheetName val="BID"/>
      <sheetName val="SIL98"/>
      <sheetName val="품셈TABLE"/>
      <sheetName val="설 계"/>
      <sheetName val="하수급견적대비"/>
      <sheetName val="내역표지"/>
      <sheetName val="일위대가"/>
      <sheetName val="변경후-SHEET"/>
      <sheetName val="설계"/>
      <sheetName val="정렬"/>
      <sheetName val="점수계산1-2"/>
      <sheetName val="공사개요"/>
      <sheetName val="매입세율"/>
      <sheetName val="정부노임단가"/>
      <sheetName val="동원인원계획표"/>
      <sheetName val="템플릿"/>
      <sheetName val="장비"/>
      <sheetName val="산근1"/>
      <sheetName val="노무"/>
      <sheetName val="자재"/>
      <sheetName val="배수공"/>
      <sheetName val="FORM-0"/>
      <sheetName val="200"/>
      <sheetName val="토목주소"/>
      <sheetName val="프랜트면허"/>
      <sheetName val="Sheet1"/>
      <sheetName val="내역"/>
      <sheetName val="현대물량"/>
      <sheetName val="품셈"/>
      <sheetName val="노임이"/>
      <sheetName val="sw1"/>
      <sheetName val="JUCKEYK"/>
      <sheetName val="옥외"/>
      <sheetName val="품셈(기초)"/>
      <sheetName val="실행철강하도"/>
      <sheetName val="당진1,2호기전선관설치및접지4차공사내역서-을지"/>
      <sheetName val="수문일1"/>
      <sheetName val="추가예산"/>
      <sheetName val="태안9)3-2)원내역"/>
      <sheetName val="#REF"/>
      <sheetName val="1.취수장"/>
      <sheetName val="적용토목"/>
      <sheetName val="건축내역"/>
      <sheetName val="차액보증"/>
      <sheetName val="광통신 견적내역서1"/>
      <sheetName val="도급"/>
      <sheetName val="최종견"/>
      <sheetName val="경성자금"/>
      <sheetName val="SUB일위대가"/>
      <sheetName val="심사"/>
      <sheetName val="FAX"/>
      <sheetName val="경비"/>
      <sheetName val="Total"/>
      <sheetName val="조건표"/>
      <sheetName val="9GNG운반"/>
      <sheetName val="통신물량"/>
      <sheetName val="품셈표"/>
      <sheetName val="관급"/>
      <sheetName val="장비가동"/>
      <sheetName val="별표 "/>
      <sheetName val="원가계산"/>
      <sheetName val="간접경상비"/>
      <sheetName val="설계내역서"/>
      <sheetName val="부서코드표"/>
      <sheetName val="입찰안"/>
      <sheetName val="유림골조"/>
      <sheetName val="매입세"/>
      <sheetName val=" ｹ-ﾌﾞﾙ"/>
      <sheetName val="견적서"/>
      <sheetName val="원가계산서"/>
      <sheetName val="시화점실행"/>
      <sheetName val="단가표"/>
      <sheetName val="DB"/>
      <sheetName val="토공"/>
      <sheetName val="갑지(추정)"/>
      <sheetName val="조명율표"/>
      <sheetName val="투찰(하수)"/>
      <sheetName val="총괄-1"/>
      <sheetName val="갑지"/>
      <sheetName val="BJJIN"/>
      <sheetName val="BREAKDOWN(철거설치)"/>
      <sheetName val="변경후원본2"/>
      <sheetName val="wall"/>
      <sheetName val="Front"/>
      <sheetName val="재개발"/>
      <sheetName val="공종목록표"/>
      <sheetName val="Sheet3"/>
      <sheetName val="EJ"/>
      <sheetName val="ELECTRIC"/>
      <sheetName val="ATM기초철가"/>
      <sheetName val="품목단가"/>
      <sheetName val="MAT"/>
      <sheetName val="스포회원매출"/>
      <sheetName val="참조자료"/>
      <sheetName val="Y-WORK"/>
      <sheetName val="세부내역"/>
      <sheetName val="소화"/>
      <sheetName val="주관사업"/>
      <sheetName val="견적의뢰"/>
      <sheetName val="70%"/>
      <sheetName val="공조기"/>
      <sheetName val="NOMUBI"/>
      <sheetName val="표건"/>
      <sheetName val="양식0202"/>
      <sheetName val="현장명"/>
      <sheetName val="증감분석"/>
      <sheetName val="A1내역_총괄표"/>
      <sheetName val="물량표"/>
      <sheetName val="C1ㅇ"/>
      <sheetName val="45,46"/>
      <sheetName val="수리결과"/>
      <sheetName val="5사남"/>
      <sheetName val="6공구(당초)"/>
      <sheetName val="건축"/>
      <sheetName val="비목별 투입비"/>
      <sheetName val="예상공사비 (2)"/>
      <sheetName val="내부마감공사비"/>
      <sheetName val="내부마감공사비 (2)"/>
      <sheetName val="현장별평당금액"/>
      <sheetName val="단위당물량"/>
      <sheetName val="자체현장통합"/>
      <sheetName val="현장별품명통일"/>
      <sheetName val="추정공사비"/>
      <sheetName val="예상자재투입량"/>
      <sheetName val="현장별인원투입"/>
      <sheetName val="월별투입"/>
      <sheetName val="누계투입"/>
      <sheetName val="현장집계"/>
      <sheetName val="Sheet18"/>
      <sheetName val="현장별평당공사비"/>
      <sheetName val="평당금액"/>
      <sheetName val="타사동향"/>
      <sheetName val="공종별공사비분석"/>
      <sheetName val="33평형"/>
      <sheetName val="Sheet8"/>
      <sheetName val="대공정,중공정"/>
      <sheetName val="유형별공사투입비"/>
      <sheetName val="Sheet10"/>
      <sheetName val="Sheet11"/>
      <sheetName val="Sheet12"/>
      <sheetName val="Sheet13"/>
      <sheetName val="Sheet15"/>
      <sheetName val="Sheet14"/>
      <sheetName val="Sheet16"/>
      <sheetName val="Sheet17"/>
      <sheetName val="TEST1"/>
      <sheetName val="CTEMCOST"/>
      <sheetName val="용소리교"/>
      <sheetName val="data(일반항습)"/>
      <sheetName val="배수통관(좌)"/>
      <sheetName val="자재집계표"/>
      <sheetName val="FAB별"/>
      <sheetName val="Lr"/>
      <sheetName val="직노"/>
      <sheetName val="장비사양"/>
      <sheetName val="실행내역"/>
      <sheetName val="O＆P"/>
      <sheetName val="일위대가(1)"/>
      <sheetName val="1공구산출내역서"/>
      <sheetName val="토공사"/>
      <sheetName val="삭제금지단가"/>
      <sheetName val="TCDB"/>
      <sheetName val="설계명세서"/>
      <sheetName val="천공배관"/>
      <sheetName val="기계실주위배관"/>
      <sheetName val="히트펌프"/>
      <sheetName val="7.경제성결과"/>
      <sheetName val="작성"/>
      <sheetName val="원가총괄"/>
      <sheetName val="98수문일위"/>
      <sheetName val="0207집계"/>
      <sheetName val="POL6차-PIPING"/>
      <sheetName val="월별수입"/>
      <sheetName val="지질조사"/>
      <sheetName val="단가일람"/>
      <sheetName val="조경일람"/>
      <sheetName val="약품공급2"/>
      <sheetName val="J"/>
      <sheetName val="집계표"/>
      <sheetName val="Customer Databas"/>
      <sheetName val="금융비용"/>
      <sheetName val="을"/>
      <sheetName val="퇴직금(울산천상)"/>
      <sheetName val="견적의뢰서"/>
      <sheetName val="일위_파일"/>
      <sheetName val="Resource2"/>
      <sheetName val="보차도경계석"/>
      <sheetName val="조명시설"/>
      <sheetName val="제안서"/>
      <sheetName val="행정표준(1)"/>
      <sheetName val="행정표준(2)"/>
      <sheetName val="교각1"/>
      <sheetName val="6PILE  (돌출)"/>
      <sheetName val="2.대외공문"/>
      <sheetName val="항목코드"/>
      <sheetName val="아파트 기성내역서"/>
      <sheetName val="RE9604"/>
      <sheetName val="일반공사"/>
      <sheetName val="평3"/>
      <sheetName val="부대공Ⅱ"/>
      <sheetName val="관리,공감"/>
      <sheetName val=" 토목 처리장도급내역서 "/>
      <sheetName val="A-4"/>
      <sheetName val="을지"/>
      <sheetName val="카니발(자105노60)"/>
      <sheetName val="안양1공구_건축"/>
      <sheetName val="맨홀"/>
      <sheetName val="구분자"/>
      <sheetName val="그림"/>
      <sheetName val="그림2"/>
      <sheetName val=" 견적서"/>
      <sheetName val="일위대가표"/>
      <sheetName val="PI"/>
      <sheetName val="경영계획1월"/>
      <sheetName val="터파기및재료"/>
      <sheetName val="특판제외"/>
      <sheetName val="ABUT수량-A1"/>
      <sheetName val="DATE"/>
      <sheetName val="예가표"/>
      <sheetName val="DATA2000"/>
      <sheetName val="전신환매도율"/>
      <sheetName val="단가"/>
      <sheetName val="평가데이터"/>
      <sheetName val="SCHEDULE"/>
      <sheetName val="음료실행"/>
      <sheetName val="기본사항"/>
      <sheetName val="표준건축비"/>
      <sheetName val="N賃率-職"/>
      <sheetName val="Baby일위대가"/>
      <sheetName val="연습"/>
      <sheetName val="내역(설계)"/>
      <sheetName val="archi(본사)"/>
      <sheetName val="교통대책내역"/>
      <sheetName val="공문"/>
      <sheetName val="관급자재"/>
      <sheetName val="우배수"/>
      <sheetName val="F4-F7"/>
      <sheetName val="결재판(삭제하지말아주세요)"/>
      <sheetName val="99년신청"/>
      <sheetName val="소방 "/>
      <sheetName val="견적조건"/>
      <sheetName val="환산"/>
      <sheetName val="정화조동내역"/>
      <sheetName val="본부소개"/>
      <sheetName val="콘크리트"/>
      <sheetName val="95MAKER"/>
      <sheetName val="총괄갑 "/>
      <sheetName val="남양시작동자105노65기1.3화1.2"/>
      <sheetName val="선정요령"/>
      <sheetName val="설계예산서"/>
      <sheetName val="우석토건변경대비표.xlsx"/>
      <sheetName val="오억미만"/>
      <sheetName val="전산품의"/>
      <sheetName val="부대내역"/>
      <sheetName val="일위대가(계측기설치)"/>
      <sheetName val="2.1"/>
      <sheetName val="수량산출내역1115"/>
      <sheetName val="DATA"/>
      <sheetName val="98지급계획"/>
      <sheetName val="예산서"/>
      <sheetName val="골조시행"/>
      <sheetName val="내역(전력)"/>
      <sheetName val="마산월령동골조물량변경"/>
      <sheetName val="현대.전주화산"/>
      <sheetName val="Sheet1 (2)"/>
      <sheetName val="공정코드"/>
      <sheetName val="재료"/>
      <sheetName val="집 계 표"/>
      <sheetName val="노무비"/>
      <sheetName val="표지"/>
      <sheetName val="관리현장"/>
      <sheetName val="할증 "/>
      <sheetName val="원가계산서(변경)"/>
      <sheetName val="실행-자재"/>
      <sheetName val="2000년 공정표"/>
      <sheetName val="수량산출서"/>
      <sheetName val="원가서"/>
      <sheetName val="득점현황"/>
      <sheetName val="개요"/>
      <sheetName val="실행"/>
      <sheetName val="GAEYO"/>
      <sheetName val="(C)원내역"/>
      <sheetName val="간접1"/>
      <sheetName val="소방사항"/>
      <sheetName val="이자율"/>
      <sheetName val="설직재-1"/>
      <sheetName val="2000년1차"/>
      <sheetName val="노임적용"/>
      <sheetName val="PANEL"/>
      <sheetName val="인건-측정"/>
      <sheetName val="총물량"/>
      <sheetName val="TG9504"/>
      <sheetName val="손익분석"/>
      <sheetName val="노임단가"/>
      <sheetName val="단가대비"/>
      <sheetName val="금액내역서"/>
      <sheetName val="지구단위계획"/>
      <sheetName val="등록자료"/>
      <sheetName val="인건비"/>
      <sheetName val="별첨10.하자보증수수료"/>
      <sheetName val="현경"/>
      <sheetName val="전기내역"/>
      <sheetName val="DATA1"/>
      <sheetName val="산3_4"/>
      <sheetName val="구조물공"/>
      <sheetName val="총괄"/>
      <sheetName val="사용현황"/>
      <sheetName val="마산방향"/>
      <sheetName val="토지조서(원본)"/>
      <sheetName val="입찰보고"/>
      <sheetName val="기성내역"/>
      <sheetName val="할빙수"/>
      <sheetName val="LG제품"/>
      <sheetName val="우수맨홀공제단위수량"/>
      <sheetName val="자재 집계표"/>
      <sheetName val="BOQ"/>
      <sheetName val="COVER"/>
      <sheetName val="장기차입금"/>
      <sheetName val="토목품셈"/>
      <sheetName val="지급자재"/>
      <sheetName val="옥외외등집계표"/>
      <sheetName val="일위"/>
      <sheetName val="J直材4"/>
      <sheetName val="협가표"/>
      <sheetName val="데이타"/>
      <sheetName val="Sheet5"/>
      <sheetName val="구간산출"/>
      <sheetName val="Source"/>
      <sheetName val="Preface"/>
      <sheetName val="방수몰탈"/>
      <sheetName val="준공평가"/>
      <sheetName val="위치조서"/>
      <sheetName val="직재"/>
      <sheetName val="소비자가"/>
      <sheetName val="She_x0009__x0000_Y_x0000_"/>
      <sheetName val="_x0000__x000a__x0000_Y"/>
      <sheetName val="She _x0000_Y_x0000_"/>
      <sheetName val="노무비계"/>
      <sheetName val="AHU-1"/>
      <sheetName val="급탕설비"/>
      <sheetName val="화장실배기팬"/>
      <sheetName val="Ring"/>
      <sheetName val="TYPE-A"/>
      <sheetName val="1차설계변경내역"/>
      <sheetName val="E총"/>
      <sheetName val="가격조사서"/>
      <sheetName val="입찰내역"/>
      <sheetName val="내역1"/>
      <sheetName val="건축공사실행"/>
      <sheetName val="unit 4"/>
      <sheetName val="데리네이타현황"/>
      <sheetName val="쌍송교"/>
      <sheetName val="FORM_0"/>
      <sheetName val="일위대가(가설)"/>
      <sheetName val="확산동"/>
      <sheetName val="She _x005f_x0000_Y_x005f_x0000_"/>
      <sheetName val="_x005f_x0000__x005f_x000a__x005f_x0000_Y"/>
      <sheetName val="She_x005f_x0009__x005f_x0000_Y_x005f_x0000_"/>
      <sheetName val="EQT-ESTN"/>
      <sheetName val="건축원가"/>
      <sheetName val="투찰금액"/>
      <sheetName val="3.공통공사대비"/>
      <sheetName val="매매"/>
      <sheetName val="She_x0009_"/>
      <sheetName val=""/>
      <sheetName val="She "/>
      <sheetName val="토공(우물통,기타) "/>
      <sheetName val="1.우편집중내역서"/>
      <sheetName val="SALE"/>
      <sheetName val="변경내역"/>
      <sheetName val="일위목록"/>
      <sheetName val="Sheet2"/>
      <sheetName val="절취및터파기"/>
      <sheetName val="사업부배부A"/>
      <sheetName val="노임"/>
      <sheetName val="기계내역서"/>
      <sheetName val="계측기"/>
      <sheetName val="UEC영화관본공사내역"/>
      <sheetName val="패널"/>
      <sheetName val="급탕순환펌프"/>
      <sheetName val="노무비단가"/>
      <sheetName val="단가조사"/>
      <sheetName val="자판실행"/>
      <sheetName val="EACT10"/>
      <sheetName val="연결임시"/>
      <sheetName val="TOWER 12TON"/>
      <sheetName val="TOWER 10TON"/>
      <sheetName val="수량3"/>
      <sheetName val="관람석제출"/>
      <sheetName val="수량산출근거(본선)"/>
      <sheetName val="단가산출서"/>
      <sheetName val="매출금액"/>
      <sheetName val="SCH"/>
      <sheetName val="절점(04-R1)"/>
      <sheetName val="건1"/>
      <sheetName val="MAT_N048"/>
      <sheetName val="지우기"/>
      <sheetName val="R,BLOCK 세부일정"/>
      <sheetName val="ASPHALT TANK"/>
      <sheetName val="E,ROOM 세부일정"/>
      <sheetName val="LPG TANK"/>
      <sheetName val="9.10곡B(대조립)"/>
      <sheetName val="15.B.S"/>
      <sheetName val="13.B.W"/>
      <sheetName val="8.BLT"/>
      <sheetName val="16.C.L"/>
      <sheetName val="11.H.C"/>
      <sheetName val="14.S.T"/>
      <sheetName val="12.T.W"/>
      <sheetName val="1004"/>
      <sheetName val="검사현황"/>
      <sheetName val="상선"/>
      <sheetName val="S1099기장선행WOP"/>
      <sheetName val="REV.0822"/>
      <sheetName val="매출"/>
      <sheetName val="고장MASTER"/>
      <sheetName val="첨부1. 장비별고장"/>
      <sheetName val="첨부2. 장비별원인"/>
      <sheetName val="작업자성명"/>
      <sheetName val="투입자재"/>
      <sheetName val="원형1호맨홀토공수량"/>
      <sheetName val="견적"/>
      <sheetName val="LIQUIDMETAL-경보설비"/>
      <sheetName val="토공사(흙막이)"/>
      <sheetName val="천안IP공장자100노100물량110할증"/>
      <sheetName val="QandAJunior"/>
      <sheetName val="품의"/>
      <sheetName val="항목등록"/>
      <sheetName val="산근"/>
      <sheetName val="대로근거"/>
      <sheetName val="중로근거"/>
      <sheetName val="배수공_base"/>
      <sheetName val="입찰품의서"/>
      <sheetName val="일위대가모음"/>
      <sheetName val="토공사_반영"/>
      <sheetName val="일위대가_호표"/>
      <sheetName val="일위대가_호표 (2)"/>
      <sheetName val="차량별점검"/>
      <sheetName val="접속도로1"/>
      <sheetName val="인원조직표"/>
      <sheetName val="인테리어공사 내역"/>
      <sheetName val="날개벽수량표"/>
      <sheetName val="재료표"/>
      <sheetName val="5.경상직원"/>
      <sheetName val="4.전기"/>
      <sheetName val="4공철탑검토"/>
      <sheetName val="base"/>
      <sheetName val="서산일위대가수정분010603"/>
      <sheetName val="대비표"/>
      <sheetName val="문10"/>
      <sheetName val="XXXXXX"/>
      <sheetName val="6동"/>
      <sheetName val="969910( R)"/>
      <sheetName val="단양 00 아파트-세부내역"/>
      <sheetName val="변경비교-을"/>
      <sheetName val="일위수량"/>
      <sheetName val="공사비 내역 (가)"/>
      <sheetName val="건축내역서"/>
      <sheetName val="견적서갑지연속"/>
      <sheetName val="전체기준Data"/>
      <sheetName val="사유서제출현황-2"/>
      <sheetName val="건축비목군분류"/>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기계실"/>
      <sheetName val="공조배관"/>
      <sheetName val="공조닥트"/>
      <sheetName val="위생배관"/>
      <sheetName val="연도"/>
      <sheetName val="방진"/>
      <sheetName val="수영장"/>
      <sheetName val="MYENGBU"/>
      <sheetName val="수량산출"/>
      <sheetName val="건축공사"/>
      <sheetName val="현장"/>
      <sheetName val="COVER-P"/>
      <sheetName val="배수내역"/>
      <sheetName val="견"/>
      <sheetName val="기초"/>
      <sheetName val="단위량당중기"/>
      <sheetName val="토목공사"/>
      <sheetName val="WING3"/>
      <sheetName val="소방"/>
      <sheetName val="집계"/>
      <sheetName val="산출서(변경후_RACK)"/>
      <sheetName val="소야공정계획표"/>
      <sheetName val="101동"/>
      <sheetName val="조건"/>
      <sheetName val="예산총괄"/>
      <sheetName val="자재근거"/>
      <sheetName val="중기근거"/>
      <sheetName val="변경명신물량 (2)"/>
      <sheetName val="입력"/>
      <sheetName val="인부신상자료"/>
      <sheetName val="파이프류"/>
      <sheetName val="콘크리트타설집계표"/>
      <sheetName val="FAB4생산"/>
      <sheetName val="문학간접"/>
      <sheetName val="시중노임단가"/>
      <sheetName val="정산표"/>
      <sheetName val="D-3503"/>
      <sheetName val="증감내역서"/>
      <sheetName val="Packaging cost Back Data"/>
      <sheetName val="자재일람"/>
      <sheetName val="견적을지"/>
      <sheetName val="현장식당(1)"/>
      <sheetName val="공량산출근거서"/>
      <sheetName val="IMPEADENCE MAP 취수장"/>
      <sheetName val="2-1.4 공조기 측정"/>
      <sheetName val="설명"/>
      <sheetName val="교수설계"/>
      <sheetName val="현장명입력,결재란"/>
      <sheetName val="투자-국내2"/>
      <sheetName val="시멘트"/>
      <sheetName val="종가"/>
      <sheetName val="개산공사비"/>
      <sheetName val="시설물기초"/>
      <sheetName val="은행"/>
      <sheetName val="코드표"/>
      <sheetName val="사업장관리번호"/>
      <sheetName val="영수,세금계산서집계"/>
      <sheetName val="가로내역"/>
      <sheetName val="Xunit"/>
      <sheetName val="배명(단가)"/>
      <sheetName val="초등학교내역서"/>
      <sheetName val="기초자료입력"/>
      <sheetName val="She_x0009_?Y?"/>
      <sheetName val="?_x000a_?Y"/>
      <sheetName val="She ?Y?"/>
      <sheetName val="단가비교표(통신)"/>
      <sheetName val="자료입력"/>
      <sheetName val="산출내역서집계표"/>
      <sheetName val="대구파크쿨링타워"/>
      <sheetName val="환율change"/>
      <sheetName val="전기"/>
      <sheetName val="일위대가목차"/>
      <sheetName val="A 견적"/>
      <sheetName val="산출기초"/>
      <sheetName val="제경비"/>
      <sheetName val="하조서"/>
      <sheetName val="정산내역서"/>
      <sheetName val="상품입고집계"/>
      <sheetName val="국내"/>
      <sheetName val="Macro(MCC)"/>
      <sheetName val="선수금"/>
      <sheetName val="덕전리"/>
      <sheetName val="총괄내역서"/>
      <sheetName val="INPUT"/>
      <sheetName val="B"/>
      <sheetName val="총괄수지표"/>
      <sheetName val="05월 기성청구서"/>
      <sheetName val="PAC(전자기기실)"/>
      <sheetName val="말뚝지지력산정"/>
      <sheetName val="선급비용"/>
      <sheetName val="골조"/>
      <sheetName val="선홈통"/>
      <sheetName val="승인요청(협조)"/>
      <sheetName val="현장관리비세부내역 "/>
      <sheetName val="조직도"/>
      <sheetName val="인력운영계획"/>
      <sheetName val="급여산출"/>
      <sheetName val="숙소및미화원계획"/>
      <sheetName val="네트워크및냉난방기"/>
      <sheetName val="감가상각"/>
      <sheetName val="취득세"/>
      <sheetName val="인지세"/>
      <sheetName val="자산비품투입계획"/>
      <sheetName val="보험료"/>
      <sheetName val="기타복리후생비산출내역"/>
      <sheetName val="피복지급계획"/>
      <sheetName val="부동산수수료"/>
      <sheetName val="하자보험료"/>
      <sheetName val="견적서(네크워크설치비)-가설사무실"/>
      <sheetName val="견적서(네트워크설치비)-상가"/>
      <sheetName val="Code"/>
      <sheetName val="현장관리비"/>
      <sheetName val="하자보증수수료"/>
      <sheetName val="횡배수관토공수량"/>
      <sheetName val="배수"/>
      <sheetName val="수정시산표"/>
      <sheetName val="대림경상68억"/>
      <sheetName val="퍼스트"/>
      <sheetName val="0Title"/>
      <sheetName val="제직재"/>
      <sheetName val="quotation"/>
      <sheetName val="품목"/>
      <sheetName val="사용자정의"/>
      <sheetName val="설_계"/>
      <sheetName val="별표_"/>
      <sheetName val="광통신_견적내역서1"/>
      <sheetName val="1_취수장"/>
      <sheetName val="_ｹ-ﾌﾞﾙ"/>
      <sheetName val="비목별_투입비"/>
      <sheetName val="예상공사비_(2)"/>
      <sheetName val="내부마감공사비_(2)"/>
      <sheetName val="단가비교표(전기)"/>
      <sheetName val="? ?Y"/>
      <sheetName val="2-3.35평형부하계산(최대부하)"/>
      <sheetName val="2-3.1평형부하계산(최대부하)"/>
      <sheetName val="2-3.2평형부하계산(최대부하)"/>
      <sheetName val="2-3.3평형부하계산(최대부하)"/>
      <sheetName val="2-3.4평형부하계산(최대부하)"/>
      <sheetName val="2-3.5평형부하계산(최대부하)"/>
      <sheetName val="TRAY 헹거산출"/>
      <sheetName val=" "/>
      <sheetName val="비용"/>
      <sheetName val="기계 도급내역서"/>
      <sheetName val="지문"/>
      <sheetName val="5일지문"/>
      <sheetName val="14"/>
      <sheetName val="DATA(BAC)"/>
      <sheetName val="LAB"/>
      <sheetName val="형틀공사"/>
      <sheetName val="실행갑지"/>
      <sheetName val="붙임5,6.앵커볼트+내진스토퍼"/>
      <sheetName val="대가호표"/>
      <sheetName val="95년12월말"/>
      <sheetName val="VXXX"/>
      <sheetName val="대운산출"/>
      <sheetName val="총원"/>
      <sheetName val="외주정비"/>
      <sheetName val="간접비계산"/>
      <sheetName val="3"/>
      <sheetName val="단가조사-2"/>
      <sheetName val="자금청구총괄표"/>
      <sheetName val="STAND20"/>
      <sheetName val="전기실-1"/>
      <sheetName val="경비2내역"/>
      <sheetName val="CAT_5"/>
      <sheetName val="토적계산서"/>
      <sheetName val="F-1,2"/>
      <sheetName val="She _x005f_x005f_x005f_x0000_Y_x005f_x005f_x005f_x0000_"/>
      <sheetName val="_x005f_x005f_x005f_x0000__x005f_x005f_x005f_x000a__x005"/>
      <sheetName val="She_x005f_x005f_x005f_x0009__x005f_x005f_x005f_x0000_Y_"/>
      <sheetName val="She_x005f_x0009_"/>
      <sheetName val="특기사항"/>
      <sheetName val="220 (2)"/>
      <sheetName val="유기공정"/>
      <sheetName val="정산을지"/>
      <sheetName val="7내역"/>
      <sheetName val="단가비교표_공통1"/>
      <sheetName val="guard(mac)"/>
      <sheetName val="J-EQ"/>
      <sheetName val="범용개발순소요비용"/>
      <sheetName val="Customer_Databas"/>
      <sheetName val="7_경제성결과"/>
      <sheetName val="6PILE__(돌출)"/>
      <sheetName val="2_대외공문"/>
      <sheetName val="2000년_공정표"/>
      <sheetName val="우석토건변경대비표_xlsx"/>
      <sheetName val="Sheet1_(2)"/>
      <sheetName val="아파트_기성내역서"/>
      <sheetName val="2_1"/>
      <sheetName val="_토목_처리장도급내역서_"/>
      <sheetName val="_견적서"/>
      <sheetName val="소방_"/>
      <sheetName val="총괄갑_"/>
      <sheetName val="남양시작동자105노65기1_3화1_2"/>
      <sheetName val="자재_집계표"/>
      <sheetName val="She_Y"/>
      <sheetName val="unit_4"/>
      <sheetName val="She__x005f_x0000_Y_x005f_x0000_"/>
      <sheetName val="3_공통공사대비"/>
      <sheetName val="She_"/>
      <sheetName val="토공(우물통,기타)_"/>
      <sheetName val="1_우편집중내역서"/>
      <sheetName val="집_계_표"/>
      <sheetName val="TOWER_12TON"/>
      <sheetName val="TOWER_10TON"/>
      <sheetName val="R,BLOCK_세부일정"/>
      <sheetName val="ASPHALT_TANK"/>
      <sheetName val="E,ROOM_세부일정"/>
      <sheetName val="LPG_TANK"/>
      <sheetName val="9_10곡B(대조립)"/>
      <sheetName val="15_B_S"/>
      <sheetName val="13_B_W"/>
      <sheetName val="8_BLT"/>
      <sheetName val="16_C_L"/>
      <sheetName val="11_H_C"/>
      <sheetName val="14_S_T"/>
      <sheetName val="12_T_W"/>
      <sheetName val="REV_0822"/>
      <sheetName val="첨부1__장비별고장"/>
      <sheetName val="첨부2__장비별원인"/>
      <sheetName val="일위대가_호표_(2)"/>
      <sheetName val="별첨10_하자보증수수료"/>
      <sheetName val="인테리어공사_내역"/>
      <sheetName val="5_경상직원"/>
      <sheetName val="4_전기"/>
      <sheetName val="할증_"/>
      <sheetName val="현대_전주화산"/>
      <sheetName val="969910(_R)"/>
      <sheetName val="공사비_내역_(가)"/>
      <sheetName val="원가_(2)"/>
      <sheetName val="단양_00_아파트-세부내역"/>
      <sheetName val="변경명신물량_(2)"/>
      <sheetName val="2-1_4_공조기_측정"/>
      <sheetName val="유림콘도"/>
      <sheetName val="고등학교"/>
      <sheetName val="CCTV(주차장)"/>
      <sheetName val="현금및현금등가물"/>
      <sheetName val="실행(1)"/>
      <sheetName val="APT"/>
      <sheetName val="거래처관리"/>
      <sheetName val="품목관리"/>
      <sheetName val="별표_1"/>
      <sheetName val="설_계1"/>
      <sheetName val="광통신_견적내역서11"/>
      <sheetName val="1_취수장1"/>
      <sheetName val="_ｹ-ﾌﾞﾙ1"/>
      <sheetName val="비목별_투입비1"/>
      <sheetName val="예상공사비_(2)1"/>
      <sheetName val="내부마감공사비_(2)1"/>
      <sheetName val="IMPEADENCE_MAP_취수장"/>
      <sheetName val="Packaging_cost_Back_Data"/>
      <sheetName val="05월_기성청구서"/>
      <sheetName val="현장관리비세부내역_"/>
      <sheetName val="2-3_35평형부하계산(최대부하)"/>
      <sheetName val="2-3_1평형부하계산(최대부하)"/>
      <sheetName val="2-3_2평형부하계산(최대부하)"/>
      <sheetName val="2-3_3평형부하계산(최대부하)"/>
      <sheetName val="2-3_4평형부하계산(최대부하)"/>
      <sheetName val="2-3_5평형부하계산(최대부하)"/>
      <sheetName val="TRAY_헹거산출"/>
      <sheetName val="A_견적"/>
      <sheetName val="_"/>
      <sheetName val="붙임5,6_앵커볼트+내진스토퍼"/>
      <sheetName val="_x0000_ _x0000_Y"/>
      <sheetName val="표지 (2)"/>
      <sheetName val="계산내역(설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자재단가표"/>
      <sheetName val="대치판정"/>
      <sheetName val="내역서1999.8최종"/>
      <sheetName val="일위대가"/>
      <sheetName val="연습"/>
      <sheetName val="신우"/>
      <sheetName val="Sheet2"/>
      <sheetName val="Sheet3"/>
      <sheetName val="직노"/>
      <sheetName val="과천MAIN"/>
      <sheetName val="견적서"/>
      <sheetName val="Sheet14"/>
      <sheetName val="Sheet13"/>
      <sheetName val="N賃率-職"/>
      <sheetName val="화산경계"/>
      <sheetName val="내역서1"/>
      <sheetName val="한일양산"/>
      <sheetName val="인건-측정"/>
      <sheetName val="Sheet1"/>
      <sheetName val="단가산출"/>
      <sheetName val="시화점실행"/>
      <sheetName val="을지"/>
      <sheetName val="일보_생산"/>
      <sheetName val="일위"/>
      <sheetName val="제출내역 (2)"/>
      <sheetName val="sw1"/>
      <sheetName val="합천내역"/>
      <sheetName val="공사원가계산서"/>
      <sheetName val="NOMUBI"/>
      <sheetName val="1.수인터널"/>
      <sheetName val="원가계산서"/>
      <sheetName val="K-SET1"/>
      <sheetName val="약품공급2"/>
      <sheetName val="DATA"/>
      <sheetName val="계수시트"/>
      <sheetName val="EL90"/>
      <sheetName val="내역"/>
      <sheetName val="G.R300경비"/>
      <sheetName val="EQT-ESTN"/>
      <sheetName val="원가계산 (2)"/>
      <sheetName val="일위_파일"/>
      <sheetName val="환율"/>
      <sheetName val="원본(갑지)"/>
      <sheetName val="강교(Sub)"/>
      <sheetName val="우수공"/>
      <sheetName val="원본"/>
      <sheetName val="I一般比"/>
      <sheetName val="세부내역서"/>
      <sheetName val="수량집계"/>
      <sheetName val="총괄집계표"/>
      <sheetName val="맨홀"/>
      <sheetName val="98수문일위"/>
      <sheetName val="몰탈재료산출"/>
      <sheetName val="01"/>
      <sheetName val="집계표"/>
      <sheetName val="직재"/>
      <sheetName val="노임"/>
      <sheetName val="요율"/>
      <sheetName val="FAX"/>
      <sheetName val="노무"/>
      <sheetName val="일위대가목차"/>
      <sheetName val="__"/>
      <sheetName val="설계조건"/>
      <sheetName val="EP0618"/>
      <sheetName val="각형맨홀"/>
      <sheetName val="설비"/>
      <sheetName val="구천"/>
      <sheetName val="도체종-상수표"/>
      <sheetName val="JUCKEYK"/>
      <sheetName val="현장관리비 산출내역"/>
      <sheetName val="내역전기"/>
      <sheetName val="일위목록"/>
      <sheetName val="wall"/>
      <sheetName val="자재단가비교표"/>
      <sheetName val="SP-B1"/>
      <sheetName val="갑지(추정)"/>
      <sheetName val="구조물터파기수량집계"/>
      <sheetName val="측구터파기공수량집계"/>
      <sheetName val="배수공 시멘트 및 골재량 산출"/>
      <sheetName val="입고장부 (4)"/>
      <sheetName val="MOTOR"/>
      <sheetName val="밸브설치"/>
      <sheetName val="22수량"/>
      <sheetName val="T13(P68~72,78)"/>
      <sheetName val="화재 탐지 설비"/>
      <sheetName val="#REF"/>
      <sheetName val="C3"/>
      <sheetName val="금호"/>
      <sheetName val="유동표"/>
      <sheetName val="J直材4"/>
      <sheetName val="집수정(600-700)"/>
      <sheetName val="낙찰표"/>
      <sheetName val="교각계산"/>
      <sheetName val="노임단가"/>
      <sheetName val="양식"/>
      <sheetName val="실행철강하도"/>
      <sheetName val="1 자원총괄"/>
      <sheetName val="TEL"/>
      <sheetName val="단"/>
      <sheetName val="품셈TABLE"/>
      <sheetName val="동해title"/>
      <sheetName val="기별(종합)"/>
      <sheetName val="3.하중산정4.지지력"/>
      <sheetName val="견적단가"/>
      <sheetName val="기초입력 DATA"/>
      <sheetName val="1차 내역서"/>
      <sheetName val="일위대가(계측기설치)"/>
      <sheetName val="평3"/>
      <sheetName val="갑지"/>
      <sheetName val="설계내역서"/>
      <sheetName val="XXXXXX"/>
      <sheetName val="하조서"/>
      <sheetName val="costing_CV"/>
      <sheetName val="배관단가조사서"/>
      <sheetName val="경비"/>
      <sheetName val="PANEL_중량산출"/>
      <sheetName val="내역서1999_8최종"/>
      <sheetName val="빌딩 안내"/>
      <sheetName val="VENT"/>
      <sheetName val="__MAIN"/>
      <sheetName val="1.설계조건"/>
      <sheetName val="Total"/>
      <sheetName val="COVER"/>
      <sheetName val="집계표(공종별)"/>
      <sheetName val="CAT_5"/>
      <sheetName val="단가"/>
      <sheetName val="특별교실"/>
      <sheetName val="구조물철거타공정이월"/>
      <sheetName val="예총"/>
      <sheetName val="FA설치명세"/>
      <sheetName val="인사자료총집계"/>
      <sheetName val="확정실적"/>
      <sheetName val="입찰안"/>
      <sheetName val="내역갑지"/>
      <sheetName val="단가표"/>
      <sheetName val="가격표"/>
      <sheetName val="품셈표"/>
      <sheetName val="Macro1"/>
      <sheetName val="2000전체분"/>
      <sheetName val="2000년1차"/>
      <sheetName val="6동"/>
      <sheetName val="Maine"/>
      <sheetName val="전기공사"/>
      <sheetName val="기기리스트"/>
      <sheetName val="외주현황.wq1"/>
      <sheetName val="우수"/>
      <sheetName val="토공사"/>
      <sheetName val="날개벽수량표"/>
      <sheetName val="DATE"/>
      <sheetName val="조명시설"/>
      <sheetName val="목차"/>
      <sheetName val="가도공"/>
      <sheetName val="UNIT"/>
      <sheetName val="일위대가표"/>
      <sheetName val="건축집계"/>
      <sheetName val="터파기및재료"/>
      <sheetName val="인부신상자료"/>
      <sheetName val="foxz"/>
      <sheetName val="A(Rev.3)"/>
      <sheetName val="견적조건"/>
      <sheetName val="잡철물"/>
      <sheetName val="정산내역서"/>
      <sheetName val="S0"/>
      <sheetName val="산출기준(파견전산실)"/>
      <sheetName val="간접"/>
      <sheetName val="전기일위대가"/>
      <sheetName val="토공총괄표"/>
      <sheetName val="금융자산집계표"/>
      <sheetName val="골조"/>
      <sheetName val="물량표"/>
      <sheetName val="45,46"/>
      <sheetName val="횡배수관토공수량"/>
      <sheetName val="원형1호맨홀토공수량"/>
      <sheetName val="대외공문"/>
      <sheetName val="ABUT수량-A1"/>
      <sheetName val="8.3해석단면 선정"/>
      <sheetName val="노임이"/>
      <sheetName val="인상효1"/>
      <sheetName val="데이타"/>
      <sheetName val="을"/>
      <sheetName val="MAT_N048"/>
      <sheetName val="기초자료입력"/>
      <sheetName val="(4-2)열관류값-2"/>
      <sheetName val="평균터파기고(1-2,ASP)"/>
      <sheetName val="날개벽"/>
      <sheetName val="설계명세서"/>
      <sheetName val="예산명세서"/>
      <sheetName val="자료입력"/>
      <sheetName val="건축내역서"/>
      <sheetName val="설비내역서"/>
      <sheetName val="전기내역서"/>
      <sheetName val="EQ"/>
      <sheetName val="TB(BS)"/>
      <sheetName val="TB(PL)"/>
      <sheetName val="주차구획선수량"/>
      <sheetName val="경영혁신본부"/>
      <sheetName val="AHU집계"/>
      <sheetName val="공조기휀"/>
      <sheetName val="공조기"/>
      <sheetName val="1-1"/>
      <sheetName val="관일"/>
      <sheetName val="가시설"/>
      <sheetName val="FAB별"/>
      <sheetName val="BID"/>
      <sheetName val="토목주소"/>
      <sheetName val="프랜트면허"/>
      <sheetName val="건축내역"/>
      <sheetName val="총괄-1"/>
      <sheetName val="품셈총괄표"/>
      <sheetName val="수량산출서"/>
      <sheetName val="도면명"/>
      <sheetName val="s"/>
      <sheetName val="BJJIN"/>
      <sheetName val="A-4"/>
      <sheetName val="산출내역서집계표"/>
      <sheetName val="경비공통"/>
      <sheetName val="날개벽(TYPE1)"/>
      <sheetName val="工완성공사율"/>
      <sheetName val="EACT10"/>
      <sheetName val="첨부파일"/>
      <sheetName val="현장관리비_산출내역"/>
      <sheetName val="원가계산_(2)"/>
      <sheetName val="제출내역_(2)"/>
      <sheetName val="1_수인터널"/>
      <sheetName val="G_R300경비"/>
      <sheetName val="입고장부_(4)"/>
      <sheetName val="1_자원총괄"/>
      <sheetName val="배수공_시멘트_및_골재량_산출"/>
      <sheetName val="화재_탐지_설비"/>
      <sheetName val="지구단위계획"/>
      <sheetName val="전기"/>
      <sheetName val="LIST"/>
      <sheetName val="2.대외공문"/>
      <sheetName val="건축(충일분)"/>
      <sheetName val="PUMP"/>
      <sheetName val="Macro(전선)"/>
      <sheetName val="조명율표"/>
      <sheetName val="상가지급현황"/>
      <sheetName val="Tool"/>
      <sheetName val="부대시설"/>
      <sheetName val="PumpSpec"/>
      <sheetName val="자재"/>
      <sheetName val="산출내역서"/>
      <sheetName val="TYPE-1"/>
      <sheetName val="자재단가"/>
      <sheetName val="정부노임단가"/>
      <sheetName val="배수통관(좌)"/>
      <sheetName val="설계물량산출"/>
      <sheetName val="참조"/>
      <sheetName val="단면가정"/>
      <sheetName val="Sheet1 (2)"/>
      <sheetName val="공예을"/>
      <sheetName val="특수선일위대가"/>
      <sheetName val="6PILE  (돌출)"/>
      <sheetName val="차액보증"/>
      <sheetName val="총괄"/>
      <sheetName val="10동"/>
      <sheetName val="PAINT"/>
      <sheetName val="SANTOGO"/>
      <sheetName val="b_balju_cho"/>
      <sheetName val="대림산업"/>
      <sheetName val="진주방향"/>
      <sheetName val="P-산#1-1(WOWA1)"/>
      <sheetName val="연동내역"/>
      <sheetName val="인건비"/>
      <sheetName val="Bulk"/>
      <sheetName val="신공항A-9(원가수정)"/>
      <sheetName val="교대"/>
      <sheetName val="건축집계표"/>
      <sheetName val="총 원가계산"/>
      <sheetName val="지수"/>
      <sheetName val="금액내역서"/>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세무사님댁-박성배사장공사"/>
      <sheetName val="다대중"/>
      <sheetName val="위봉초"/>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부경대-제일방수낙찰건"/>
      <sheetName val="이케아-에스티시"/>
      <sheetName val="이케아-제일방수(정산)"/>
      <sheetName val="이케아-제일방수,케이엘"/>
      <sheetName val="청양군부자농촌-mas"/>
      <sheetName val="동인고"/>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소야공정계획표"/>
      <sheetName val="MAIN"/>
      <sheetName val="불출요청"/>
      <sheetName val="총괄표"/>
      <sheetName val="조도계산(1)"/>
      <sheetName val="가로등일위대가"/>
      <sheetName val="설직재-1"/>
      <sheetName val="CAPVC"/>
      <sheetName val="상 부"/>
      <sheetName val=""/>
      <sheetName val="CTEMCOST"/>
      <sheetName val="9GNG운반"/>
      <sheetName val="한강운반비"/>
      <sheetName val="공종단가"/>
      <sheetName val="Input"/>
      <sheetName val="준검 내역서"/>
      <sheetName val="PI"/>
      <sheetName val="배수내역"/>
      <sheetName val="개착내역서"/>
      <sheetName val="공문"/>
      <sheetName val="Manmonth(입력)"/>
      <sheetName val="합계금액"/>
      <sheetName val="배수공"/>
      <sheetName val="1차증가원가계산"/>
      <sheetName val="REACTION(USE평시)"/>
      <sheetName val="기기공수"/>
      <sheetName val="입찰보고"/>
      <sheetName val="내역서변경성원"/>
      <sheetName val="통로box전기"/>
      <sheetName val="MACRO(MCC)"/>
      <sheetName val="부대공Ⅱ"/>
      <sheetName val="참조자료"/>
      <sheetName val="MACRO(전선관)"/>
      <sheetName val="터널조도"/>
      <sheetName val="관로토공집계"/>
      <sheetName val="EXTERNAL(BOQ)"/>
      <sheetName val="경상"/>
      <sheetName val="98지급계획"/>
      <sheetName val="환율change"/>
      <sheetName val="간접경상비"/>
      <sheetName val="변경비교-을"/>
      <sheetName val="토량산출서"/>
      <sheetName val="찍기"/>
      <sheetName val="5사남"/>
      <sheetName val="현금흐름표"/>
      <sheetName val=" ｹ-ﾌﾞﾙ"/>
      <sheetName val="설계변경(변경분)"/>
      <sheetName val="투찰(하수)"/>
      <sheetName val="CABLE"/>
      <sheetName val="실행내역"/>
      <sheetName val="archi(본사)"/>
      <sheetName val="덕전리"/>
      <sheetName val="품셈(기초)"/>
      <sheetName val="단열-자재"/>
      <sheetName val="요약서"/>
      <sheetName val="맨홀수량산출"/>
    </sheetNames>
    <sheetDataSet>
      <sheetData sheetId="0">
        <row r="1">
          <cell r="A1">
            <v>1</v>
          </cell>
        </row>
      </sheetData>
      <sheetData sheetId="1">
        <row r="1">
          <cell r="A1">
            <v>1</v>
          </cell>
        </row>
      </sheetData>
      <sheetData sheetId="2">
        <row r="1">
          <cell r="A1">
            <v>1</v>
          </cell>
        </row>
      </sheetData>
      <sheetData sheetId="3">
        <row r="1">
          <cell r="A1">
            <v>1</v>
          </cell>
        </row>
      </sheetData>
      <sheetData sheetId="4"/>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ow r="1">
          <cell r="A1" t="str">
            <v>단  종</v>
          </cell>
        </row>
      </sheetData>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내역"/>
      <sheetName val="내역"/>
      <sheetName val="일위대가"/>
      <sheetName val="산출(기계)"/>
      <sheetName val="산출(전기)"/>
      <sheetName val="조사"/>
    </sheetNames>
    <sheetDataSet>
      <sheetData sheetId="0" refreshError="1"/>
      <sheetData sheetId="1" refreshError="1"/>
      <sheetData sheetId="2" refreshError="1"/>
      <sheetData sheetId="3">
        <row r="4">
          <cell r="B4" t="str">
            <v>일반기기 설치공사</v>
          </cell>
        </row>
      </sheetData>
      <sheetData sheetId="4">
        <row r="5">
          <cell r="B5" t="str">
            <v>DRIVE M/C ASS'Y</v>
          </cell>
          <cell r="C5" t="str">
            <v>15KW x 4P</v>
          </cell>
          <cell r="E5" t="str">
            <v>SET</v>
          </cell>
          <cell r="G5">
            <v>1</v>
          </cell>
        </row>
        <row r="8">
          <cell r="B8" t="str">
            <v>WIRE FIXED DEVICE</v>
          </cell>
          <cell r="C8" t="str">
            <v>Ø6 용</v>
          </cell>
          <cell r="E8" t="str">
            <v>SET</v>
          </cell>
          <cell r="G8">
            <v>11</v>
          </cell>
        </row>
        <row r="9">
          <cell r="B9" t="str">
            <v>WIRE ROPE</v>
          </cell>
          <cell r="C9" t="str">
            <v>19 x 7, Ø6</v>
          </cell>
          <cell r="E9" t="str">
            <v>m</v>
          </cell>
          <cell r="G9">
            <v>450.45000000000005</v>
          </cell>
        </row>
        <row r="12">
          <cell r="B12" t="str">
            <v>TRUSS BATTEN</v>
          </cell>
          <cell r="C12" t="str">
            <v>30,000L x 300H</v>
          </cell>
        </row>
        <row r="13">
          <cell r="E13" t="str">
            <v>M</v>
          </cell>
        </row>
        <row r="25">
          <cell r="K25">
            <v>1142.1260500000001</v>
          </cell>
        </row>
        <row r="30">
          <cell r="B30" t="str">
            <v>DRIVE M/C ASS'Y</v>
          </cell>
          <cell r="C30" t="str">
            <v>15KW x 4P</v>
          </cell>
          <cell r="E30" t="str">
            <v>SET</v>
          </cell>
          <cell r="G30">
            <v>1</v>
          </cell>
        </row>
        <row r="33">
          <cell r="B33" t="str">
            <v>WIRE FIXED DEVICE</v>
          </cell>
          <cell r="C33" t="str">
            <v>Ø6 용</v>
          </cell>
          <cell r="E33" t="str">
            <v>SET</v>
          </cell>
          <cell r="G33">
            <v>11</v>
          </cell>
        </row>
        <row r="34">
          <cell r="B34" t="str">
            <v>WIRE ROPE</v>
          </cell>
          <cell r="C34" t="str">
            <v>19 x 7, Ø6</v>
          </cell>
          <cell r="E34" t="str">
            <v>m</v>
          </cell>
          <cell r="G34">
            <v>450.45000000000005</v>
          </cell>
        </row>
        <row r="37">
          <cell r="B37" t="str">
            <v>TRUSS BATTEN</v>
          </cell>
          <cell r="C37" t="str">
            <v>30,000L x 300H</v>
          </cell>
        </row>
        <row r="38">
          <cell r="E38" t="str">
            <v>M</v>
          </cell>
        </row>
        <row r="50">
          <cell r="K50">
            <v>1142.1260500000001</v>
          </cell>
        </row>
        <row r="55">
          <cell r="B55" t="str">
            <v>DRIVE M/C ASS'Y</v>
          </cell>
          <cell r="C55" t="str">
            <v>15KW x 4P</v>
          </cell>
          <cell r="E55" t="str">
            <v>SET</v>
          </cell>
          <cell r="G55">
            <v>1</v>
          </cell>
        </row>
        <row r="58">
          <cell r="B58" t="str">
            <v>WIRE FIXED DEVICE</v>
          </cell>
          <cell r="C58" t="str">
            <v>Ø6 용</v>
          </cell>
          <cell r="E58" t="str">
            <v>SET</v>
          </cell>
          <cell r="G58">
            <v>11</v>
          </cell>
        </row>
        <row r="59">
          <cell r="B59" t="str">
            <v>WIRE ROPE</v>
          </cell>
          <cell r="C59" t="str">
            <v>19 x 7, Ø6</v>
          </cell>
          <cell r="E59" t="str">
            <v>m</v>
          </cell>
          <cell r="G59">
            <v>450.45000000000005</v>
          </cell>
        </row>
        <row r="62">
          <cell r="B62" t="str">
            <v>TRUSS BATTEN</v>
          </cell>
          <cell r="C62" t="str">
            <v>30,000L x 300H</v>
          </cell>
        </row>
        <row r="63">
          <cell r="E63" t="str">
            <v>M</v>
          </cell>
        </row>
        <row r="75">
          <cell r="K75">
            <v>1142.1260500000001</v>
          </cell>
        </row>
      </sheetData>
      <sheetData sheetId="5">
        <row r="5">
          <cell r="B5" t="str">
            <v>PANEL 속판</v>
          </cell>
          <cell r="C5" t="str">
            <v>900x2000</v>
          </cell>
          <cell r="E5" t="str">
            <v>면</v>
          </cell>
          <cell r="F5">
            <v>1</v>
          </cell>
        </row>
        <row r="6">
          <cell r="B6" t="str">
            <v>MCCB</v>
          </cell>
          <cell r="C6" t="str">
            <v>ABS 103c</v>
          </cell>
          <cell r="E6" t="str">
            <v>EA</v>
          </cell>
          <cell r="F6">
            <v>3</v>
          </cell>
        </row>
        <row r="7">
          <cell r="B7" t="str">
            <v>MC</v>
          </cell>
          <cell r="C7" t="str">
            <v>MC-40a</v>
          </cell>
          <cell r="E7" t="str">
            <v>EA</v>
          </cell>
          <cell r="F7">
            <v>6</v>
          </cell>
        </row>
        <row r="8">
          <cell r="B8" t="str">
            <v>MC</v>
          </cell>
          <cell r="C8" t="str">
            <v>MC-9b</v>
          </cell>
          <cell r="E8" t="str">
            <v>EA</v>
          </cell>
          <cell r="F8">
            <v>3</v>
          </cell>
        </row>
        <row r="9">
          <cell r="B9" t="str">
            <v>VECTOR INVERTER</v>
          </cell>
          <cell r="C9" t="str">
            <v>FC-302 15KW</v>
          </cell>
          <cell r="E9" t="str">
            <v>EA</v>
          </cell>
          <cell r="F9">
            <v>3</v>
          </cell>
        </row>
        <row r="10">
          <cell r="B10" t="str">
            <v>INVERTER OPTION</v>
          </cell>
          <cell r="C10" t="str">
            <v>15KW BRAKE</v>
          </cell>
          <cell r="E10" t="str">
            <v>EA</v>
          </cell>
          <cell r="F10">
            <v>3</v>
          </cell>
        </row>
        <row r="11">
          <cell r="B11" t="str">
            <v>INVERTER OPTION</v>
          </cell>
          <cell r="C11" t="str">
            <v>GRAPHIC LOADER</v>
          </cell>
          <cell r="E11" t="str">
            <v>EA</v>
          </cell>
          <cell r="F11">
            <v>3</v>
          </cell>
        </row>
        <row r="12">
          <cell r="B12" t="str">
            <v>INVERTER OPTION</v>
          </cell>
          <cell r="C12" t="str">
            <v>MCA-101</v>
          </cell>
          <cell r="E12" t="str">
            <v>EA</v>
          </cell>
          <cell r="F12">
            <v>3</v>
          </cell>
        </row>
        <row r="13">
          <cell r="B13" t="str">
            <v>INVERTER OPTION</v>
          </cell>
          <cell r="C13" t="str">
            <v>MCB-102</v>
          </cell>
          <cell r="E13" t="str">
            <v>EA</v>
          </cell>
          <cell r="F13">
            <v>3</v>
          </cell>
        </row>
        <row r="14">
          <cell r="B14" t="str">
            <v>INVERTER OPTION</v>
          </cell>
          <cell r="C14" t="str">
            <v>MCB-107</v>
          </cell>
          <cell r="E14" t="str">
            <v>EA</v>
          </cell>
          <cell r="F14">
            <v>3</v>
          </cell>
        </row>
        <row r="15">
          <cell r="B15" t="str">
            <v>INVERTER 제동저항</v>
          </cell>
          <cell r="C15" t="str">
            <v>15KW 용</v>
          </cell>
          <cell r="E15" t="str">
            <v>EA</v>
          </cell>
          <cell r="F15">
            <v>3</v>
          </cell>
        </row>
        <row r="16">
          <cell r="B16" t="str">
            <v>제동저항 박스</v>
          </cell>
          <cell r="C16" t="str">
            <v>720W x 200H x 420D</v>
          </cell>
          <cell r="E16" t="str">
            <v>EA</v>
          </cell>
          <cell r="F16">
            <v>1</v>
          </cell>
        </row>
        <row r="17">
          <cell r="B17" t="str">
            <v>RELAY &amp; SOCKET</v>
          </cell>
          <cell r="C17" t="str">
            <v>RU-4S</v>
          </cell>
          <cell r="E17" t="str">
            <v>EA</v>
          </cell>
          <cell r="F17">
            <v>9</v>
          </cell>
        </row>
        <row r="18">
          <cell r="B18" t="str">
            <v>온도조절기</v>
          </cell>
          <cell r="C18" t="str">
            <v>KTC-50</v>
          </cell>
          <cell r="E18" t="str">
            <v>EA</v>
          </cell>
          <cell r="F18">
            <v>1</v>
          </cell>
        </row>
        <row r="19">
          <cell r="B19" t="str">
            <v>콘센트</v>
          </cell>
          <cell r="C19" t="str">
            <v>접지 2구</v>
          </cell>
          <cell r="E19" t="str">
            <v>EA</v>
          </cell>
          <cell r="F19">
            <v>1</v>
          </cell>
        </row>
        <row r="20">
          <cell r="B20" t="str">
            <v>TERMINAL BLOCK</v>
          </cell>
          <cell r="C20" t="str">
            <v>100A 4P</v>
          </cell>
          <cell r="E20" t="str">
            <v>EA</v>
          </cell>
          <cell r="F20">
            <v>6</v>
          </cell>
        </row>
        <row r="21">
          <cell r="B21" t="str">
            <v>TERMINAL BLOCK</v>
          </cell>
          <cell r="C21" t="str">
            <v>15A 1P</v>
          </cell>
          <cell r="E21" t="str">
            <v>EA</v>
          </cell>
          <cell r="F21">
            <v>66</v>
          </cell>
        </row>
        <row r="22">
          <cell r="B22" t="str">
            <v>BUSBAR</v>
          </cell>
          <cell r="C22" t="str">
            <v>25 x 4T</v>
          </cell>
          <cell r="E22" t="str">
            <v>M</v>
          </cell>
          <cell r="F22">
            <v>2.7</v>
          </cell>
        </row>
        <row r="23">
          <cell r="B23" t="str">
            <v>NAME PLATE</v>
          </cell>
          <cell r="C23" t="str">
            <v>아크릴 50*500, 3t</v>
          </cell>
          <cell r="E23" t="str">
            <v>EA</v>
          </cell>
          <cell r="F23">
            <v>1</v>
          </cell>
        </row>
        <row r="24">
          <cell r="B24" t="str">
            <v>NAME PLATE(부하명칭)</v>
          </cell>
          <cell r="C24" t="str">
            <v>아크릴 150 x 150, 3t</v>
          </cell>
          <cell r="E24" t="str">
            <v>EA</v>
          </cell>
          <cell r="F24">
            <v>6</v>
          </cell>
        </row>
        <row r="25">
          <cell r="B25" t="str">
            <v>PVC DUCT &amp; COVER</v>
          </cell>
          <cell r="C25" t="str">
            <v>40*80*2000</v>
          </cell>
          <cell r="E25" t="str">
            <v>EA</v>
          </cell>
          <cell r="F25">
            <v>8</v>
          </cell>
        </row>
        <row r="26">
          <cell r="B26" t="str">
            <v>PVC DUCT &amp; COVER</v>
          </cell>
          <cell r="C26" t="str">
            <v>60*80*2000</v>
          </cell>
          <cell r="E26" t="str">
            <v>EA</v>
          </cell>
          <cell r="F26">
            <v>8</v>
          </cell>
        </row>
        <row r="27">
          <cell r="B27" t="str">
            <v>CABLE</v>
          </cell>
          <cell r="C27" t="str">
            <v>KIV 1.5SQ</v>
          </cell>
          <cell r="F27">
            <v>500</v>
          </cell>
        </row>
        <row r="28">
          <cell r="B28" t="str">
            <v>CABLE</v>
          </cell>
          <cell r="C28" t="str">
            <v>KIV 10SQ</v>
          </cell>
          <cell r="F28">
            <v>150</v>
          </cell>
        </row>
        <row r="29">
          <cell r="B29" t="str">
            <v>CABLE</v>
          </cell>
          <cell r="C29" t="str">
            <v>KIV 25SQ</v>
          </cell>
          <cell r="F29">
            <v>40</v>
          </cell>
        </row>
        <row r="30">
          <cell r="B30" t="str">
            <v>CABLE</v>
          </cell>
          <cell r="C30" t="str">
            <v>PROFIBUS</v>
          </cell>
          <cell r="E30" t="str">
            <v>M</v>
          </cell>
          <cell r="F30">
            <v>20</v>
          </cell>
        </row>
        <row r="31">
          <cell r="B31" t="str">
            <v>POWER SUPPLY</v>
          </cell>
          <cell r="C31" t="str">
            <v>DC 24V 5A</v>
          </cell>
          <cell r="E31" t="str">
            <v>EA</v>
          </cell>
          <cell r="F31">
            <v>1</v>
          </cell>
        </row>
        <row r="32">
          <cell r="B32" t="str">
            <v xml:space="preserve">BKM </v>
          </cell>
          <cell r="C32" t="str">
            <v>2P 5A</v>
          </cell>
          <cell r="E32" t="str">
            <v>EA</v>
          </cell>
          <cell r="F32">
            <v>2</v>
          </cell>
        </row>
        <row r="33">
          <cell r="B33" t="str">
            <v>고속카운터 모듈</v>
          </cell>
          <cell r="C33" t="str">
            <v>QD 62D</v>
          </cell>
          <cell r="E33" t="str">
            <v>EA</v>
          </cell>
          <cell r="F33">
            <v>2</v>
          </cell>
        </row>
        <row r="34">
          <cell r="B34" t="str">
            <v>I/O 케이블</v>
          </cell>
          <cell r="C34" t="str">
            <v>2M</v>
          </cell>
          <cell r="E34" t="str">
            <v>EA</v>
          </cell>
          <cell r="F34">
            <v>2</v>
          </cell>
        </row>
        <row r="35">
          <cell r="B35" t="str">
            <v>I/O 단자대</v>
          </cell>
          <cell r="E35" t="str">
            <v>EA</v>
          </cell>
          <cell r="F35">
            <v>2</v>
          </cell>
        </row>
        <row r="36">
          <cell r="B36" t="str">
            <v>REMOTE I/O</v>
          </cell>
          <cell r="C36" t="str">
            <v>32D</v>
          </cell>
          <cell r="E36" t="str">
            <v>EA</v>
          </cell>
          <cell r="F36">
            <v>1</v>
          </cell>
        </row>
        <row r="37">
          <cell r="B37" t="str">
            <v>REMOTE I/O</v>
          </cell>
          <cell r="C37" t="str">
            <v>16R</v>
          </cell>
          <cell r="E37" t="str">
            <v>EA</v>
          </cell>
          <cell r="F37">
            <v>1</v>
          </cell>
        </row>
        <row r="38">
          <cell r="B38" t="str">
            <v>PROGRAMMING</v>
          </cell>
          <cell r="C38" t="str">
            <v>DIGITAL</v>
          </cell>
          <cell r="E38" t="str">
            <v>EA</v>
          </cell>
          <cell r="F38">
            <v>18</v>
          </cell>
        </row>
        <row r="39">
          <cell r="B39" t="str">
            <v>PROGRAMMING</v>
          </cell>
          <cell r="C39" t="str">
            <v>ANALOG</v>
          </cell>
          <cell r="E39" t="str">
            <v>EA</v>
          </cell>
          <cell r="F39">
            <v>9</v>
          </cell>
        </row>
        <row r="40">
          <cell r="B40" t="str">
            <v>작화 수정(stage-pro)</v>
          </cell>
          <cell r="C40" t="str">
            <v>표준화면</v>
          </cell>
          <cell r="E40" t="str">
            <v>PAGE</v>
          </cell>
          <cell r="F40">
            <v>10</v>
          </cell>
        </row>
        <row r="42">
          <cell r="J42">
            <v>15.664999999999999</v>
          </cell>
          <cell r="L42">
            <v>9</v>
          </cell>
          <cell r="N42">
            <v>3.8140000000000001</v>
          </cell>
          <cell r="P42">
            <v>0.27</v>
          </cell>
          <cell r="R42">
            <v>0.84</v>
          </cell>
          <cell r="T42">
            <v>0.216</v>
          </cell>
          <cell r="V42">
            <v>4</v>
          </cell>
          <cell r="Z42">
            <v>1.458</v>
          </cell>
        </row>
        <row r="47">
          <cell r="B47" t="str">
            <v>U CANNEL</v>
          </cell>
          <cell r="C47" t="str">
            <v>42 x 42</v>
          </cell>
          <cell r="E47" t="str">
            <v>M</v>
          </cell>
          <cell r="H47">
            <v>4.8</v>
          </cell>
        </row>
        <row r="48">
          <cell r="B48" t="str">
            <v>STEEL PIPE</v>
          </cell>
          <cell r="C48" t="str">
            <v>22C</v>
          </cell>
          <cell r="E48" t="str">
            <v>M</v>
          </cell>
          <cell r="H48">
            <v>9.4499999999999993</v>
          </cell>
        </row>
        <row r="49">
          <cell r="B49" t="str">
            <v>STEEL PIPE</v>
          </cell>
          <cell r="C49" t="str">
            <v>28C</v>
          </cell>
          <cell r="E49" t="str">
            <v>M</v>
          </cell>
          <cell r="H49">
            <v>9.4499999999999993</v>
          </cell>
        </row>
        <row r="50">
          <cell r="B50" t="str">
            <v>STEEL PIPE</v>
          </cell>
          <cell r="C50" t="str">
            <v>36C</v>
          </cell>
          <cell r="E50" t="str">
            <v>M</v>
          </cell>
          <cell r="H50">
            <v>9.4499999999999993</v>
          </cell>
        </row>
        <row r="51">
          <cell r="B51" t="str">
            <v>KOFLEX</v>
          </cell>
          <cell r="C51" t="str">
            <v>GW22</v>
          </cell>
          <cell r="E51" t="str">
            <v>M</v>
          </cell>
          <cell r="H51">
            <v>6.3</v>
          </cell>
        </row>
        <row r="52">
          <cell r="B52" t="str">
            <v>KOFLEX</v>
          </cell>
          <cell r="C52" t="str">
            <v>GW28</v>
          </cell>
          <cell r="E52" t="str">
            <v>M</v>
          </cell>
          <cell r="H52">
            <v>6.3</v>
          </cell>
        </row>
        <row r="53">
          <cell r="B53" t="str">
            <v>KOFLEX</v>
          </cell>
          <cell r="C53" t="str">
            <v>GW36</v>
          </cell>
          <cell r="E53" t="str">
            <v>M</v>
          </cell>
          <cell r="H53">
            <v>6.3</v>
          </cell>
        </row>
        <row r="54">
          <cell r="B54" t="str">
            <v>KOFLEX CONNECTOR</v>
          </cell>
          <cell r="C54" t="str">
            <v>GWCZ-22</v>
          </cell>
          <cell r="E54" t="str">
            <v>EA</v>
          </cell>
          <cell r="H54">
            <v>6</v>
          </cell>
        </row>
        <row r="55">
          <cell r="B55" t="str">
            <v>KOFLEX CONNECTOR</v>
          </cell>
          <cell r="C55" t="str">
            <v>GWCZ-28</v>
          </cell>
          <cell r="E55" t="str">
            <v>EA</v>
          </cell>
          <cell r="H55">
            <v>6</v>
          </cell>
        </row>
        <row r="56">
          <cell r="B56" t="str">
            <v>KOFLEX CONNECTOR</v>
          </cell>
          <cell r="C56" t="str">
            <v>GWCZ-36</v>
          </cell>
          <cell r="E56" t="str">
            <v>EA</v>
          </cell>
          <cell r="H56">
            <v>6</v>
          </cell>
        </row>
        <row r="57">
          <cell r="B57" t="str">
            <v>CABLE F-CV</v>
          </cell>
          <cell r="C57" t="str">
            <v>10.0SQ x 4C</v>
          </cell>
          <cell r="E57" t="str">
            <v>M</v>
          </cell>
          <cell r="H57">
            <v>267.75</v>
          </cell>
        </row>
        <row r="58">
          <cell r="B58" t="str">
            <v>DATE CABLE</v>
          </cell>
          <cell r="C58" t="str">
            <v>0.5SQ x 8C</v>
          </cell>
          <cell r="E58" t="str">
            <v>M</v>
          </cell>
          <cell r="H58">
            <v>267.75</v>
          </cell>
        </row>
        <row r="59">
          <cell r="B59" t="str">
            <v>CABLE F-CVV</v>
          </cell>
          <cell r="C59" t="str">
            <v>1.5SQ x 4C</v>
          </cell>
          <cell r="E59" t="str">
            <v>M</v>
          </cell>
          <cell r="H59">
            <v>267.75</v>
          </cell>
        </row>
        <row r="60">
          <cell r="B60" t="str">
            <v>CABLE</v>
          </cell>
          <cell r="C60" t="str">
            <v>SHEILD 20AWG x 3PR</v>
          </cell>
          <cell r="E60" t="str">
            <v>M</v>
          </cell>
          <cell r="H60">
            <v>267.75</v>
          </cell>
        </row>
        <row r="61">
          <cell r="B61" t="str">
            <v>MOTOR TERMINAL BOX</v>
          </cell>
          <cell r="C61" t="str">
            <v>250X250X100</v>
          </cell>
          <cell r="E61" t="str">
            <v>EA</v>
          </cell>
          <cell r="H61">
            <v>3</v>
          </cell>
        </row>
        <row r="62">
          <cell r="B62" t="str">
            <v>LIMIT &amp; ENCORDER BOX</v>
          </cell>
          <cell r="C62" t="str">
            <v>200X200X100</v>
          </cell>
          <cell r="E62" t="str">
            <v>EA</v>
          </cell>
          <cell r="H62">
            <v>3</v>
          </cell>
        </row>
        <row r="63">
          <cell r="B63" t="str">
            <v>ENCODER</v>
          </cell>
          <cell r="E63" t="str">
            <v>EA</v>
          </cell>
          <cell r="H63">
            <v>3</v>
          </cell>
        </row>
        <row r="64">
          <cell r="B64" t="str">
            <v>전동기 결선</v>
          </cell>
          <cell r="E64" t="str">
            <v>EA</v>
          </cell>
          <cell r="H64">
            <v>3</v>
          </cell>
        </row>
        <row r="65">
          <cell r="B65" t="str">
            <v>기존콘솔 소프트웨어 수정 및 시운전</v>
          </cell>
          <cell r="E65" t="str">
            <v>SET</v>
          </cell>
          <cell r="H65">
            <v>2</v>
          </cell>
        </row>
        <row r="84">
          <cell r="J84">
            <v>8.9239999999999995</v>
          </cell>
          <cell r="L84">
            <v>1.044</v>
          </cell>
          <cell r="R84">
            <v>40.545000000000002</v>
          </cell>
          <cell r="T84">
            <v>0.9</v>
          </cell>
          <cell r="V84">
            <v>0.54</v>
          </cell>
          <cell r="X84">
            <v>0.56999999999999995</v>
          </cell>
          <cell r="Z84">
            <v>1.1100000000000001</v>
          </cell>
        </row>
      </sheetData>
      <sheetData sheetId="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7"/>
  <sheetViews>
    <sheetView tabSelected="1" view="pageBreakPreview" topLeftCell="A7" zoomScale="130" zoomScaleNormal="100" zoomScaleSheetLayoutView="130" workbookViewId="0">
      <selection activeCell="B15" sqref="B15"/>
    </sheetView>
  </sheetViews>
  <sheetFormatPr defaultRowHeight="14.15"/>
  <cols>
    <col min="1" max="1" width="3.796875" style="41" customWidth="1"/>
    <col min="2" max="2" width="20.796875" style="41" customWidth="1"/>
    <col min="3" max="3" width="16.53125" style="41" customWidth="1"/>
    <col min="4" max="4" width="5.33203125" style="41" customWidth="1"/>
    <col min="5" max="5" width="8" style="41" bestFit="1" customWidth="1"/>
    <col min="6" max="9" width="10.796875" style="41" customWidth="1"/>
    <col min="10" max="10" width="13.46484375" style="41" bestFit="1" customWidth="1"/>
    <col min="11" max="11" width="9.796875" style="41" customWidth="1"/>
    <col min="12" max="13" width="13.33203125" style="41" bestFit="1" customWidth="1"/>
    <col min="14" max="256" width="8.86328125" style="41"/>
    <col min="257" max="257" width="3.796875" style="41" customWidth="1"/>
    <col min="258" max="259" width="20.796875" style="41" customWidth="1"/>
    <col min="260" max="260" width="5.33203125" style="41" customWidth="1"/>
    <col min="261" max="261" width="8.86328125" style="41"/>
    <col min="262" max="266" width="10.796875" style="41" customWidth="1"/>
    <col min="267" max="267" width="9.796875" style="41" customWidth="1"/>
    <col min="268" max="269" width="13.33203125" style="41" bestFit="1" customWidth="1"/>
    <col min="270" max="512" width="8.86328125" style="41"/>
    <col min="513" max="513" width="3.796875" style="41" customWidth="1"/>
    <col min="514" max="515" width="20.796875" style="41" customWidth="1"/>
    <col min="516" max="516" width="5.33203125" style="41" customWidth="1"/>
    <col min="517" max="517" width="8.86328125" style="41"/>
    <col min="518" max="522" width="10.796875" style="41" customWidth="1"/>
    <col min="523" max="523" width="9.796875" style="41" customWidth="1"/>
    <col min="524" max="525" width="13.33203125" style="41" bestFit="1" customWidth="1"/>
    <col min="526" max="768" width="8.86328125" style="41"/>
    <col min="769" max="769" width="3.796875" style="41" customWidth="1"/>
    <col min="770" max="771" width="20.796875" style="41" customWidth="1"/>
    <col min="772" max="772" width="5.33203125" style="41" customWidth="1"/>
    <col min="773" max="773" width="8.86328125" style="41"/>
    <col min="774" max="778" width="10.796875" style="41" customWidth="1"/>
    <col min="779" max="779" width="9.796875" style="41" customWidth="1"/>
    <col min="780" max="781" width="13.33203125" style="41" bestFit="1" customWidth="1"/>
    <col min="782" max="1024" width="8.86328125" style="41"/>
    <col min="1025" max="1025" width="3.796875" style="41" customWidth="1"/>
    <col min="1026" max="1027" width="20.796875" style="41" customWidth="1"/>
    <col min="1028" max="1028" width="5.33203125" style="41" customWidth="1"/>
    <col min="1029" max="1029" width="8.86328125" style="41"/>
    <col min="1030" max="1034" width="10.796875" style="41" customWidth="1"/>
    <col min="1035" max="1035" width="9.796875" style="41" customWidth="1"/>
    <col min="1036" max="1037" width="13.33203125" style="41" bestFit="1" customWidth="1"/>
    <col min="1038" max="1280" width="8.86328125" style="41"/>
    <col min="1281" max="1281" width="3.796875" style="41" customWidth="1"/>
    <col min="1282" max="1283" width="20.796875" style="41" customWidth="1"/>
    <col min="1284" max="1284" width="5.33203125" style="41" customWidth="1"/>
    <col min="1285" max="1285" width="8.86328125" style="41"/>
    <col min="1286" max="1290" width="10.796875" style="41" customWidth="1"/>
    <col min="1291" max="1291" width="9.796875" style="41" customWidth="1"/>
    <col min="1292" max="1293" width="13.33203125" style="41" bestFit="1" customWidth="1"/>
    <col min="1294" max="1536" width="8.86328125" style="41"/>
    <col min="1537" max="1537" width="3.796875" style="41" customWidth="1"/>
    <col min="1538" max="1539" width="20.796875" style="41" customWidth="1"/>
    <col min="1540" max="1540" width="5.33203125" style="41" customWidth="1"/>
    <col min="1541" max="1541" width="8.86328125" style="41"/>
    <col min="1542" max="1546" width="10.796875" style="41" customWidth="1"/>
    <col min="1547" max="1547" width="9.796875" style="41" customWidth="1"/>
    <col min="1548" max="1549" width="13.33203125" style="41" bestFit="1" customWidth="1"/>
    <col min="1550" max="1792" width="8.86328125" style="41"/>
    <col min="1793" max="1793" width="3.796875" style="41" customWidth="1"/>
    <col min="1794" max="1795" width="20.796875" style="41" customWidth="1"/>
    <col min="1796" max="1796" width="5.33203125" style="41" customWidth="1"/>
    <col min="1797" max="1797" width="8.86328125" style="41"/>
    <col min="1798" max="1802" width="10.796875" style="41" customWidth="1"/>
    <col min="1803" max="1803" width="9.796875" style="41" customWidth="1"/>
    <col min="1804" max="1805" width="13.33203125" style="41" bestFit="1" customWidth="1"/>
    <col min="1806" max="2048" width="8.86328125" style="41"/>
    <col min="2049" max="2049" width="3.796875" style="41" customWidth="1"/>
    <col min="2050" max="2051" width="20.796875" style="41" customWidth="1"/>
    <col min="2052" max="2052" width="5.33203125" style="41" customWidth="1"/>
    <col min="2053" max="2053" width="8.86328125" style="41"/>
    <col min="2054" max="2058" width="10.796875" style="41" customWidth="1"/>
    <col min="2059" max="2059" width="9.796875" style="41" customWidth="1"/>
    <col min="2060" max="2061" width="13.33203125" style="41" bestFit="1" customWidth="1"/>
    <col min="2062" max="2304" width="8.86328125" style="41"/>
    <col min="2305" max="2305" width="3.796875" style="41" customWidth="1"/>
    <col min="2306" max="2307" width="20.796875" style="41" customWidth="1"/>
    <col min="2308" max="2308" width="5.33203125" style="41" customWidth="1"/>
    <col min="2309" max="2309" width="8.86328125" style="41"/>
    <col min="2310" max="2314" width="10.796875" style="41" customWidth="1"/>
    <col min="2315" max="2315" width="9.796875" style="41" customWidth="1"/>
    <col min="2316" max="2317" width="13.33203125" style="41" bestFit="1" customWidth="1"/>
    <col min="2318" max="2560" width="8.86328125" style="41"/>
    <col min="2561" max="2561" width="3.796875" style="41" customWidth="1"/>
    <col min="2562" max="2563" width="20.796875" style="41" customWidth="1"/>
    <col min="2564" max="2564" width="5.33203125" style="41" customWidth="1"/>
    <col min="2565" max="2565" width="8.86328125" style="41"/>
    <col min="2566" max="2570" width="10.796875" style="41" customWidth="1"/>
    <col min="2571" max="2571" width="9.796875" style="41" customWidth="1"/>
    <col min="2572" max="2573" width="13.33203125" style="41" bestFit="1" customWidth="1"/>
    <col min="2574" max="2816" width="8.86328125" style="41"/>
    <col min="2817" max="2817" width="3.796875" style="41" customWidth="1"/>
    <col min="2818" max="2819" width="20.796875" style="41" customWidth="1"/>
    <col min="2820" max="2820" width="5.33203125" style="41" customWidth="1"/>
    <col min="2821" max="2821" width="8.86328125" style="41"/>
    <col min="2822" max="2826" width="10.796875" style="41" customWidth="1"/>
    <col min="2827" max="2827" width="9.796875" style="41" customWidth="1"/>
    <col min="2828" max="2829" width="13.33203125" style="41" bestFit="1" customWidth="1"/>
    <col min="2830" max="3072" width="8.86328125" style="41"/>
    <col min="3073" max="3073" width="3.796875" style="41" customWidth="1"/>
    <col min="3074" max="3075" width="20.796875" style="41" customWidth="1"/>
    <col min="3076" max="3076" width="5.33203125" style="41" customWidth="1"/>
    <col min="3077" max="3077" width="8.86328125" style="41"/>
    <col min="3078" max="3082" width="10.796875" style="41" customWidth="1"/>
    <col min="3083" max="3083" width="9.796875" style="41" customWidth="1"/>
    <col min="3084" max="3085" width="13.33203125" style="41" bestFit="1" customWidth="1"/>
    <col min="3086" max="3328" width="8.86328125" style="41"/>
    <col min="3329" max="3329" width="3.796875" style="41" customWidth="1"/>
    <col min="3330" max="3331" width="20.796875" style="41" customWidth="1"/>
    <col min="3332" max="3332" width="5.33203125" style="41" customWidth="1"/>
    <col min="3333" max="3333" width="8.86328125" style="41"/>
    <col min="3334" max="3338" width="10.796875" style="41" customWidth="1"/>
    <col min="3339" max="3339" width="9.796875" style="41" customWidth="1"/>
    <col min="3340" max="3341" width="13.33203125" style="41" bestFit="1" customWidth="1"/>
    <col min="3342" max="3584" width="8.86328125" style="41"/>
    <col min="3585" max="3585" width="3.796875" style="41" customWidth="1"/>
    <col min="3586" max="3587" width="20.796875" style="41" customWidth="1"/>
    <col min="3588" max="3588" width="5.33203125" style="41" customWidth="1"/>
    <col min="3589" max="3589" width="8.86328125" style="41"/>
    <col min="3590" max="3594" width="10.796875" style="41" customWidth="1"/>
    <col min="3595" max="3595" width="9.796875" style="41" customWidth="1"/>
    <col min="3596" max="3597" width="13.33203125" style="41" bestFit="1" customWidth="1"/>
    <col min="3598" max="3840" width="8.86328125" style="41"/>
    <col min="3841" max="3841" width="3.796875" style="41" customWidth="1"/>
    <col min="3842" max="3843" width="20.796875" style="41" customWidth="1"/>
    <col min="3844" max="3844" width="5.33203125" style="41" customWidth="1"/>
    <col min="3845" max="3845" width="8.86328125" style="41"/>
    <col min="3846" max="3850" width="10.796875" style="41" customWidth="1"/>
    <col min="3851" max="3851" width="9.796875" style="41" customWidth="1"/>
    <col min="3852" max="3853" width="13.33203125" style="41" bestFit="1" customWidth="1"/>
    <col min="3854" max="4096" width="8.86328125" style="41"/>
    <col min="4097" max="4097" width="3.796875" style="41" customWidth="1"/>
    <col min="4098" max="4099" width="20.796875" style="41" customWidth="1"/>
    <col min="4100" max="4100" width="5.33203125" style="41" customWidth="1"/>
    <col min="4101" max="4101" width="8.86328125" style="41"/>
    <col min="4102" max="4106" width="10.796875" style="41" customWidth="1"/>
    <col min="4107" max="4107" width="9.796875" style="41" customWidth="1"/>
    <col min="4108" max="4109" width="13.33203125" style="41" bestFit="1" customWidth="1"/>
    <col min="4110" max="4352" width="8.86328125" style="41"/>
    <col min="4353" max="4353" width="3.796875" style="41" customWidth="1"/>
    <col min="4354" max="4355" width="20.796875" style="41" customWidth="1"/>
    <col min="4356" max="4356" width="5.33203125" style="41" customWidth="1"/>
    <col min="4357" max="4357" width="8.86328125" style="41"/>
    <col min="4358" max="4362" width="10.796875" style="41" customWidth="1"/>
    <col min="4363" max="4363" width="9.796875" style="41" customWidth="1"/>
    <col min="4364" max="4365" width="13.33203125" style="41" bestFit="1" customWidth="1"/>
    <col min="4366" max="4608" width="8.86328125" style="41"/>
    <col min="4609" max="4609" width="3.796875" style="41" customWidth="1"/>
    <col min="4610" max="4611" width="20.796875" style="41" customWidth="1"/>
    <col min="4612" max="4612" width="5.33203125" style="41" customWidth="1"/>
    <col min="4613" max="4613" width="8.86328125" style="41"/>
    <col min="4614" max="4618" width="10.796875" style="41" customWidth="1"/>
    <col min="4619" max="4619" width="9.796875" style="41" customWidth="1"/>
    <col min="4620" max="4621" width="13.33203125" style="41" bestFit="1" customWidth="1"/>
    <col min="4622" max="4864" width="8.86328125" style="41"/>
    <col min="4865" max="4865" width="3.796875" style="41" customWidth="1"/>
    <col min="4866" max="4867" width="20.796875" style="41" customWidth="1"/>
    <col min="4868" max="4868" width="5.33203125" style="41" customWidth="1"/>
    <col min="4869" max="4869" width="8.86328125" style="41"/>
    <col min="4870" max="4874" width="10.796875" style="41" customWidth="1"/>
    <col min="4875" max="4875" width="9.796875" style="41" customWidth="1"/>
    <col min="4876" max="4877" width="13.33203125" style="41" bestFit="1" customWidth="1"/>
    <col min="4878" max="5120" width="8.86328125" style="41"/>
    <col min="5121" max="5121" width="3.796875" style="41" customWidth="1"/>
    <col min="5122" max="5123" width="20.796875" style="41" customWidth="1"/>
    <col min="5124" max="5124" width="5.33203125" style="41" customWidth="1"/>
    <col min="5125" max="5125" width="8.86328125" style="41"/>
    <col min="5126" max="5130" width="10.796875" style="41" customWidth="1"/>
    <col min="5131" max="5131" width="9.796875" style="41" customWidth="1"/>
    <col min="5132" max="5133" width="13.33203125" style="41" bestFit="1" customWidth="1"/>
    <col min="5134" max="5376" width="8.86328125" style="41"/>
    <col min="5377" max="5377" width="3.796875" style="41" customWidth="1"/>
    <col min="5378" max="5379" width="20.796875" style="41" customWidth="1"/>
    <col min="5380" max="5380" width="5.33203125" style="41" customWidth="1"/>
    <col min="5381" max="5381" width="8.86328125" style="41"/>
    <col min="5382" max="5386" width="10.796875" style="41" customWidth="1"/>
    <col min="5387" max="5387" width="9.796875" style="41" customWidth="1"/>
    <col min="5388" max="5389" width="13.33203125" style="41" bestFit="1" customWidth="1"/>
    <col min="5390" max="5632" width="8.86328125" style="41"/>
    <col min="5633" max="5633" width="3.796875" style="41" customWidth="1"/>
    <col min="5634" max="5635" width="20.796875" style="41" customWidth="1"/>
    <col min="5636" max="5636" width="5.33203125" style="41" customWidth="1"/>
    <col min="5637" max="5637" width="8.86328125" style="41"/>
    <col min="5638" max="5642" width="10.796875" style="41" customWidth="1"/>
    <col min="5643" max="5643" width="9.796875" style="41" customWidth="1"/>
    <col min="5644" max="5645" width="13.33203125" style="41" bestFit="1" customWidth="1"/>
    <col min="5646" max="5888" width="8.86328125" style="41"/>
    <col min="5889" max="5889" width="3.796875" style="41" customWidth="1"/>
    <col min="5890" max="5891" width="20.796875" style="41" customWidth="1"/>
    <col min="5892" max="5892" width="5.33203125" style="41" customWidth="1"/>
    <col min="5893" max="5893" width="8.86328125" style="41"/>
    <col min="5894" max="5898" width="10.796875" style="41" customWidth="1"/>
    <col min="5899" max="5899" width="9.796875" style="41" customWidth="1"/>
    <col min="5900" max="5901" width="13.33203125" style="41" bestFit="1" customWidth="1"/>
    <col min="5902" max="6144" width="8.86328125" style="41"/>
    <col min="6145" max="6145" width="3.796875" style="41" customWidth="1"/>
    <col min="6146" max="6147" width="20.796875" style="41" customWidth="1"/>
    <col min="6148" max="6148" width="5.33203125" style="41" customWidth="1"/>
    <col min="6149" max="6149" width="8.86328125" style="41"/>
    <col min="6150" max="6154" width="10.796875" style="41" customWidth="1"/>
    <col min="6155" max="6155" width="9.796875" style="41" customWidth="1"/>
    <col min="6156" max="6157" width="13.33203125" style="41" bestFit="1" customWidth="1"/>
    <col min="6158" max="6400" width="8.86328125" style="41"/>
    <col min="6401" max="6401" width="3.796875" style="41" customWidth="1"/>
    <col min="6402" max="6403" width="20.796875" style="41" customWidth="1"/>
    <col min="6404" max="6404" width="5.33203125" style="41" customWidth="1"/>
    <col min="6405" max="6405" width="8.86328125" style="41"/>
    <col min="6406" max="6410" width="10.796875" style="41" customWidth="1"/>
    <col min="6411" max="6411" width="9.796875" style="41" customWidth="1"/>
    <col min="6412" max="6413" width="13.33203125" style="41" bestFit="1" customWidth="1"/>
    <col min="6414" max="6656" width="8.86328125" style="41"/>
    <col min="6657" max="6657" width="3.796875" style="41" customWidth="1"/>
    <col min="6658" max="6659" width="20.796875" style="41" customWidth="1"/>
    <col min="6660" max="6660" width="5.33203125" style="41" customWidth="1"/>
    <col min="6661" max="6661" width="8.86328125" style="41"/>
    <col min="6662" max="6666" width="10.796875" style="41" customWidth="1"/>
    <col min="6667" max="6667" width="9.796875" style="41" customWidth="1"/>
    <col min="6668" max="6669" width="13.33203125" style="41" bestFit="1" customWidth="1"/>
    <col min="6670" max="6912" width="8.86328125" style="41"/>
    <col min="6913" max="6913" width="3.796875" style="41" customWidth="1"/>
    <col min="6914" max="6915" width="20.796875" style="41" customWidth="1"/>
    <col min="6916" max="6916" width="5.33203125" style="41" customWidth="1"/>
    <col min="6917" max="6917" width="8.86328125" style="41"/>
    <col min="6918" max="6922" width="10.796875" style="41" customWidth="1"/>
    <col min="6923" max="6923" width="9.796875" style="41" customWidth="1"/>
    <col min="6924" max="6925" width="13.33203125" style="41" bestFit="1" customWidth="1"/>
    <col min="6926" max="7168" width="8.86328125" style="41"/>
    <col min="7169" max="7169" width="3.796875" style="41" customWidth="1"/>
    <col min="7170" max="7171" width="20.796875" style="41" customWidth="1"/>
    <col min="7172" max="7172" width="5.33203125" style="41" customWidth="1"/>
    <col min="7173" max="7173" width="8.86328125" style="41"/>
    <col min="7174" max="7178" width="10.796875" style="41" customWidth="1"/>
    <col min="7179" max="7179" width="9.796875" style="41" customWidth="1"/>
    <col min="7180" max="7181" width="13.33203125" style="41" bestFit="1" customWidth="1"/>
    <col min="7182" max="7424" width="8.86328125" style="41"/>
    <col min="7425" max="7425" width="3.796875" style="41" customWidth="1"/>
    <col min="7426" max="7427" width="20.796875" style="41" customWidth="1"/>
    <col min="7428" max="7428" width="5.33203125" style="41" customWidth="1"/>
    <col min="7429" max="7429" width="8.86328125" style="41"/>
    <col min="7430" max="7434" width="10.796875" style="41" customWidth="1"/>
    <col min="7435" max="7435" width="9.796875" style="41" customWidth="1"/>
    <col min="7436" max="7437" width="13.33203125" style="41" bestFit="1" customWidth="1"/>
    <col min="7438" max="7680" width="8.86328125" style="41"/>
    <col min="7681" max="7681" width="3.796875" style="41" customWidth="1"/>
    <col min="7682" max="7683" width="20.796875" style="41" customWidth="1"/>
    <col min="7684" max="7684" width="5.33203125" style="41" customWidth="1"/>
    <col min="7685" max="7685" width="8.86328125" style="41"/>
    <col min="7686" max="7690" width="10.796875" style="41" customWidth="1"/>
    <col min="7691" max="7691" width="9.796875" style="41" customWidth="1"/>
    <col min="7692" max="7693" width="13.33203125" style="41" bestFit="1" customWidth="1"/>
    <col min="7694" max="7936" width="8.86328125" style="41"/>
    <col min="7937" max="7937" width="3.796875" style="41" customWidth="1"/>
    <col min="7938" max="7939" width="20.796875" style="41" customWidth="1"/>
    <col min="7940" max="7940" width="5.33203125" style="41" customWidth="1"/>
    <col min="7941" max="7941" width="8.86328125" style="41"/>
    <col min="7942" max="7946" width="10.796875" style="41" customWidth="1"/>
    <col min="7947" max="7947" width="9.796875" style="41" customWidth="1"/>
    <col min="7948" max="7949" width="13.33203125" style="41" bestFit="1" customWidth="1"/>
    <col min="7950" max="8192" width="8.86328125" style="41"/>
    <col min="8193" max="8193" width="3.796875" style="41" customWidth="1"/>
    <col min="8194" max="8195" width="20.796875" style="41" customWidth="1"/>
    <col min="8196" max="8196" width="5.33203125" style="41" customWidth="1"/>
    <col min="8197" max="8197" width="8.86328125" style="41"/>
    <col min="8198" max="8202" width="10.796875" style="41" customWidth="1"/>
    <col min="8203" max="8203" width="9.796875" style="41" customWidth="1"/>
    <col min="8204" max="8205" width="13.33203125" style="41" bestFit="1" customWidth="1"/>
    <col min="8206" max="8448" width="8.86328125" style="41"/>
    <col min="8449" max="8449" width="3.796875" style="41" customWidth="1"/>
    <col min="8450" max="8451" width="20.796875" style="41" customWidth="1"/>
    <col min="8452" max="8452" width="5.33203125" style="41" customWidth="1"/>
    <col min="8453" max="8453" width="8.86328125" style="41"/>
    <col min="8454" max="8458" width="10.796875" style="41" customWidth="1"/>
    <col min="8459" max="8459" width="9.796875" style="41" customWidth="1"/>
    <col min="8460" max="8461" width="13.33203125" style="41" bestFit="1" customWidth="1"/>
    <col min="8462" max="8704" width="8.86328125" style="41"/>
    <col min="8705" max="8705" width="3.796875" style="41" customWidth="1"/>
    <col min="8706" max="8707" width="20.796875" style="41" customWidth="1"/>
    <col min="8708" max="8708" width="5.33203125" style="41" customWidth="1"/>
    <col min="8709" max="8709" width="8.86328125" style="41"/>
    <col min="8710" max="8714" width="10.796875" style="41" customWidth="1"/>
    <col min="8715" max="8715" width="9.796875" style="41" customWidth="1"/>
    <col min="8716" max="8717" width="13.33203125" style="41" bestFit="1" customWidth="1"/>
    <col min="8718" max="8960" width="8.86328125" style="41"/>
    <col min="8961" max="8961" width="3.796875" style="41" customWidth="1"/>
    <col min="8962" max="8963" width="20.796875" style="41" customWidth="1"/>
    <col min="8964" max="8964" width="5.33203125" style="41" customWidth="1"/>
    <col min="8965" max="8965" width="8.86328125" style="41"/>
    <col min="8966" max="8970" width="10.796875" style="41" customWidth="1"/>
    <col min="8971" max="8971" width="9.796875" style="41" customWidth="1"/>
    <col min="8972" max="8973" width="13.33203125" style="41" bestFit="1" customWidth="1"/>
    <col min="8974" max="9216" width="8.86328125" style="41"/>
    <col min="9217" max="9217" width="3.796875" style="41" customWidth="1"/>
    <col min="9218" max="9219" width="20.796875" style="41" customWidth="1"/>
    <col min="9220" max="9220" width="5.33203125" style="41" customWidth="1"/>
    <col min="9221" max="9221" width="8.86328125" style="41"/>
    <col min="9222" max="9226" width="10.796875" style="41" customWidth="1"/>
    <col min="9227" max="9227" width="9.796875" style="41" customWidth="1"/>
    <col min="9228" max="9229" width="13.33203125" style="41" bestFit="1" customWidth="1"/>
    <col min="9230" max="9472" width="8.86328125" style="41"/>
    <col min="9473" max="9473" width="3.796875" style="41" customWidth="1"/>
    <col min="9474" max="9475" width="20.796875" style="41" customWidth="1"/>
    <col min="9476" max="9476" width="5.33203125" style="41" customWidth="1"/>
    <col min="9477" max="9477" width="8.86328125" style="41"/>
    <col min="9478" max="9482" width="10.796875" style="41" customWidth="1"/>
    <col min="9483" max="9483" width="9.796875" style="41" customWidth="1"/>
    <col min="9484" max="9485" width="13.33203125" style="41" bestFit="1" customWidth="1"/>
    <col min="9486" max="9728" width="8.86328125" style="41"/>
    <col min="9729" max="9729" width="3.796875" style="41" customWidth="1"/>
    <col min="9730" max="9731" width="20.796875" style="41" customWidth="1"/>
    <col min="9732" max="9732" width="5.33203125" style="41" customWidth="1"/>
    <col min="9733" max="9733" width="8.86328125" style="41"/>
    <col min="9734" max="9738" width="10.796875" style="41" customWidth="1"/>
    <col min="9739" max="9739" width="9.796875" style="41" customWidth="1"/>
    <col min="9740" max="9741" width="13.33203125" style="41" bestFit="1" customWidth="1"/>
    <col min="9742" max="9984" width="8.86328125" style="41"/>
    <col min="9985" max="9985" width="3.796875" style="41" customWidth="1"/>
    <col min="9986" max="9987" width="20.796875" style="41" customWidth="1"/>
    <col min="9988" max="9988" width="5.33203125" style="41" customWidth="1"/>
    <col min="9989" max="9989" width="8.86328125" style="41"/>
    <col min="9990" max="9994" width="10.796875" style="41" customWidth="1"/>
    <col min="9995" max="9995" width="9.796875" style="41" customWidth="1"/>
    <col min="9996" max="9997" width="13.33203125" style="41" bestFit="1" customWidth="1"/>
    <col min="9998" max="10240" width="8.86328125" style="41"/>
    <col min="10241" max="10241" width="3.796875" style="41" customWidth="1"/>
    <col min="10242" max="10243" width="20.796875" style="41" customWidth="1"/>
    <col min="10244" max="10244" width="5.33203125" style="41" customWidth="1"/>
    <col min="10245" max="10245" width="8.86328125" style="41"/>
    <col min="10246" max="10250" width="10.796875" style="41" customWidth="1"/>
    <col min="10251" max="10251" width="9.796875" style="41" customWidth="1"/>
    <col min="10252" max="10253" width="13.33203125" style="41" bestFit="1" customWidth="1"/>
    <col min="10254" max="10496" width="8.86328125" style="41"/>
    <col min="10497" max="10497" width="3.796875" style="41" customWidth="1"/>
    <col min="10498" max="10499" width="20.796875" style="41" customWidth="1"/>
    <col min="10500" max="10500" width="5.33203125" style="41" customWidth="1"/>
    <col min="10501" max="10501" width="8.86328125" style="41"/>
    <col min="10502" max="10506" width="10.796875" style="41" customWidth="1"/>
    <col min="10507" max="10507" width="9.796875" style="41" customWidth="1"/>
    <col min="10508" max="10509" width="13.33203125" style="41" bestFit="1" customWidth="1"/>
    <col min="10510" max="10752" width="8.86328125" style="41"/>
    <col min="10753" max="10753" width="3.796875" style="41" customWidth="1"/>
    <col min="10754" max="10755" width="20.796875" style="41" customWidth="1"/>
    <col min="10756" max="10756" width="5.33203125" style="41" customWidth="1"/>
    <col min="10757" max="10757" width="8.86328125" style="41"/>
    <col min="10758" max="10762" width="10.796875" style="41" customWidth="1"/>
    <col min="10763" max="10763" width="9.796875" style="41" customWidth="1"/>
    <col min="10764" max="10765" width="13.33203125" style="41" bestFit="1" customWidth="1"/>
    <col min="10766" max="11008" width="8.86328125" style="41"/>
    <col min="11009" max="11009" width="3.796875" style="41" customWidth="1"/>
    <col min="11010" max="11011" width="20.796875" style="41" customWidth="1"/>
    <col min="11012" max="11012" width="5.33203125" style="41" customWidth="1"/>
    <col min="11013" max="11013" width="8.86328125" style="41"/>
    <col min="11014" max="11018" width="10.796875" style="41" customWidth="1"/>
    <col min="11019" max="11019" width="9.796875" style="41" customWidth="1"/>
    <col min="11020" max="11021" width="13.33203125" style="41" bestFit="1" customWidth="1"/>
    <col min="11022" max="11264" width="8.86328125" style="41"/>
    <col min="11265" max="11265" width="3.796875" style="41" customWidth="1"/>
    <col min="11266" max="11267" width="20.796875" style="41" customWidth="1"/>
    <col min="11268" max="11268" width="5.33203125" style="41" customWidth="1"/>
    <col min="11269" max="11269" width="8.86328125" style="41"/>
    <col min="11270" max="11274" width="10.796875" style="41" customWidth="1"/>
    <col min="11275" max="11275" width="9.796875" style="41" customWidth="1"/>
    <col min="11276" max="11277" width="13.33203125" style="41" bestFit="1" customWidth="1"/>
    <col min="11278" max="11520" width="8.86328125" style="41"/>
    <col min="11521" max="11521" width="3.796875" style="41" customWidth="1"/>
    <col min="11522" max="11523" width="20.796875" style="41" customWidth="1"/>
    <col min="11524" max="11524" width="5.33203125" style="41" customWidth="1"/>
    <col min="11525" max="11525" width="8.86328125" style="41"/>
    <col min="11526" max="11530" width="10.796875" style="41" customWidth="1"/>
    <col min="11531" max="11531" width="9.796875" style="41" customWidth="1"/>
    <col min="11532" max="11533" width="13.33203125" style="41" bestFit="1" customWidth="1"/>
    <col min="11534" max="11776" width="8.86328125" style="41"/>
    <col min="11777" max="11777" width="3.796875" style="41" customWidth="1"/>
    <col min="11778" max="11779" width="20.796875" style="41" customWidth="1"/>
    <col min="11780" max="11780" width="5.33203125" style="41" customWidth="1"/>
    <col min="11781" max="11781" width="8.86328125" style="41"/>
    <col min="11782" max="11786" width="10.796875" style="41" customWidth="1"/>
    <col min="11787" max="11787" width="9.796875" style="41" customWidth="1"/>
    <col min="11788" max="11789" width="13.33203125" style="41" bestFit="1" customWidth="1"/>
    <col min="11790" max="12032" width="8.86328125" style="41"/>
    <col min="12033" max="12033" width="3.796875" style="41" customWidth="1"/>
    <col min="12034" max="12035" width="20.796875" style="41" customWidth="1"/>
    <col min="12036" max="12036" width="5.33203125" style="41" customWidth="1"/>
    <col min="12037" max="12037" width="8.86328125" style="41"/>
    <col min="12038" max="12042" width="10.796875" style="41" customWidth="1"/>
    <col min="12043" max="12043" width="9.796875" style="41" customWidth="1"/>
    <col min="12044" max="12045" width="13.33203125" style="41" bestFit="1" customWidth="1"/>
    <col min="12046" max="12288" width="8.86328125" style="41"/>
    <col min="12289" max="12289" width="3.796875" style="41" customWidth="1"/>
    <col min="12290" max="12291" width="20.796875" style="41" customWidth="1"/>
    <col min="12292" max="12292" width="5.33203125" style="41" customWidth="1"/>
    <col min="12293" max="12293" width="8.86328125" style="41"/>
    <col min="12294" max="12298" width="10.796875" style="41" customWidth="1"/>
    <col min="12299" max="12299" width="9.796875" style="41" customWidth="1"/>
    <col min="12300" max="12301" width="13.33203125" style="41" bestFit="1" customWidth="1"/>
    <col min="12302" max="12544" width="8.86328125" style="41"/>
    <col min="12545" max="12545" width="3.796875" style="41" customWidth="1"/>
    <col min="12546" max="12547" width="20.796875" style="41" customWidth="1"/>
    <col min="12548" max="12548" width="5.33203125" style="41" customWidth="1"/>
    <col min="12549" max="12549" width="8.86328125" style="41"/>
    <col min="12550" max="12554" width="10.796875" style="41" customWidth="1"/>
    <col min="12555" max="12555" width="9.796875" style="41" customWidth="1"/>
    <col min="12556" max="12557" width="13.33203125" style="41" bestFit="1" customWidth="1"/>
    <col min="12558" max="12800" width="8.86328125" style="41"/>
    <col min="12801" max="12801" width="3.796875" style="41" customWidth="1"/>
    <col min="12802" max="12803" width="20.796875" style="41" customWidth="1"/>
    <col min="12804" max="12804" width="5.33203125" style="41" customWidth="1"/>
    <col min="12805" max="12805" width="8.86328125" style="41"/>
    <col min="12806" max="12810" width="10.796875" style="41" customWidth="1"/>
    <col min="12811" max="12811" width="9.796875" style="41" customWidth="1"/>
    <col min="12812" max="12813" width="13.33203125" style="41" bestFit="1" customWidth="1"/>
    <col min="12814" max="13056" width="8.86328125" style="41"/>
    <col min="13057" max="13057" width="3.796875" style="41" customWidth="1"/>
    <col min="13058" max="13059" width="20.796875" style="41" customWidth="1"/>
    <col min="13060" max="13060" width="5.33203125" style="41" customWidth="1"/>
    <col min="13061" max="13061" width="8.86328125" style="41"/>
    <col min="13062" max="13066" width="10.796875" style="41" customWidth="1"/>
    <col min="13067" max="13067" width="9.796875" style="41" customWidth="1"/>
    <col min="13068" max="13069" width="13.33203125" style="41" bestFit="1" customWidth="1"/>
    <col min="13070" max="13312" width="8.86328125" style="41"/>
    <col min="13313" max="13313" width="3.796875" style="41" customWidth="1"/>
    <col min="13314" max="13315" width="20.796875" style="41" customWidth="1"/>
    <col min="13316" max="13316" width="5.33203125" style="41" customWidth="1"/>
    <col min="13317" max="13317" width="8.86328125" style="41"/>
    <col min="13318" max="13322" width="10.796875" style="41" customWidth="1"/>
    <col min="13323" max="13323" width="9.796875" style="41" customWidth="1"/>
    <col min="13324" max="13325" width="13.33203125" style="41" bestFit="1" customWidth="1"/>
    <col min="13326" max="13568" width="8.86328125" style="41"/>
    <col min="13569" max="13569" width="3.796875" style="41" customWidth="1"/>
    <col min="13570" max="13571" width="20.796875" style="41" customWidth="1"/>
    <col min="13572" max="13572" width="5.33203125" style="41" customWidth="1"/>
    <col min="13573" max="13573" width="8.86328125" style="41"/>
    <col min="13574" max="13578" width="10.796875" style="41" customWidth="1"/>
    <col min="13579" max="13579" width="9.796875" style="41" customWidth="1"/>
    <col min="13580" max="13581" width="13.33203125" style="41" bestFit="1" customWidth="1"/>
    <col min="13582" max="13824" width="8.86328125" style="41"/>
    <col min="13825" max="13825" width="3.796875" style="41" customWidth="1"/>
    <col min="13826" max="13827" width="20.796875" style="41" customWidth="1"/>
    <col min="13828" max="13828" width="5.33203125" style="41" customWidth="1"/>
    <col min="13829" max="13829" width="8.86328125" style="41"/>
    <col min="13830" max="13834" width="10.796875" style="41" customWidth="1"/>
    <col min="13835" max="13835" width="9.796875" style="41" customWidth="1"/>
    <col min="13836" max="13837" width="13.33203125" style="41" bestFit="1" customWidth="1"/>
    <col min="13838" max="14080" width="8.86328125" style="41"/>
    <col min="14081" max="14081" width="3.796875" style="41" customWidth="1"/>
    <col min="14082" max="14083" width="20.796875" style="41" customWidth="1"/>
    <col min="14084" max="14084" width="5.33203125" style="41" customWidth="1"/>
    <col min="14085" max="14085" width="8.86328125" style="41"/>
    <col min="14086" max="14090" width="10.796875" style="41" customWidth="1"/>
    <col min="14091" max="14091" width="9.796875" style="41" customWidth="1"/>
    <col min="14092" max="14093" width="13.33203125" style="41" bestFit="1" customWidth="1"/>
    <col min="14094" max="14336" width="8.86328125" style="41"/>
    <col min="14337" max="14337" width="3.796875" style="41" customWidth="1"/>
    <col min="14338" max="14339" width="20.796875" style="41" customWidth="1"/>
    <col min="14340" max="14340" width="5.33203125" style="41" customWidth="1"/>
    <col min="14341" max="14341" width="8.86328125" style="41"/>
    <col min="14342" max="14346" width="10.796875" style="41" customWidth="1"/>
    <col min="14347" max="14347" width="9.796875" style="41" customWidth="1"/>
    <col min="14348" max="14349" width="13.33203125" style="41" bestFit="1" customWidth="1"/>
    <col min="14350" max="14592" width="8.86328125" style="41"/>
    <col min="14593" max="14593" width="3.796875" style="41" customWidth="1"/>
    <col min="14594" max="14595" width="20.796875" style="41" customWidth="1"/>
    <col min="14596" max="14596" width="5.33203125" style="41" customWidth="1"/>
    <col min="14597" max="14597" width="8.86328125" style="41"/>
    <col min="14598" max="14602" width="10.796875" style="41" customWidth="1"/>
    <col min="14603" max="14603" width="9.796875" style="41" customWidth="1"/>
    <col min="14604" max="14605" width="13.33203125" style="41" bestFit="1" customWidth="1"/>
    <col min="14606" max="14848" width="8.86328125" style="41"/>
    <col min="14849" max="14849" width="3.796875" style="41" customWidth="1"/>
    <col min="14850" max="14851" width="20.796875" style="41" customWidth="1"/>
    <col min="14852" max="14852" width="5.33203125" style="41" customWidth="1"/>
    <col min="14853" max="14853" width="8.86328125" style="41"/>
    <col min="14854" max="14858" width="10.796875" style="41" customWidth="1"/>
    <col min="14859" max="14859" width="9.796875" style="41" customWidth="1"/>
    <col min="14860" max="14861" width="13.33203125" style="41" bestFit="1" customWidth="1"/>
    <col min="14862" max="15104" width="8.86328125" style="41"/>
    <col min="15105" max="15105" width="3.796875" style="41" customWidth="1"/>
    <col min="15106" max="15107" width="20.796875" style="41" customWidth="1"/>
    <col min="15108" max="15108" width="5.33203125" style="41" customWidth="1"/>
    <col min="15109" max="15109" width="8.86328125" style="41"/>
    <col min="15110" max="15114" width="10.796875" style="41" customWidth="1"/>
    <col min="15115" max="15115" width="9.796875" style="41" customWidth="1"/>
    <col min="15116" max="15117" width="13.33203125" style="41" bestFit="1" customWidth="1"/>
    <col min="15118" max="15360" width="8.86328125" style="41"/>
    <col min="15361" max="15361" width="3.796875" style="41" customWidth="1"/>
    <col min="15362" max="15363" width="20.796875" style="41" customWidth="1"/>
    <col min="15364" max="15364" width="5.33203125" style="41" customWidth="1"/>
    <col min="15365" max="15365" width="8.86328125" style="41"/>
    <col min="15366" max="15370" width="10.796875" style="41" customWidth="1"/>
    <col min="15371" max="15371" width="9.796875" style="41" customWidth="1"/>
    <col min="15372" max="15373" width="13.33203125" style="41" bestFit="1" customWidth="1"/>
    <col min="15374" max="15616" width="8.86328125" style="41"/>
    <col min="15617" max="15617" width="3.796875" style="41" customWidth="1"/>
    <col min="15618" max="15619" width="20.796875" style="41" customWidth="1"/>
    <col min="15620" max="15620" width="5.33203125" style="41" customWidth="1"/>
    <col min="15621" max="15621" width="8.86328125" style="41"/>
    <col min="15622" max="15626" width="10.796875" style="41" customWidth="1"/>
    <col min="15627" max="15627" width="9.796875" style="41" customWidth="1"/>
    <col min="15628" max="15629" width="13.33203125" style="41" bestFit="1" customWidth="1"/>
    <col min="15630" max="15872" width="8.86328125" style="41"/>
    <col min="15873" max="15873" width="3.796875" style="41" customWidth="1"/>
    <col min="15874" max="15875" width="20.796875" style="41" customWidth="1"/>
    <col min="15876" max="15876" width="5.33203125" style="41" customWidth="1"/>
    <col min="15877" max="15877" width="8.86328125" style="41"/>
    <col min="15878" max="15882" width="10.796875" style="41" customWidth="1"/>
    <col min="15883" max="15883" width="9.796875" style="41" customWidth="1"/>
    <col min="15884" max="15885" width="13.33203125" style="41" bestFit="1" customWidth="1"/>
    <col min="15886" max="16128" width="8.86328125" style="41"/>
    <col min="16129" max="16129" width="3.796875" style="41" customWidth="1"/>
    <col min="16130" max="16131" width="20.796875" style="41" customWidth="1"/>
    <col min="16132" max="16132" width="5.33203125" style="41" customWidth="1"/>
    <col min="16133" max="16133" width="8.86328125" style="41"/>
    <col min="16134" max="16138" width="10.796875" style="41" customWidth="1"/>
    <col min="16139" max="16139" width="9.796875" style="41" customWidth="1"/>
    <col min="16140" max="16141" width="13.33203125" style="41" bestFit="1" customWidth="1"/>
    <col min="16142" max="16384" width="8.86328125" style="41"/>
  </cols>
  <sheetData>
    <row r="2" spans="1:12" ht="18" customHeight="1">
      <c r="B2" s="42"/>
      <c r="C2" s="205"/>
      <c r="D2" s="205"/>
      <c r="E2" s="205"/>
      <c r="F2" s="205"/>
      <c r="G2" s="43"/>
      <c r="H2" s="43"/>
      <c r="I2" s="43"/>
      <c r="J2" s="42"/>
      <c r="K2" s="42"/>
    </row>
    <row r="3" spans="1:12" ht="18" customHeight="1">
      <c r="A3" s="42"/>
      <c r="B3" s="42"/>
      <c r="C3" s="205"/>
      <c r="D3" s="205"/>
      <c r="E3" s="205"/>
      <c r="F3" s="205"/>
      <c r="G3" s="43"/>
      <c r="H3" s="43"/>
      <c r="I3" s="43"/>
      <c r="J3" s="42"/>
      <c r="K3" s="44"/>
    </row>
    <row r="4" spans="1:12" ht="18" customHeight="1">
      <c r="A4" s="45"/>
      <c r="B4" s="45"/>
      <c r="C4" s="45"/>
      <c r="D4" s="45"/>
      <c r="E4" s="45"/>
      <c r="F4" s="45"/>
      <c r="G4" s="45"/>
      <c r="H4" s="45"/>
      <c r="I4" s="45"/>
      <c r="J4" s="45"/>
      <c r="K4" s="45"/>
    </row>
    <row r="5" spans="1:12" ht="15">
      <c r="A5" s="46"/>
      <c r="B5" s="46"/>
      <c r="C5" s="47"/>
      <c r="D5" s="47"/>
      <c r="E5" s="47"/>
      <c r="F5" s="48"/>
      <c r="G5" s="48"/>
      <c r="H5" s="48"/>
      <c r="I5" s="48"/>
      <c r="J5" s="49"/>
      <c r="K5" s="50" t="s">
        <v>88</v>
      </c>
    </row>
    <row r="6" spans="1:12" ht="15">
      <c r="A6" s="51" t="s">
        <v>170</v>
      </c>
      <c r="B6" s="52"/>
      <c r="C6" s="53"/>
      <c r="D6" s="54"/>
      <c r="E6" s="54"/>
      <c r="F6" s="55"/>
      <c r="G6" s="55"/>
      <c r="H6" s="55"/>
      <c r="I6" s="55"/>
      <c r="J6" s="49"/>
      <c r="K6" s="50" t="s">
        <v>87</v>
      </c>
    </row>
    <row r="7" spans="1:12" ht="15">
      <c r="A7" s="56"/>
      <c r="B7" s="57"/>
      <c r="C7" s="54"/>
      <c r="D7" s="54"/>
      <c r="E7" s="54"/>
      <c r="F7" s="55"/>
      <c r="G7" s="55"/>
      <c r="H7" s="55"/>
      <c r="I7" s="55"/>
      <c r="J7" s="49"/>
      <c r="K7" s="58"/>
    </row>
    <row r="8" spans="1:12" ht="22.75">
      <c r="A8" s="56"/>
      <c r="B8" s="57"/>
      <c r="C8" s="54"/>
      <c r="D8" s="54"/>
      <c r="E8" s="54"/>
      <c r="F8" s="55"/>
      <c r="G8" s="55"/>
      <c r="H8" s="55"/>
      <c r="I8" s="55"/>
      <c r="J8" s="49"/>
      <c r="K8" s="59"/>
    </row>
    <row r="9" spans="1:12" ht="18.45">
      <c r="A9" s="51" t="s">
        <v>86</v>
      </c>
      <c r="B9" s="52"/>
      <c r="C9" s="53"/>
      <c r="D9" s="53"/>
      <c r="E9" s="53"/>
      <c r="F9" s="55"/>
      <c r="G9" s="55"/>
      <c r="H9" s="55"/>
      <c r="I9" s="55"/>
      <c r="J9" s="49"/>
      <c r="K9" s="60"/>
    </row>
    <row r="10" spans="1:12" ht="15">
      <c r="A10" s="56"/>
      <c r="B10" s="57"/>
      <c r="C10" s="54"/>
      <c r="D10" s="54"/>
      <c r="E10" s="54"/>
      <c r="F10" s="55"/>
      <c r="G10" s="55"/>
      <c r="H10" s="55"/>
      <c r="I10" s="55"/>
      <c r="J10" s="49"/>
      <c r="K10" s="61"/>
    </row>
    <row r="11" spans="1:12" ht="15">
      <c r="A11" s="56"/>
      <c r="B11" s="57"/>
      <c r="C11" s="54"/>
      <c r="D11" s="54"/>
      <c r="E11" s="54"/>
      <c r="F11" s="55"/>
      <c r="G11" s="55"/>
      <c r="H11" s="55"/>
      <c r="I11" s="55"/>
      <c r="J11" s="49"/>
      <c r="K11" s="62" t="s">
        <v>27</v>
      </c>
    </row>
    <row r="12" spans="1:12" ht="16.75">
      <c r="A12" s="51" t="str">
        <f ca="1">"금액:일금"&amp;NUMBERSTRING(J23,1)&amp;" 원정 "</f>
        <v xml:space="preserve">금액:일금일억팔천삼백사십칠만구천구백오십 원정 </v>
      </c>
      <c r="B12" s="57"/>
      <c r="C12" s="54"/>
      <c r="D12" s="206">
        <f ca="1">J23</f>
        <v>183479950.15261999</v>
      </c>
      <c r="E12" s="206"/>
      <c r="F12" s="206"/>
      <c r="G12" s="207" t="s">
        <v>28</v>
      </c>
      <c r="H12" s="207"/>
      <c r="I12" s="63"/>
      <c r="J12" s="49"/>
      <c r="K12" s="64" t="s">
        <v>29</v>
      </c>
    </row>
    <row r="13" spans="1:12" s="65" customFormat="1" ht="18" customHeight="1">
      <c r="A13" s="208" t="s">
        <v>15</v>
      </c>
      <c r="B13" s="198" t="s">
        <v>30</v>
      </c>
      <c r="C13" s="198" t="s">
        <v>10</v>
      </c>
      <c r="D13" s="198" t="s">
        <v>11</v>
      </c>
      <c r="E13" s="210" t="s">
        <v>12</v>
      </c>
      <c r="F13" s="198" t="s">
        <v>31</v>
      </c>
      <c r="G13" s="198"/>
      <c r="H13" s="198" t="s">
        <v>32</v>
      </c>
      <c r="I13" s="198"/>
      <c r="J13" s="198" t="s">
        <v>75</v>
      </c>
      <c r="K13" s="200" t="s">
        <v>20</v>
      </c>
    </row>
    <row r="14" spans="1:12" s="65" customFormat="1" ht="18" customHeight="1">
      <c r="A14" s="209"/>
      <c r="B14" s="199"/>
      <c r="C14" s="199"/>
      <c r="D14" s="199"/>
      <c r="E14" s="211"/>
      <c r="F14" s="66" t="s">
        <v>33</v>
      </c>
      <c r="G14" s="66" t="s">
        <v>34</v>
      </c>
      <c r="H14" s="66" t="s">
        <v>33</v>
      </c>
      <c r="I14" s="66" t="s">
        <v>34</v>
      </c>
      <c r="J14" s="199"/>
      <c r="K14" s="201"/>
    </row>
    <row r="15" spans="1:12" s="65" customFormat="1" ht="22" customHeight="1">
      <c r="A15" s="67">
        <v>1</v>
      </c>
      <c r="B15" s="2" t="s">
        <v>76</v>
      </c>
      <c r="C15" s="68"/>
      <c r="D15" s="4"/>
      <c r="E15" s="69"/>
      <c r="F15" s="4"/>
      <c r="G15" s="4">
        <f ca="1">원가계산서!D4</f>
        <v>112341979</v>
      </c>
      <c r="H15" s="4"/>
      <c r="I15" s="4">
        <f ca="1">원가계산서!D5</f>
        <v>23123014</v>
      </c>
      <c r="J15" s="4">
        <f ca="1">I15+G15</f>
        <v>135464993</v>
      </c>
      <c r="K15" s="70"/>
      <c r="L15" s="71"/>
    </row>
    <row r="16" spans="1:12" s="65" customFormat="1" ht="22" customHeight="1">
      <c r="A16" s="72">
        <v>2</v>
      </c>
      <c r="B16" s="73" t="s">
        <v>77</v>
      </c>
      <c r="C16" s="74"/>
      <c r="D16" s="75"/>
      <c r="E16" s="76"/>
      <c r="F16" s="75"/>
      <c r="G16" s="75">
        <f>원가계산서!D8</f>
        <v>14918294</v>
      </c>
      <c r="H16" s="75"/>
      <c r="I16" s="75">
        <f>원가계산서!D9</f>
        <v>14801728</v>
      </c>
      <c r="J16" s="75">
        <f>I16+G16</f>
        <v>29720022</v>
      </c>
      <c r="K16" s="77"/>
      <c r="L16" s="71"/>
    </row>
    <row r="17" spans="1:13" s="65" customFormat="1" ht="22" customHeight="1">
      <c r="A17" s="78">
        <v>3</v>
      </c>
      <c r="B17" s="3" t="s">
        <v>78</v>
      </c>
      <c r="C17" s="79"/>
      <c r="D17" s="1"/>
      <c r="E17" s="80"/>
      <c r="F17" s="1"/>
      <c r="G17" s="1"/>
      <c r="H17" s="1"/>
      <c r="I17" s="1"/>
      <c r="J17" s="1">
        <f>원가계산서!D20</f>
        <v>1614939.6842</v>
      </c>
      <c r="K17" s="81"/>
      <c r="L17" s="71"/>
    </row>
    <row r="18" spans="1:13" s="65" customFormat="1" ht="22" customHeight="1">
      <c r="A18" s="72"/>
      <c r="B18" s="82" t="s">
        <v>79</v>
      </c>
      <c r="C18" s="82"/>
      <c r="D18" s="83"/>
      <c r="E18" s="84"/>
      <c r="F18" s="82"/>
      <c r="G18" s="82"/>
      <c r="H18" s="82"/>
      <c r="I18" s="82"/>
      <c r="J18" s="85">
        <f ca="1">SUM(J15:J17)</f>
        <v>166799954.68419999</v>
      </c>
      <c r="K18" s="86"/>
      <c r="L18" s="71"/>
    </row>
    <row r="19" spans="1:13" s="65" customFormat="1" ht="22" customHeight="1">
      <c r="A19" s="78"/>
      <c r="B19" s="82" t="s">
        <v>80</v>
      </c>
      <c r="C19" s="83" t="s">
        <v>81</v>
      </c>
      <c r="D19" s="83" t="s">
        <v>82</v>
      </c>
      <c r="E19" s="84">
        <v>10</v>
      </c>
      <c r="F19" s="82"/>
      <c r="G19" s="82"/>
      <c r="H19" s="82"/>
      <c r="I19" s="82"/>
      <c r="J19" s="82">
        <f ca="1">J18*0.1</f>
        <v>16679995.468419999</v>
      </c>
      <c r="K19" s="81"/>
      <c r="L19" s="71"/>
    </row>
    <row r="20" spans="1:13" ht="22" customHeight="1">
      <c r="A20" s="87"/>
      <c r="B20" s="82"/>
      <c r="C20" s="82"/>
      <c r="D20" s="83"/>
      <c r="E20" s="84"/>
      <c r="F20" s="82"/>
      <c r="G20" s="82"/>
      <c r="H20" s="82"/>
      <c r="I20" s="82"/>
      <c r="J20" s="82"/>
      <c r="K20" s="86"/>
      <c r="L20" s="88"/>
      <c r="M20" s="88"/>
    </row>
    <row r="21" spans="1:13" ht="22" customHeight="1">
      <c r="A21" s="87"/>
      <c r="B21" s="82"/>
      <c r="C21" s="82"/>
      <c r="D21" s="83"/>
      <c r="E21" s="84"/>
      <c r="F21" s="82"/>
      <c r="G21" s="82"/>
      <c r="H21" s="82"/>
      <c r="I21" s="82"/>
      <c r="J21" s="85"/>
      <c r="K21" s="86"/>
      <c r="L21" s="88"/>
      <c r="M21" s="88"/>
    </row>
    <row r="22" spans="1:13" ht="22" customHeight="1">
      <c r="A22" s="87"/>
      <c r="B22" s="82"/>
      <c r="C22" s="82"/>
      <c r="D22" s="83"/>
      <c r="E22" s="84"/>
      <c r="F22" s="82"/>
      <c r="G22" s="82"/>
      <c r="H22" s="82"/>
      <c r="I22" s="82"/>
      <c r="J22" s="85"/>
      <c r="K22" s="86"/>
      <c r="L22" s="88"/>
      <c r="M22" s="88"/>
    </row>
    <row r="23" spans="1:13" ht="22" customHeight="1">
      <c r="A23" s="87"/>
      <c r="B23" s="89" t="s">
        <v>35</v>
      </c>
      <c r="C23" s="90"/>
      <c r="D23" s="91"/>
      <c r="E23" s="92"/>
      <c r="F23" s="93"/>
      <c r="G23" s="93"/>
      <c r="H23" s="93"/>
      <c r="I23" s="93"/>
      <c r="J23" s="94">
        <f ca="1">SUM(J18:J19)</f>
        <v>183479950.15261999</v>
      </c>
      <c r="K23" s="95"/>
    </row>
    <row r="24" spans="1:13" ht="18" customHeight="1">
      <c r="A24" s="202" t="s">
        <v>36</v>
      </c>
      <c r="B24" s="96" t="s">
        <v>83</v>
      </c>
      <c r="C24" s="97"/>
      <c r="D24" s="97"/>
      <c r="E24" s="97"/>
      <c r="F24" s="98"/>
      <c r="G24" s="98"/>
      <c r="H24" s="98"/>
      <c r="I24" s="98"/>
      <c r="J24" s="97"/>
      <c r="K24" s="99"/>
    </row>
    <row r="25" spans="1:13" ht="18" customHeight="1">
      <c r="A25" s="203"/>
      <c r="B25" s="100" t="s">
        <v>84</v>
      </c>
      <c r="C25" s="101"/>
      <c r="D25" s="101"/>
      <c r="E25" s="101"/>
      <c r="F25" s="102"/>
      <c r="G25" s="102"/>
      <c r="H25" s="102"/>
      <c r="I25" s="102"/>
      <c r="J25" s="101"/>
      <c r="K25" s="103"/>
    </row>
    <row r="26" spans="1:13" ht="18" customHeight="1">
      <c r="A26" s="204"/>
      <c r="B26" s="104" t="s">
        <v>85</v>
      </c>
      <c r="C26" s="105"/>
      <c r="D26" s="105"/>
      <c r="E26" s="105"/>
      <c r="F26" s="106"/>
      <c r="G26" s="106"/>
      <c r="H26" s="106"/>
      <c r="I26" s="106"/>
      <c r="J26" s="105"/>
      <c r="K26" s="107"/>
    </row>
    <row r="27" spans="1:13">
      <c r="A27" s="108"/>
      <c r="B27" s="109"/>
      <c r="C27" s="101"/>
      <c r="D27" s="101"/>
      <c r="E27" s="101"/>
      <c r="F27" s="102"/>
      <c r="G27" s="102"/>
      <c r="H27" s="102"/>
      <c r="I27" s="102"/>
      <c r="J27" s="101"/>
      <c r="K27" s="110"/>
    </row>
  </sheetData>
  <mergeCells count="13">
    <mergeCell ref="J13:J14"/>
    <mergeCell ref="K13:K14"/>
    <mergeCell ref="A24:A26"/>
    <mergeCell ref="C2:F3"/>
    <mergeCell ref="D12:F12"/>
    <mergeCell ref="G12:H12"/>
    <mergeCell ref="A13:A14"/>
    <mergeCell ref="B13:B14"/>
    <mergeCell ref="C13:C14"/>
    <mergeCell ref="D13:D14"/>
    <mergeCell ref="E13:E14"/>
    <mergeCell ref="F13:G13"/>
    <mergeCell ref="H13:I13"/>
  </mergeCells>
  <phoneticPr fontId="2" type="noConversion"/>
  <printOptions horizontalCentered="1"/>
  <pageMargins left="0.39370078740157483" right="0.19685039370078741" top="0.98425196850393704" bottom="0.59055118110236227" header="0" footer="0"/>
  <pageSetup paperSize="9" scale="96" orientation="landscape" r:id="rId1"/>
  <headerFooter alignWithMargins="0">
    <oddFooter>&amp;R&amp;"맑은 고딕,보통"&amp;10하나시스텍 주식회사</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showGridLines="0" showZeros="0" view="pageBreakPreview" zoomScale="145" zoomScaleNormal="108" zoomScaleSheetLayoutView="145" workbookViewId="0">
      <selection activeCell="G17" sqref="G17"/>
    </sheetView>
  </sheetViews>
  <sheetFormatPr defaultColWidth="8" defaultRowHeight="21" customHeight="1"/>
  <cols>
    <col min="1" max="2" width="7.6640625" style="5" customWidth="1"/>
    <col min="3" max="3" width="31.6640625" style="5" customWidth="1"/>
    <col min="4" max="4" width="16.53125" style="38" customWidth="1"/>
    <col min="5" max="5" width="13.86328125" style="5" customWidth="1"/>
    <col min="6" max="6" width="9.46484375" style="5" customWidth="1"/>
    <col min="7" max="7" width="20.1328125" style="5" customWidth="1"/>
    <col min="8" max="8" width="21.6640625" style="5" customWidth="1"/>
    <col min="9" max="9" width="14.46484375" style="5" customWidth="1"/>
    <col min="10" max="11" width="13" style="5" customWidth="1"/>
    <col min="12" max="16384" width="8" style="5"/>
  </cols>
  <sheetData>
    <row r="1" spans="1:9" ht="33" customHeight="1">
      <c r="A1" s="220" t="s">
        <v>89</v>
      </c>
      <c r="B1" s="220"/>
      <c r="C1" s="220"/>
      <c r="D1" s="220"/>
      <c r="E1" s="220"/>
      <c r="F1" s="220"/>
      <c r="G1" s="220"/>
    </row>
    <row r="2" spans="1:9" ht="15.75" customHeight="1">
      <c r="A2" s="6"/>
      <c r="B2" s="7"/>
      <c r="C2" s="7"/>
      <c r="D2" s="7"/>
      <c r="E2" s="8"/>
      <c r="F2" s="9"/>
      <c r="G2" s="10" t="s">
        <v>168</v>
      </c>
    </row>
    <row r="3" spans="1:9" s="13" customFormat="1" ht="20.149999999999999" customHeight="1">
      <c r="A3" s="221" t="s">
        <v>46</v>
      </c>
      <c r="B3" s="221"/>
      <c r="C3" s="221"/>
      <c r="D3" s="12" t="s">
        <v>47</v>
      </c>
      <c r="E3" s="221" t="s">
        <v>48</v>
      </c>
      <c r="F3" s="221"/>
      <c r="G3" s="11" t="s">
        <v>49</v>
      </c>
    </row>
    <row r="4" spans="1:9" s="13" customFormat="1" ht="22" customHeight="1">
      <c r="A4" s="222" t="s">
        <v>50</v>
      </c>
      <c r="B4" s="223" t="s">
        <v>51</v>
      </c>
      <c r="C4" s="11" t="s">
        <v>52</v>
      </c>
      <c r="D4" s="14">
        <f ca="1">내역!G9</f>
        <v>112341979</v>
      </c>
      <c r="E4" s="15" t="s">
        <v>53</v>
      </c>
      <c r="F4" s="16"/>
      <c r="G4" s="17" t="s">
        <v>53</v>
      </c>
      <c r="H4" s="18"/>
    </row>
    <row r="5" spans="1:9" s="13" customFormat="1" ht="22" customHeight="1">
      <c r="A5" s="222"/>
      <c r="B5" s="224"/>
      <c r="C5" s="11" t="s">
        <v>54</v>
      </c>
      <c r="D5" s="14">
        <f ca="1">내역!I9</f>
        <v>23123014</v>
      </c>
      <c r="E5" s="15" t="s">
        <v>53</v>
      </c>
      <c r="F5" s="16"/>
      <c r="G5" s="17" t="s">
        <v>53</v>
      </c>
      <c r="H5" s="18"/>
    </row>
    <row r="6" spans="1:9" s="13" customFormat="1" ht="22" customHeight="1">
      <c r="A6" s="222"/>
      <c r="B6" s="224"/>
      <c r="C6" s="196" t="s">
        <v>169</v>
      </c>
      <c r="D6" s="197">
        <f>내역!G11</f>
        <v>1404815</v>
      </c>
      <c r="E6" s="15"/>
      <c r="F6" s="16"/>
      <c r="G6" s="17"/>
      <c r="H6" s="18"/>
    </row>
    <row r="7" spans="1:9" s="13" customFormat="1" ht="22" customHeight="1">
      <c r="A7" s="222"/>
      <c r="B7" s="225"/>
      <c r="C7" s="11" t="s">
        <v>55</v>
      </c>
      <c r="D7" s="14">
        <f ca="1">SUM(D4:D5)</f>
        <v>135464993</v>
      </c>
      <c r="E7" s="15" t="s">
        <v>53</v>
      </c>
      <c r="F7" s="16"/>
      <c r="G7" s="17" t="s">
        <v>53</v>
      </c>
      <c r="H7" s="18"/>
    </row>
    <row r="8" spans="1:9" s="13" customFormat="1" ht="22" customHeight="1">
      <c r="A8" s="222"/>
      <c r="B8" s="223" t="s">
        <v>56</v>
      </c>
      <c r="C8" s="11" t="s">
        <v>52</v>
      </c>
      <c r="D8" s="14">
        <f>내역!G10</f>
        <v>14918294</v>
      </c>
      <c r="E8" s="15" t="s">
        <v>53</v>
      </c>
      <c r="F8" s="16"/>
      <c r="G8" s="17" t="s">
        <v>53</v>
      </c>
    </row>
    <row r="9" spans="1:9" s="13" customFormat="1" ht="22" customHeight="1">
      <c r="A9" s="222"/>
      <c r="B9" s="224"/>
      <c r="C9" s="11" t="s">
        <v>54</v>
      </c>
      <c r="D9" s="14">
        <f>내역!I10</f>
        <v>14801728</v>
      </c>
      <c r="E9" s="15"/>
      <c r="F9" s="16"/>
      <c r="G9" s="17" t="s">
        <v>53</v>
      </c>
      <c r="I9" s="19"/>
    </row>
    <row r="10" spans="1:9" s="13" customFormat="1" ht="22" customHeight="1">
      <c r="A10" s="222"/>
      <c r="B10" s="225"/>
      <c r="C10" s="11" t="s">
        <v>55</v>
      </c>
      <c r="D10" s="14">
        <f>SUM(D8:D9)</f>
        <v>29720022</v>
      </c>
      <c r="E10" s="15" t="s">
        <v>53</v>
      </c>
      <c r="F10" s="16"/>
      <c r="G10" s="17" t="s">
        <v>53</v>
      </c>
      <c r="H10" s="18"/>
    </row>
    <row r="11" spans="1:9" s="13" customFormat="1" ht="22" customHeight="1">
      <c r="A11" s="222"/>
      <c r="B11" s="226" t="s">
        <v>57</v>
      </c>
      <c r="C11" s="11" t="s">
        <v>58</v>
      </c>
      <c r="D11" s="14">
        <f>INT(D9*0.0356)</f>
        <v>526941</v>
      </c>
      <c r="E11" s="20" t="s">
        <v>59</v>
      </c>
      <c r="F11" s="21">
        <v>3.56E-2</v>
      </c>
      <c r="G11" s="22"/>
    </row>
    <row r="12" spans="1:9" s="13" customFormat="1" ht="22" customHeight="1">
      <c r="A12" s="222"/>
      <c r="B12" s="226"/>
      <c r="C12" s="11" t="s">
        <v>60</v>
      </c>
      <c r="D12" s="14">
        <f>INT(D9*0.0101)</f>
        <v>149497</v>
      </c>
      <c r="E12" s="20" t="s">
        <v>59</v>
      </c>
      <c r="F12" s="21">
        <v>1.01E-2</v>
      </c>
      <c r="G12" s="22"/>
    </row>
    <row r="13" spans="1:9" s="13" customFormat="1" ht="22" customHeight="1">
      <c r="A13" s="222"/>
      <c r="B13" s="226"/>
      <c r="C13" s="11" t="s">
        <v>61</v>
      </c>
      <c r="D13" s="14"/>
      <c r="E13" s="23"/>
      <c r="F13" s="21"/>
      <c r="G13" s="22" t="s">
        <v>90</v>
      </c>
      <c r="H13" s="18"/>
    </row>
    <row r="14" spans="1:9" s="13" customFormat="1" ht="22" customHeight="1">
      <c r="A14" s="222"/>
      <c r="B14" s="226"/>
      <c r="C14" s="11" t="s">
        <v>62</v>
      </c>
      <c r="D14" s="14"/>
      <c r="E14" s="23"/>
      <c r="F14" s="24"/>
      <c r="G14" s="22" t="s">
        <v>90</v>
      </c>
      <c r="H14" s="18"/>
    </row>
    <row r="15" spans="1:9" s="13" customFormat="1" ht="22" customHeight="1">
      <c r="A15" s="222"/>
      <c r="B15" s="226"/>
      <c r="C15" s="11" t="s">
        <v>63</v>
      </c>
      <c r="D15" s="14"/>
      <c r="E15" s="20"/>
      <c r="F15" s="21"/>
      <c r="G15" s="22" t="s">
        <v>90</v>
      </c>
      <c r="H15" s="18"/>
    </row>
    <row r="16" spans="1:9" s="13" customFormat="1" ht="22" customHeight="1">
      <c r="A16" s="222"/>
      <c r="B16" s="226"/>
      <c r="C16" s="11" t="s">
        <v>171</v>
      </c>
      <c r="D16" s="14"/>
      <c r="E16" s="20"/>
      <c r="F16" s="21"/>
      <c r="G16" s="22" t="s">
        <v>172</v>
      </c>
      <c r="H16" s="18"/>
    </row>
    <row r="17" spans="1:11" s="13" customFormat="1" ht="22" customHeight="1">
      <c r="A17" s="222"/>
      <c r="B17" s="226"/>
      <c r="C17" s="11" t="s">
        <v>64</v>
      </c>
      <c r="D17" s="14">
        <f>D10*0.0311</f>
        <v>924292.68420000002</v>
      </c>
      <c r="E17" s="20" t="s">
        <v>74</v>
      </c>
      <c r="F17" s="21">
        <v>3.1099999999999999E-2</v>
      </c>
      <c r="G17" s="11"/>
    </row>
    <row r="18" spans="1:11" s="13" customFormat="1" ht="22" customHeight="1">
      <c r="A18" s="222"/>
      <c r="B18" s="226"/>
      <c r="C18" s="11" t="s">
        <v>65</v>
      </c>
      <c r="D18" s="26">
        <f>INT(D9*0.00006)</f>
        <v>888</v>
      </c>
      <c r="E18" s="20" t="s">
        <v>59</v>
      </c>
      <c r="F18" s="24">
        <v>6.0000000000000002E-5</v>
      </c>
      <c r="G18" s="11"/>
    </row>
    <row r="19" spans="1:11" s="13" customFormat="1" ht="22" customHeight="1">
      <c r="A19" s="222"/>
      <c r="B19" s="226"/>
      <c r="C19" s="11" t="s">
        <v>66</v>
      </c>
      <c r="D19" s="26">
        <f>INT(D9*0.0009)</f>
        <v>13321</v>
      </c>
      <c r="E19" s="20" t="s">
        <v>59</v>
      </c>
      <c r="F19" s="21">
        <v>8.9999999999999998E-4</v>
      </c>
      <c r="G19" s="11"/>
    </row>
    <row r="20" spans="1:11" s="13" customFormat="1" ht="22" customHeight="1">
      <c r="A20" s="222"/>
      <c r="B20" s="226"/>
      <c r="C20" s="25" t="s">
        <v>67</v>
      </c>
      <c r="D20" s="27">
        <f>SUM(D11:D19)</f>
        <v>1614939.6842</v>
      </c>
      <c r="E20" s="23" t="s">
        <v>53</v>
      </c>
      <c r="F20" s="28"/>
      <c r="G20" s="17" t="s">
        <v>53</v>
      </c>
    </row>
    <row r="21" spans="1:11" s="13" customFormat="1" ht="22" customHeight="1">
      <c r="A21" s="212" t="s">
        <v>68</v>
      </c>
      <c r="B21" s="213"/>
      <c r="C21" s="214"/>
      <c r="D21" s="27">
        <f ca="1">D7+D10+D20</f>
        <v>166799954.68419999</v>
      </c>
      <c r="E21" s="15" t="s">
        <v>53</v>
      </c>
      <c r="F21" s="29"/>
      <c r="G21" s="30"/>
    </row>
    <row r="22" spans="1:11" s="13" customFormat="1" ht="22" customHeight="1">
      <c r="A22" s="212" t="s">
        <v>69</v>
      </c>
      <c r="B22" s="213"/>
      <c r="C22" s="214"/>
      <c r="D22" s="26">
        <f ca="1">INT(D21*0.1)</f>
        <v>16679995</v>
      </c>
      <c r="E22" s="31" t="s">
        <v>70</v>
      </c>
      <c r="F22" s="32">
        <v>0.1</v>
      </c>
      <c r="G22" s="30"/>
      <c r="I22" s="33"/>
      <c r="J22" s="33"/>
      <c r="K22" s="33"/>
    </row>
    <row r="23" spans="1:11" s="13" customFormat="1" ht="22" customHeight="1">
      <c r="A23" s="212" t="s">
        <v>71</v>
      </c>
      <c r="B23" s="213"/>
      <c r="C23" s="214"/>
      <c r="D23" s="27">
        <f ca="1">D21+D22</f>
        <v>183479949.68419999</v>
      </c>
      <c r="E23" s="215"/>
      <c r="F23" s="216"/>
      <c r="G23" s="17"/>
      <c r="I23" s="34"/>
      <c r="J23" s="34"/>
      <c r="K23" s="34"/>
    </row>
    <row r="24" spans="1:11" s="13" customFormat="1" ht="22" customHeight="1">
      <c r="A24" s="217" t="s">
        <v>72</v>
      </c>
      <c r="B24" s="218"/>
      <c r="C24" s="219"/>
      <c r="D24" s="35">
        <f ca="1">D23</f>
        <v>183479949.68419999</v>
      </c>
      <c r="E24" s="215" t="s">
        <v>73</v>
      </c>
      <c r="F24" s="216"/>
      <c r="G24" s="36" t="s">
        <v>53</v>
      </c>
      <c r="H24" s="37"/>
      <c r="I24" s="37"/>
      <c r="J24" s="37"/>
    </row>
    <row r="25" spans="1:11" ht="25" customHeight="1">
      <c r="I25" s="39"/>
      <c r="J25" s="39"/>
    </row>
    <row r="26" spans="1:11" ht="21" customHeight="1">
      <c r="D26" s="40"/>
      <c r="I26" s="39"/>
      <c r="J26" s="39"/>
    </row>
  </sheetData>
  <mergeCells count="13">
    <mergeCell ref="A1:G1"/>
    <mergeCell ref="A3:C3"/>
    <mergeCell ref="E3:F3"/>
    <mergeCell ref="A4:A20"/>
    <mergeCell ref="B4:B7"/>
    <mergeCell ref="B8:B10"/>
    <mergeCell ref="B11:B20"/>
    <mergeCell ref="A21:C21"/>
    <mergeCell ref="A22:C22"/>
    <mergeCell ref="A23:C23"/>
    <mergeCell ref="E23:F23"/>
    <mergeCell ref="A24:C24"/>
    <mergeCell ref="E24:F24"/>
  </mergeCells>
  <phoneticPr fontId="2" type="noConversion"/>
  <printOptions horizontalCentered="1" verticalCentered="1" gridLinesSet="0"/>
  <pageMargins left="0.39370078740157483" right="0" top="0.39370078740157483" bottom="0.39370078740157483" header="0" footer="0"/>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5"/>
  <sheetViews>
    <sheetView showZeros="0" view="pageBreakPreview" topLeftCell="A193" zoomScale="115" zoomScaleNormal="115" zoomScaleSheetLayoutView="115" workbookViewId="0">
      <selection activeCell="B209" sqref="B209"/>
    </sheetView>
  </sheetViews>
  <sheetFormatPr defaultColWidth="8.86328125" defaultRowHeight="18" customHeight="1"/>
  <cols>
    <col min="1" max="1" width="3.796875" style="177" customWidth="1"/>
    <col min="2" max="2" width="21.796875" style="177" customWidth="1"/>
    <col min="3" max="3" width="18.796875" style="179" customWidth="1"/>
    <col min="4" max="4" width="3.796875" style="177" customWidth="1"/>
    <col min="5" max="5" width="5.796875" style="180" customWidth="1"/>
    <col min="6" max="6" width="9.796875" style="181" customWidth="1"/>
    <col min="7" max="7" width="11.33203125" style="181" customWidth="1"/>
    <col min="8" max="8" width="9.796875" style="181" customWidth="1"/>
    <col min="9" max="10" width="11.33203125" style="181" customWidth="1"/>
    <col min="11" max="11" width="10.796875" style="179" customWidth="1"/>
    <col min="12" max="16384" width="8.86328125" style="116"/>
  </cols>
  <sheetData>
    <row r="1" spans="1:11" ht="18" customHeight="1">
      <c r="A1" s="111" t="s">
        <v>91</v>
      </c>
      <c r="B1" s="112"/>
      <c r="C1" s="113"/>
      <c r="D1" s="112"/>
      <c r="E1" s="114"/>
      <c r="F1" s="115"/>
      <c r="G1" s="115"/>
      <c r="H1" s="115"/>
      <c r="I1" s="115"/>
      <c r="J1" s="115"/>
      <c r="K1" s="112"/>
    </row>
    <row r="2" spans="1:11" ht="18" customHeight="1">
      <c r="A2" s="230" t="s">
        <v>92</v>
      </c>
      <c r="B2" s="232" t="s">
        <v>93</v>
      </c>
      <c r="C2" s="232" t="s">
        <v>94</v>
      </c>
      <c r="D2" s="232" t="s">
        <v>95</v>
      </c>
      <c r="E2" s="238" t="s">
        <v>96</v>
      </c>
      <c r="F2" s="236" t="s">
        <v>97</v>
      </c>
      <c r="G2" s="236"/>
      <c r="H2" s="236" t="s">
        <v>98</v>
      </c>
      <c r="I2" s="236"/>
      <c r="J2" s="236" t="s">
        <v>99</v>
      </c>
      <c r="K2" s="227" t="s">
        <v>100</v>
      </c>
    </row>
    <row r="3" spans="1:11" ht="18" customHeight="1">
      <c r="A3" s="231"/>
      <c r="B3" s="233"/>
      <c r="C3" s="233"/>
      <c r="D3" s="233"/>
      <c r="E3" s="239"/>
      <c r="F3" s="118" t="s">
        <v>101</v>
      </c>
      <c r="G3" s="118" t="s">
        <v>102</v>
      </c>
      <c r="H3" s="118" t="s">
        <v>101</v>
      </c>
      <c r="I3" s="118" t="s">
        <v>102</v>
      </c>
      <c r="J3" s="237"/>
      <c r="K3" s="228"/>
    </row>
    <row r="4" spans="1:11" ht="18" customHeight="1">
      <c r="A4" s="120" t="s">
        <v>103</v>
      </c>
      <c r="B4" s="121" t="s">
        <v>104</v>
      </c>
      <c r="C4" s="122" t="s">
        <v>105</v>
      </c>
      <c r="D4" s="122" t="s">
        <v>24</v>
      </c>
      <c r="E4" s="123">
        <v>1</v>
      </c>
      <c r="F4" s="124">
        <f ca="1">OFFSET($G$1,ROW(G3)*25-1,0)</f>
        <v>24795630</v>
      </c>
      <c r="G4" s="125">
        <f ca="1">INT(E4*F4)</f>
        <v>24795630</v>
      </c>
      <c r="H4" s="124">
        <f ca="1">OFFSET($I$1,ROW(I3)*25-1,0)</f>
        <v>4796929</v>
      </c>
      <c r="I4" s="126">
        <f ca="1">INT(H4*E4)</f>
        <v>4796929</v>
      </c>
      <c r="J4" s="124">
        <f ca="1">SUM(G4,I4)</f>
        <v>29592559</v>
      </c>
      <c r="K4" s="127" t="s">
        <v>106</v>
      </c>
    </row>
    <row r="5" spans="1:11" ht="18" customHeight="1">
      <c r="A5" s="120" t="s">
        <v>107</v>
      </c>
      <c r="B5" s="121" t="s">
        <v>108</v>
      </c>
      <c r="C5" s="122" t="s">
        <v>105</v>
      </c>
      <c r="D5" s="122" t="s">
        <v>24</v>
      </c>
      <c r="E5" s="123">
        <v>1</v>
      </c>
      <c r="F5" s="124">
        <f t="shared" ref="F5" ca="1" si="0">OFFSET($G$1,ROW(G4)*25-1,0)</f>
        <v>24795630</v>
      </c>
      <c r="G5" s="125">
        <f t="shared" ref="G5:G8" ca="1" si="1">INT(E5*F5)</f>
        <v>24795630</v>
      </c>
      <c r="H5" s="124">
        <f t="shared" ref="H5" ca="1" si="2">OFFSET($I$1,ROW(I4)*25-1,0)</f>
        <v>4796929</v>
      </c>
      <c r="I5" s="126">
        <f t="shared" ref="I5:I8" ca="1" si="3">INT(H5*E5)</f>
        <v>4796929</v>
      </c>
      <c r="J5" s="124">
        <f t="shared" ref="J5:J8" ca="1" si="4">SUM(G5,I5)</f>
        <v>29592559</v>
      </c>
      <c r="K5" s="127" t="s">
        <v>37</v>
      </c>
    </row>
    <row r="6" spans="1:11" ht="18" customHeight="1">
      <c r="A6" s="120" t="s">
        <v>38</v>
      </c>
      <c r="B6" s="121" t="s">
        <v>109</v>
      </c>
      <c r="C6" s="122" t="s">
        <v>105</v>
      </c>
      <c r="D6" s="122" t="s">
        <v>13</v>
      </c>
      <c r="E6" s="123">
        <v>1</v>
      </c>
      <c r="F6" s="124">
        <f>G100</f>
        <v>24795630</v>
      </c>
      <c r="G6" s="125">
        <f t="shared" si="1"/>
        <v>24795630</v>
      </c>
      <c r="H6" s="124">
        <f>I100</f>
        <v>4796929</v>
      </c>
      <c r="I6" s="126">
        <f t="shared" si="3"/>
        <v>4796929</v>
      </c>
      <c r="J6" s="124">
        <f t="shared" si="4"/>
        <v>29592559</v>
      </c>
      <c r="K6" s="127" t="s">
        <v>39</v>
      </c>
    </row>
    <row r="7" spans="1:11" ht="18" customHeight="1">
      <c r="A7" s="120" t="s">
        <v>40</v>
      </c>
      <c r="B7" s="121" t="s">
        <v>110</v>
      </c>
      <c r="C7" s="122"/>
      <c r="D7" s="122" t="s">
        <v>24</v>
      </c>
      <c r="E7" s="123">
        <v>1</v>
      </c>
      <c r="F7" s="124">
        <f>G175</f>
        <v>37955089</v>
      </c>
      <c r="G7" s="125">
        <f t="shared" si="1"/>
        <v>37955089</v>
      </c>
      <c r="H7" s="124">
        <f>I175</f>
        <v>8732227</v>
      </c>
      <c r="I7" s="126">
        <f t="shared" si="3"/>
        <v>8732227</v>
      </c>
      <c r="J7" s="124">
        <f t="shared" si="4"/>
        <v>46687316</v>
      </c>
      <c r="K7" s="127" t="s">
        <v>41</v>
      </c>
    </row>
    <row r="8" spans="1:11" ht="18" customHeight="1">
      <c r="A8" s="120" t="s">
        <v>42</v>
      </c>
      <c r="B8" s="121" t="s">
        <v>111</v>
      </c>
      <c r="C8" s="122"/>
      <c r="D8" s="122" t="s">
        <v>13</v>
      </c>
      <c r="E8" s="123">
        <v>1</v>
      </c>
      <c r="F8" s="124">
        <f>G225</f>
        <v>14918294</v>
      </c>
      <c r="G8" s="125">
        <f t="shared" si="1"/>
        <v>14918294</v>
      </c>
      <c r="H8" s="124">
        <f>I225</f>
        <v>14801728</v>
      </c>
      <c r="I8" s="126">
        <f t="shared" si="3"/>
        <v>14801728</v>
      </c>
      <c r="J8" s="124">
        <f t="shared" si="4"/>
        <v>29720022</v>
      </c>
      <c r="K8" s="127" t="s">
        <v>43</v>
      </c>
    </row>
    <row r="9" spans="1:11" ht="18" customHeight="1">
      <c r="A9" s="120"/>
      <c r="B9" s="121" t="s">
        <v>112</v>
      </c>
      <c r="C9" s="128" t="s">
        <v>113</v>
      </c>
      <c r="D9" s="128"/>
      <c r="E9" s="129"/>
      <c r="F9" s="130"/>
      <c r="G9" s="130">
        <f ca="1">SUM(G4:G7)</f>
        <v>112341979</v>
      </c>
      <c r="H9" s="130"/>
      <c r="I9" s="130">
        <f ca="1">SUM(I4:I7)</f>
        <v>23123014</v>
      </c>
      <c r="J9" s="130">
        <f ca="1">I9+G9</f>
        <v>135464993</v>
      </c>
      <c r="K9" s="127"/>
    </row>
    <row r="10" spans="1:11" ht="18" customHeight="1">
      <c r="A10" s="120"/>
      <c r="B10" s="131" t="s">
        <v>44</v>
      </c>
      <c r="C10" s="132" t="s">
        <v>114</v>
      </c>
      <c r="D10" s="128"/>
      <c r="E10" s="129"/>
      <c r="F10" s="130"/>
      <c r="G10" s="130">
        <f>G8</f>
        <v>14918294</v>
      </c>
      <c r="H10" s="130"/>
      <c r="I10" s="130">
        <f>I8</f>
        <v>14801728</v>
      </c>
      <c r="J10" s="130">
        <f>I10+G10</f>
        <v>29720022</v>
      </c>
      <c r="K10" s="127"/>
    </row>
    <row r="11" spans="1:11" ht="18" customHeight="1">
      <c r="A11" s="120"/>
      <c r="B11" s="133" t="s">
        <v>115</v>
      </c>
      <c r="C11" s="134"/>
      <c r="D11" s="134" t="s">
        <v>14</v>
      </c>
      <c r="E11" s="135">
        <f>(E33+E58+E83)*1000</f>
        <v>3426.3781500000005</v>
      </c>
      <c r="F11" s="136">
        <v>410</v>
      </c>
      <c r="G11" s="136">
        <f t="shared" ref="G11" si="5">INT(E11*F11)</f>
        <v>1404815</v>
      </c>
      <c r="H11" s="124"/>
      <c r="I11" s="126"/>
      <c r="J11" s="124"/>
      <c r="K11" s="127"/>
    </row>
    <row r="12" spans="1:11" ht="18" customHeight="1">
      <c r="A12" s="120"/>
      <c r="B12" s="121"/>
      <c r="C12" s="122"/>
      <c r="D12" s="122"/>
      <c r="E12" s="123"/>
      <c r="F12" s="124"/>
      <c r="G12" s="125"/>
      <c r="H12" s="124"/>
      <c r="I12" s="126"/>
      <c r="J12" s="124"/>
      <c r="K12" s="127"/>
    </row>
    <row r="13" spans="1:11" ht="18" customHeight="1">
      <c r="A13" s="120"/>
      <c r="B13" s="121"/>
      <c r="C13" s="122"/>
      <c r="D13" s="122"/>
      <c r="E13" s="123"/>
      <c r="F13" s="124"/>
      <c r="G13" s="125"/>
      <c r="H13" s="124"/>
      <c r="I13" s="126"/>
      <c r="J13" s="124"/>
      <c r="K13" s="127"/>
    </row>
    <row r="14" spans="1:11" ht="18" customHeight="1">
      <c r="A14" s="120"/>
      <c r="B14" s="121"/>
      <c r="C14" s="122"/>
      <c r="D14" s="122"/>
      <c r="E14" s="123"/>
      <c r="F14" s="124"/>
      <c r="G14" s="125"/>
      <c r="H14" s="124"/>
      <c r="I14" s="126"/>
      <c r="J14" s="124"/>
      <c r="K14" s="127"/>
    </row>
    <row r="15" spans="1:11" ht="18" customHeight="1">
      <c r="A15" s="120"/>
      <c r="B15" s="121"/>
      <c r="C15" s="122"/>
      <c r="D15" s="122"/>
      <c r="E15" s="123"/>
      <c r="F15" s="124"/>
      <c r="G15" s="125"/>
      <c r="H15" s="124"/>
      <c r="I15" s="126"/>
      <c r="J15" s="124"/>
      <c r="K15" s="127"/>
    </row>
    <row r="16" spans="1:11" ht="18" customHeight="1">
      <c r="A16" s="120"/>
      <c r="B16" s="121"/>
      <c r="C16" s="137"/>
      <c r="D16" s="122"/>
      <c r="E16" s="123"/>
      <c r="F16" s="124"/>
      <c r="G16" s="125"/>
      <c r="H16" s="124"/>
      <c r="I16" s="126"/>
      <c r="J16" s="124"/>
      <c r="K16" s="127"/>
    </row>
    <row r="17" spans="1:11" ht="18" customHeight="1">
      <c r="A17" s="120"/>
      <c r="B17" s="121"/>
      <c r="C17" s="137"/>
      <c r="D17" s="122"/>
      <c r="E17" s="123"/>
      <c r="F17" s="124"/>
      <c r="G17" s="124"/>
      <c r="H17" s="124"/>
      <c r="I17" s="124"/>
      <c r="J17" s="124"/>
      <c r="K17" s="127"/>
    </row>
    <row r="18" spans="1:11" ht="18" customHeight="1">
      <c r="A18" s="120"/>
      <c r="B18" s="121"/>
      <c r="C18" s="137"/>
      <c r="D18" s="122"/>
      <c r="E18" s="123"/>
      <c r="F18" s="124"/>
      <c r="G18" s="124"/>
      <c r="H18" s="124"/>
      <c r="I18" s="124"/>
      <c r="J18" s="124"/>
      <c r="K18" s="127"/>
    </row>
    <row r="19" spans="1:11" ht="18" customHeight="1">
      <c r="A19" s="120"/>
      <c r="B19" s="121"/>
      <c r="C19" s="137"/>
      <c r="D19" s="122"/>
      <c r="E19" s="123"/>
      <c r="F19" s="124"/>
      <c r="G19" s="124"/>
      <c r="H19" s="124"/>
      <c r="I19" s="124"/>
      <c r="J19" s="124"/>
      <c r="K19" s="127"/>
    </row>
    <row r="20" spans="1:11" ht="18" customHeight="1">
      <c r="A20" s="120"/>
      <c r="B20" s="121"/>
      <c r="C20" s="137"/>
      <c r="D20" s="122"/>
      <c r="E20" s="123"/>
      <c r="F20" s="124"/>
      <c r="G20" s="124"/>
      <c r="H20" s="124"/>
      <c r="I20" s="124"/>
      <c r="J20" s="124"/>
      <c r="K20" s="127"/>
    </row>
    <row r="21" spans="1:11" ht="18" customHeight="1">
      <c r="A21" s="120"/>
      <c r="B21" s="131"/>
      <c r="C21" s="138"/>
      <c r="D21" s="122"/>
      <c r="E21" s="123"/>
      <c r="F21" s="124"/>
      <c r="G21" s="124"/>
      <c r="H21" s="124"/>
      <c r="I21" s="124"/>
      <c r="J21" s="124"/>
      <c r="K21" s="127"/>
    </row>
    <row r="22" spans="1:11" ht="18" customHeight="1">
      <c r="A22" s="139"/>
      <c r="B22" s="121"/>
      <c r="C22" s="140"/>
      <c r="D22" s="122"/>
      <c r="E22" s="123"/>
      <c r="F22" s="124"/>
      <c r="G22" s="124"/>
      <c r="H22" s="124"/>
      <c r="I22" s="124"/>
      <c r="J22" s="124"/>
      <c r="K22" s="127"/>
    </row>
    <row r="23" spans="1:11" ht="18" customHeight="1">
      <c r="A23" s="120"/>
      <c r="B23" s="121"/>
      <c r="C23" s="138"/>
      <c r="D23" s="122"/>
      <c r="E23" s="123"/>
      <c r="F23" s="141"/>
      <c r="G23" s="124"/>
      <c r="H23" s="141"/>
      <c r="I23" s="124"/>
      <c r="J23" s="124"/>
      <c r="K23" s="127"/>
    </row>
    <row r="24" spans="1:11" ht="18" customHeight="1">
      <c r="A24" s="120"/>
      <c r="B24" s="121"/>
      <c r="C24" s="138"/>
      <c r="D24" s="122"/>
      <c r="E24" s="123"/>
      <c r="F24" s="141"/>
      <c r="G24" s="124"/>
      <c r="H24" s="141"/>
      <c r="I24" s="124"/>
      <c r="J24" s="124"/>
      <c r="K24" s="127"/>
    </row>
    <row r="25" spans="1:11" ht="18" customHeight="1">
      <c r="A25" s="142"/>
      <c r="B25" s="117" t="s">
        <v>45</v>
      </c>
      <c r="C25" s="117"/>
      <c r="D25" s="117"/>
      <c r="E25" s="143"/>
      <c r="F25" s="144"/>
      <c r="G25" s="145">
        <f ca="1">SUM(G9:G10)</f>
        <v>127260273</v>
      </c>
      <c r="H25" s="145"/>
      <c r="I25" s="145">
        <f ca="1">SUM(I9:I10)</f>
        <v>37924742</v>
      </c>
      <c r="J25" s="145">
        <f ca="1">SUM(J9:J10)</f>
        <v>165185015</v>
      </c>
      <c r="K25" s="119"/>
    </row>
    <row r="26" spans="1:11" ht="18" customHeight="1">
      <c r="A26" s="229" t="str">
        <f>"내역 "&amp;내역!A4&amp;". "&amp;내역!B4&amp;" : "&amp;내역!C4</f>
        <v>내역 01. NO.4 조명걸이대 (NO.4 LIGHT BATTEN) : 30,000L 15Kw x 4P</v>
      </c>
      <c r="B26" s="229"/>
      <c r="C26" s="229"/>
      <c r="D26" s="229"/>
      <c r="E26" s="229"/>
      <c r="F26" s="229"/>
      <c r="G26" s="229"/>
      <c r="H26" s="229"/>
      <c r="I26" s="229"/>
      <c r="J26" s="229"/>
      <c r="K26" s="229"/>
    </row>
    <row r="27" spans="1:11" ht="18" customHeight="1">
      <c r="A27" s="230" t="s">
        <v>92</v>
      </c>
      <c r="B27" s="232" t="s">
        <v>93</v>
      </c>
      <c r="C27" s="232" t="s">
        <v>94</v>
      </c>
      <c r="D27" s="232" t="s">
        <v>95</v>
      </c>
      <c r="E27" s="234" t="s">
        <v>116</v>
      </c>
      <c r="F27" s="236" t="s">
        <v>97</v>
      </c>
      <c r="G27" s="236"/>
      <c r="H27" s="236" t="s">
        <v>98</v>
      </c>
      <c r="I27" s="236"/>
      <c r="J27" s="236" t="s">
        <v>99</v>
      </c>
      <c r="K27" s="227" t="s">
        <v>100</v>
      </c>
    </row>
    <row r="28" spans="1:11" ht="18" customHeight="1">
      <c r="A28" s="231"/>
      <c r="B28" s="233"/>
      <c r="C28" s="233"/>
      <c r="D28" s="233"/>
      <c r="E28" s="235"/>
      <c r="F28" s="118" t="s">
        <v>117</v>
      </c>
      <c r="G28" s="118" t="s">
        <v>118</v>
      </c>
      <c r="H28" s="118" t="s">
        <v>117</v>
      </c>
      <c r="I28" s="118" t="s">
        <v>118</v>
      </c>
      <c r="J28" s="237"/>
      <c r="K28" s="228"/>
    </row>
    <row r="29" spans="1:11" ht="18" customHeight="1">
      <c r="A29" s="146" t="s">
        <v>25</v>
      </c>
      <c r="B29" s="147" t="str">
        <f>'[41]산출(기계)'!B5</f>
        <v>DRIVE M/C ASS'Y</v>
      </c>
      <c r="C29" s="148" t="str">
        <f>'[41]산출(기계)'!C5</f>
        <v>15KW x 4P</v>
      </c>
      <c r="D29" s="148" t="str">
        <f>'[41]산출(기계)'!E5</f>
        <v>SET</v>
      </c>
      <c r="E29" s="149">
        <f>'[41]산출(기계)'!G5</f>
        <v>1</v>
      </c>
      <c r="F29" s="150">
        <v>20000000</v>
      </c>
      <c r="G29" s="125">
        <f t="shared" ref="G29:G32" si="6">INT(E29*F29)</f>
        <v>20000000</v>
      </c>
      <c r="H29" s="150"/>
      <c r="I29" s="125"/>
      <c r="J29" s="150">
        <f>SUM(G29,I29)</f>
        <v>20000000</v>
      </c>
      <c r="K29" s="151"/>
    </row>
    <row r="30" spans="1:11" ht="18" customHeight="1">
      <c r="A30" s="152" t="s">
        <v>16</v>
      </c>
      <c r="B30" s="131" t="str">
        <f>'[41]산출(기계)'!B8</f>
        <v>WIRE FIXED DEVICE</v>
      </c>
      <c r="C30" s="128" t="str">
        <f>'[41]산출(기계)'!C8</f>
        <v>Ø6 용</v>
      </c>
      <c r="D30" s="128" t="str">
        <f>'[41]산출(기계)'!E8</f>
        <v>SET</v>
      </c>
      <c r="E30" s="129">
        <f>'[41]산출(기계)'!G8</f>
        <v>11</v>
      </c>
      <c r="F30" s="130">
        <v>35000</v>
      </c>
      <c r="G30" s="125">
        <f t="shared" si="6"/>
        <v>385000</v>
      </c>
      <c r="H30" s="130"/>
      <c r="I30" s="125"/>
      <c r="J30" s="130">
        <f t="shared" ref="J30:J33" si="7">SUM(G30,I30)</f>
        <v>385000</v>
      </c>
      <c r="K30" s="153"/>
    </row>
    <row r="31" spans="1:11" ht="18" customHeight="1">
      <c r="A31" s="152" t="s">
        <v>17</v>
      </c>
      <c r="B31" s="131" t="str">
        <f>'[41]산출(기계)'!B9</f>
        <v>WIRE ROPE</v>
      </c>
      <c r="C31" s="128" t="str">
        <f>'[41]산출(기계)'!C9</f>
        <v>19 x 7, Ø6</v>
      </c>
      <c r="D31" s="128" t="str">
        <f>'[41]산출(기계)'!E9</f>
        <v>m</v>
      </c>
      <c r="E31" s="129">
        <f>'[41]산출(기계)'!G9</f>
        <v>450.45000000000005</v>
      </c>
      <c r="F31" s="130">
        <v>1400</v>
      </c>
      <c r="G31" s="125">
        <f t="shared" si="6"/>
        <v>630630</v>
      </c>
      <c r="H31" s="130"/>
      <c r="I31" s="125"/>
      <c r="J31" s="130">
        <f t="shared" si="7"/>
        <v>630630</v>
      </c>
      <c r="K31" s="153"/>
    </row>
    <row r="32" spans="1:11" ht="18" customHeight="1">
      <c r="A32" s="152" t="s">
        <v>18</v>
      </c>
      <c r="B32" s="131" t="str">
        <f>'[41]산출(기계)'!B12</f>
        <v>TRUSS BATTEN</v>
      </c>
      <c r="C32" s="128" t="str">
        <f>'[41]산출(기계)'!C12</f>
        <v>30,000L x 300H</v>
      </c>
      <c r="D32" s="128" t="str">
        <f>'[41]산출(기계)'!E13</f>
        <v>M</v>
      </c>
      <c r="E32" s="129">
        <v>31.5</v>
      </c>
      <c r="F32" s="130">
        <v>120000</v>
      </c>
      <c r="G32" s="125">
        <f t="shared" si="6"/>
        <v>3780000</v>
      </c>
      <c r="H32" s="130"/>
      <c r="I32" s="125">
        <f t="shared" ref="I32:I33" si="8">INT(H32*E32)</f>
        <v>0</v>
      </c>
      <c r="J32" s="130">
        <f t="shared" si="7"/>
        <v>3780000</v>
      </c>
      <c r="K32" s="153"/>
    </row>
    <row r="33" spans="1:11" ht="18" customHeight="1">
      <c r="A33" s="152" t="s">
        <v>19</v>
      </c>
      <c r="B33" s="131" t="s">
        <v>119</v>
      </c>
      <c r="C33" s="128" t="str">
        <f>[41]일위대가!$B$4</f>
        <v>일반기기 설치공사</v>
      </c>
      <c r="D33" s="128" t="s">
        <v>120</v>
      </c>
      <c r="E33" s="129">
        <f>'[41]산출(기계)'!K25/1000</f>
        <v>1.1421260500000001</v>
      </c>
      <c r="F33" s="130"/>
      <c r="G33" s="125"/>
      <c r="H33" s="130">
        <v>4200000</v>
      </c>
      <c r="I33" s="125">
        <f t="shared" si="8"/>
        <v>4796929</v>
      </c>
      <c r="J33" s="130">
        <f t="shared" si="7"/>
        <v>4796929</v>
      </c>
      <c r="K33" s="153"/>
    </row>
    <row r="34" spans="1:11" ht="18" customHeight="1">
      <c r="A34" s="152"/>
      <c r="B34" s="131"/>
      <c r="C34" s="128"/>
      <c r="D34" s="128"/>
      <c r="E34" s="129"/>
      <c r="F34" s="130"/>
      <c r="G34" s="125"/>
      <c r="H34" s="130"/>
      <c r="I34" s="130"/>
      <c r="J34" s="130"/>
      <c r="K34" s="153"/>
    </row>
    <row r="35" spans="1:11" ht="18" customHeight="1">
      <c r="A35" s="152"/>
      <c r="B35" s="131"/>
      <c r="C35" s="128"/>
      <c r="D35" s="128"/>
      <c r="E35" s="129"/>
      <c r="F35" s="130"/>
      <c r="G35" s="125"/>
      <c r="H35" s="130"/>
      <c r="I35" s="125"/>
      <c r="J35" s="130"/>
      <c r="K35" s="153"/>
    </row>
    <row r="36" spans="1:11" ht="18" customHeight="1">
      <c r="A36" s="152"/>
      <c r="B36" s="131"/>
      <c r="C36" s="128"/>
      <c r="D36" s="128"/>
      <c r="E36" s="129"/>
      <c r="F36" s="130"/>
      <c r="G36" s="125"/>
      <c r="H36" s="130"/>
      <c r="I36" s="125"/>
      <c r="J36" s="130"/>
      <c r="K36" s="153"/>
    </row>
    <row r="37" spans="1:11" ht="18" customHeight="1">
      <c r="A37" s="152"/>
      <c r="B37" s="131"/>
      <c r="C37" s="128"/>
      <c r="D37" s="128"/>
      <c r="E37" s="129"/>
      <c r="F37" s="130"/>
      <c r="G37" s="125"/>
      <c r="H37" s="130"/>
      <c r="I37" s="125"/>
      <c r="J37" s="130"/>
      <c r="K37" s="153"/>
    </row>
    <row r="38" spans="1:11" ht="18" customHeight="1">
      <c r="A38" s="152"/>
      <c r="B38" s="131"/>
      <c r="C38" s="128"/>
      <c r="D38" s="128"/>
      <c r="E38" s="129"/>
      <c r="F38" s="130"/>
      <c r="G38" s="125"/>
      <c r="H38" s="130"/>
      <c r="I38" s="125"/>
      <c r="J38" s="130"/>
      <c r="K38" s="153"/>
    </row>
    <row r="39" spans="1:11" ht="18" customHeight="1">
      <c r="A39" s="152"/>
      <c r="B39" s="131"/>
      <c r="C39" s="128"/>
      <c r="D39" s="128"/>
      <c r="E39" s="129"/>
      <c r="F39" s="130"/>
      <c r="G39" s="125"/>
      <c r="H39" s="130"/>
      <c r="I39" s="125"/>
      <c r="J39" s="130"/>
      <c r="K39" s="153"/>
    </row>
    <row r="40" spans="1:11" ht="18" customHeight="1">
      <c r="A40" s="152"/>
      <c r="B40" s="131"/>
      <c r="C40" s="128"/>
      <c r="D40" s="128"/>
      <c r="E40" s="129"/>
      <c r="F40" s="130"/>
      <c r="G40" s="130"/>
      <c r="H40" s="130"/>
      <c r="I40" s="125"/>
      <c r="J40" s="130"/>
      <c r="K40" s="153"/>
    </row>
    <row r="41" spans="1:11" ht="18" customHeight="1">
      <c r="A41" s="152"/>
      <c r="B41" s="131"/>
      <c r="C41" s="128"/>
      <c r="D41" s="128"/>
      <c r="E41" s="129"/>
      <c r="F41" s="130"/>
      <c r="G41" s="130"/>
      <c r="H41" s="130"/>
      <c r="I41" s="125"/>
      <c r="J41" s="130"/>
      <c r="K41" s="153"/>
    </row>
    <row r="42" spans="1:11" ht="18" customHeight="1">
      <c r="A42" s="152"/>
      <c r="B42" s="131"/>
      <c r="C42" s="128"/>
      <c r="D42" s="128"/>
      <c r="E42" s="129"/>
      <c r="F42" s="130"/>
      <c r="G42" s="130"/>
      <c r="H42" s="130"/>
      <c r="I42" s="125"/>
      <c r="J42" s="130"/>
      <c r="K42" s="154"/>
    </row>
    <row r="43" spans="1:11" ht="18" customHeight="1">
      <c r="A43" s="152"/>
      <c r="B43" s="131"/>
      <c r="C43" s="128"/>
      <c r="D43" s="128"/>
      <c r="E43" s="129"/>
      <c r="F43" s="130"/>
      <c r="G43" s="130"/>
      <c r="H43" s="130"/>
      <c r="I43" s="125"/>
      <c r="J43" s="130"/>
      <c r="K43" s="154"/>
    </row>
    <row r="44" spans="1:11" ht="18" customHeight="1">
      <c r="A44" s="155"/>
      <c r="B44" s="131"/>
      <c r="C44" s="128"/>
      <c r="D44" s="128"/>
      <c r="E44" s="129"/>
      <c r="F44" s="130"/>
      <c r="G44" s="130"/>
      <c r="H44" s="130"/>
      <c r="I44" s="130"/>
      <c r="J44" s="130"/>
      <c r="K44" s="153"/>
    </row>
    <row r="45" spans="1:11" ht="18" customHeight="1">
      <c r="A45" s="155"/>
      <c r="B45" s="131"/>
      <c r="C45" s="128"/>
      <c r="D45" s="128"/>
      <c r="E45" s="129"/>
      <c r="F45" s="130"/>
      <c r="G45" s="130"/>
      <c r="H45" s="130"/>
      <c r="I45" s="130"/>
      <c r="J45" s="130"/>
      <c r="K45" s="153"/>
    </row>
    <row r="46" spans="1:11" ht="18" customHeight="1">
      <c r="A46" s="155"/>
      <c r="B46" s="131"/>
      <c r="C46" s="128"/>
      <c r="D46" s="128"/>
      <c r="E46" s="129"/>
      <c r="F46" s="130"/>
      <c r="G46" s="130"/>
      <c r="H46" s="130"/>
      <c r="I46" s="130"/>
      <c r="J46" s="130"/>
      <c r="K46" s="153"/>
    </row>
    <row r="47" spans="1:11" ht="18" customHeight="1">
      <c r="A47" s="155"/>
      <c r="B47" s="131"/>
      <c r="C47" s="128"/>
      <c r="D47" s="128"/>
      <c r="E47" s="129"/>
      <c r="F47" s="130"/>
      <c r="G47" s="130"/>
      <c r="H47" s="130"/>
      <c r="I47" s="130"/>
      <c r="J47" s="130"/>
      <c r="K47" s="153"/>
    </row>
    <row r="48" spans="1:11" ht="18" customHeight="1">
      <c r="A48" s="155"/>
      <c r="B48" s="131"/>
      <c r="C48" s="128"/>
      <c r="D48" s="128"/>
      <c r="E48" s="129"/>
      <c r="F48" s="130"/>
      <c r="G48" s="130"/>
      <c r="H48" s="130"/>
      <c r="I48" s="130"/>
      <c r="J48" s="130"/>
      <c r="K48" s="153"/>
    </row>
    <row r="49" spans="1:11" ht="18" customHeight="1">
      <c r="A49" s="155"/>
      <c r="B49" s="131"/>
      <c r="C49" s="128"/>
      <c r="D49" s="128"/>
      <c r="E49" s="129"/>
      <c r="F49" s="130"/>
      <c r="G49" s="130"/>
      <c r="H49" s="130"/>
      <c r="I49" s="130"/>
      <c r="J49" s="130"/>
      <c r="K49" s="153"/>
    </row>
    <row r="50" spans="1:11" ht="18" customHeight="1">
      <c r="A50" s="156"/>
      <c r="B50" s="117" t="s">
        <v>45</v>
      </c>
      <c r="C50" s="157"/>
      <c r="D50" s="157"/>
      <c r="E50" s="158"/>
      <c r="F50" s="159"/>
      <c r="G50" s="160">
        <f>SUM(G29:G49)</f>
        <v>24795630</v>
      </c>
      <c r="H50" s="160"/>
      <c r="I50" s="160">
        <f>SUM(I29:I49)</f>
        <v>4796929</v>
      </c>
      <c r="J50" s="160">
        <f>SUM(J29:J49)</f>
        <v>29592559</v>
      </c>
      <c r="K50" s="161"/>
    </row>
    <row r="51" spans="1:11" ht="18" customHeight="1">
      <c r="A51" s="229" t="str">
        <f>"내역 "&amp;내역!A5&amp;". "&amp;내역!B5&amp;" : "&amp;내역!C5</f>
        <v>내역 02. NO.5 조명걸이대 (NO.5 LIGHT BATTEN) : 30,000L 15Kw x 4P</v>
      </c>
      <c r="B51" s="229"/>
      <c r="C51" s="229"/>
      <c r="D51" s="229"/>
      <c r="E51" s="229"/>
      <c r="F51" s="229"/>
      <c r="G51" s="229"/>
      <c r="H51" s="229"/>
      <c r="I51" s="229"/>
      <c r="J51" s="229"/>
      <c r="K51" s="229"/>
    </row>
    <row r="52" spans="1:11" ht="18" customHeight="1">
      <c r="A52" s="230" t="s">
        <v>92</v>
      </c>
      <c r="B52" s="232" t="s">
        <v>93</v>
      </c>
      <c r="C52" s="232" t="s">
        <v>94</v>
      </c>
      <c r="D52" s="232" t="s">
        <v>95</v>
      </c>
      <c r="E52" s="234" t="s">
        <v>116</v>
      </c>
      <c r="F52" s="236" t="s">
        <v>97</v>
      </c>
      <c r="G52" s="236"/>
      <c r="H52" s="236" t="s">
        <v>98</v>
      </c>
      <c r="I52" s="236"/>
      <c r="J52" s="236" t="s">
        <v>99</v>
      </c>
      <c r="K52" s="227" t="s">
        <v>100</v>
      </c>
    </row>
    <row r="53" spans="1:11" ht="18" customHeight="1">
      <c r="A53" s="231"/>
      <c r="B53" s="233"/>
      <c r="C53" s="233"/>
      <c r="D53" s="233"/>
      <c r="E53" s="235"/>
      <c r="F53" s="118" t="s">
        <v>117</v>
      </c>
      <c r="G53" s="118" t="s">
        <v>118</v>
      </c>
      <c r="H53" s="118" t="s">
        <v>117</v>
      </c>
      <c r="I53" s="118" t="s">
        <v>118</v>
      </c>
      <c r="J53" s="237"/>
      <c r="K53" s="228"/>
    </row>
    <row r="54" spans="1:11" ht="18" customHeight="1">
      <c r="A54" s="146" t="s">
        <v>25</v>
      </c>
      <c r="B54" s="147" t="str">
        <f>'[41]산출(기계)'!B30</f>
        <v>DRIVE M/C ASS'Y</v>
      </c>
      <c r="C54" s="148" t="str">
        <f>'[41]산출(기계)'!C30</f>
        <v>15KW x 4P</v>
      </c>
      <c r="D54" s="148" t="str">
        <f>'[41]산출(기계)'!E30</f>
        <v>SET</v>
      </c>
      <c r="E54" s="149">
        <f>'[41]산출(기계)'!G30</f>
        <v>1</v>
      </c>
      <c r="F54" s="150">
        <v>20000000</v>
      </c>
      <c r="G54" s="125">
        <f t="shared" ref="G54:G57" si="9">INT(E54*F54)</f>
        <v>20000000</v>
      </c>
      <c r="H54" s="150"/>
      <c r="I54" s="125"/>
      <c r="J54" s="150">
        <f>SUM(G54,I54)</f>
        <v>20000000</v>
      </c>
      <c r="K54" s="162"/>
    </row>
    <row r="55" spans="1:11" ht="18" customHeight="1">
      <c r="A55" s="152" t="s">
        <v>16</v>
      </c>
      <c r="B55" s="131" t="str">
        <f>'[41]산출(기계)'!B33</f>
        <v>WIRE FIXED DEVICE</v>
      </c>
      <c r="C55" s="128" t="str">
        <f>'[41]산출(기계)'!C33</f>
        <v>Ø6 용</v>
      </c>
      <c r="D55" s="128" t="str">
        <f>'[41]산출(기계)'!E33</f>
        <v>SET</v>
      </c>
      <c r="E55" s="129">
        <f>'[41]산출(기계)'!G33</f>
        <v>11</v>
      </c>
      <c r="F55" s="130">
        <v>35000</v>
      </c>
      <c r="G55" s="125">
        <f t="shared" si="9"/>
        <v>385000</v>
      </c>
      <c r="H55" s="130"/>
      <c r="I55" s="125"/>
      <c r="J55" s="130">
        <f t="shared" ref="J55:J58" si="10">SUM(G55,I55)</f>
        <v>385000</v>
      </c>
      <c r="K55" s="153"/>
    </row>
    <row r="56" spans="1:11" ht="18" customHeight="1">
      <c r="A56" s="152" t="s">
        <v>17</v>
      </c>
      <c r="B56" s="131" t="str">
        <f>'[41]산출(기계)'!B34</f>
        <v>WIRE ROPE</v>
      </c>
      <c r="C56" s="128" t="str">
        <f>'[41]산출(기계)'!C34</f>
        <v>19 x 7, Ø6</v>
      </c>
      <c r="D56" s="128" t="str">
        <f>'[41]산출(기계)'!E34</f>
        <v>m</v>
      </c>
      <c r="E56" s="129">
        <f>'[41]산출(기계)'!G34</f>
        <v>450.45000000000005</v>
      </c>
      <c r="F56" s="130">
        <v>1400</v>
      </c>
      <c r="G56" s="125">
        <f t="shared" si="9"/>
        <v>630630</v>
      </c>
      <c r="H56" s="130"/>
      <c r="I56" s="125"/>
      <c r="J56" s="130">
        <f t="shared" si="10"/>
        <v>630630</v>
      </c>
      <c r="K56" s="153"/>
    </row>
    <row r="57" spans="1:11" ht="18" customHeight="1">
      <c r="A57" s="152" t="s">
        <v>18</v>
      </c>
      <c r="B57" s="131" t="str">
        <f>'[41]산출(기계)'!B37</f>
        <v>TRUSS BATTEN</v>
      </c>
      <c r="C57" s="128" t="str">
        <f>'[41]산출(기계)'!C37</f>
        <v>30,000L x 300H</v>
      </c>
      <c r="D57" s="128" t="str">
        <f>'[41]산출(기계)'!E38</f>
        <v>M</v>
      </c>
      <c r="E57" s="129">
        <v>31.5</v>
      </c>
      <c r="F57" s="130">
        <v>120000</v>
      </c>
      <c r="G57" s="125">
        <f t="shared" si="9"/>
        <v>3780000</v>
      </c>
      <c r="H57" s="130"/>
      <c r="I57" s="125">
        <f t="shared" ref="I57:I58" si="11">INT(H57*E57)</f>
        <v>0</v>
      </c>
      <c r="J57" s="130">
        <f t="shared" si="10"/>
        <v>3780000</v>
      </c>
      <c r="K57" s="153"/>
    </row>
    <row r="58" spans="1:11" ht="18" customHeight="1">
      <c r="A58" s="152" t="s">
        <v>19</v>
      </c>
      <c r="B58" s="131" t="s">
        <v>119</v>
      </c>
      <c r="C58" s="128" t="str">
        <f>[41]일위대가!$B$4</f>
        <v>일반기기 설치공사</v>
      </c>
      <c r="D58" s="128" t="s">
        <v>120</v>
      </c>
      <c r="E58" s="129">
        <f>'[41]산출(기계)'!K50/1000</f>
        <v>1.1421260500000001</v>
      </c>
      <c r="F58" s="130"/>
      <c r="G58" s="125"/>
      <c r="H58" s="130">
        <v>4200000</v>
      </c>
      <c r="I58" s="125">
        <f t="shared" si="11"/>
        <v>4796929</v>
      </c>
      <c r="J58" s="130">
        <f t="shared" si="10"/>
        <v>4796929</v>
      </c>
      <c r="K58" s="153"/>
    </row>
    <row r="59" spans="1:11" ht="18" customHeight="1">
      <c r="A59" s="152"/>
      <c r="B59" s="131"/>
      <c r="C59" s="128"/>
      <c r="D59" s="128"/>
      <c r="E59" s="129"/>
      <c r="F59" s="130"/>
      <c r="G59" s="125"/>
      <c r="H59" s="130"/>
      <c r="I59" s="130"/>
      <c r="J59" s="130"/>
      <c r="K59" s="153"/>
    </row>
    <row r="60" spans="1:11" ht="18" customHeight="1">
      <c r="A60" s="152"/>
      <c r="B60" s="131"/>
      <c r="C60" s="128"/>
      <c r="D60" s="128"/>
      <c r="E60" s="129"/>
      <c r="F60" s="130"/>
      <c r="G60" s="125"/>
      <c r="H60" s="130"/>
      <c r="I60" s="130"/>
      <c r="J60" s="130"/>
      <c r="K60" s="153"/>
    </row>
    <row r="61" spans="1:11" ht="18" customHeight="1">
      <c r="A61" s="152"/>
      <c r="B61" s="131"/>
      <c r="C61" s="128"/>
      <c r="D61" s="128"/>
      <c r="E61" s="129"/>
      <c r="F61" s="130"/>
      <c r="G61" s="125"/>
      <c r="H61" s="163"/>
      <c r="I61" s="125"/>
      <c r="J61" s="130"/>
      <c r="K61" s="164"/>
    </row>
    <row r="62" spans="1:11" ht="18" customHeight="1">
      <c r="A62" s="152"/>
      <c r="B62" s="131"/>
      <c r="C62" s="128"/>
      <c r="D62" s="128"/>
      <c r="E62" s="129"/>
      <c r="F62" s="130"/>
      <c r="G62" s="125"/>
      <c r="H62" s="130"/>
      <c r="I62" s="125"/>
      <c r="J62" s="130"/>
      <c r="K62" s="153"/>
    </row>
    <row r="63" spans="1:11" ht="18" customHeight="1">
      <c r="A63" s="152"/>
      <c r="B63" s="131"/>
      <c r="C63" s="128"/>
      <c r="D63" s="128"/>
      <c r="E63" s="129"/>
      <c r="F63" s="130"/>
      <c r="G63" s="130"/>
      <c r="H63" s="130"/>
      <c r="I63" s="125"/>
      <c r="J63" s="130"/>
      <c r="K63" s="153"/>
    </row>
    <row r="64" spans="1:11" ht="18" customHeight="1">
      <c r="A64" s="152"/>
      <c r="B64" s="131"/>
      <c r="C64" s="128"/>
      <c r="D64" s="128"/>
      <c r="E64" s="129"/>
      <c r="F64" s="130"/>
      <c r="G64" s="130"/>
      <c r="H64" s="130"/>
      <c r="I64" s="125"/>
      <c r="J64" s="130"/>
      <c r="K64" s="153"/>
    </row>
    <row r="65" spans="1:14" ht="18" customHeight="1">
      <c r="A65" s="152"/>
      <c r="B65" s="131"/>
      <c r="C65" s="128"/>
      <c r="D65" s="128"/>
      <c r="E65" s="129"/>
      <c r="F65" s="130"/>
      <c r="G65" s="130"/>
      <c r="H65" s="130"/>
      <c r="I65" s="125"/>
      <c r="J65" s="130"/>
      <c r="K65" s="153"/>
    </row>
    <row r="66" spans="1:14" ht="18" customHeight="1">
      <c r="A66" s="152"/>
      <c r="B66" s="131"/>
      <c r="C66" s="128"/>
      <c r="D66" s="128"/>
      <c r="E66" s="129"/>
      <c r="F66" s="130"/>
      <c r="G66" s="130"/>
      <c r="H66" s="130"/>
      <c r="I66" s="125"/>
      <c r="J66" s="130"/>
      <c r="K66" s="153"/>
    </row>
    <row r="67" spans="1:14" ht="18" customHeight="1">
      <c r="A67" s="152"/>
      <c r="B67" s="131"/>
      <c r="C67" s="128"/>
      <c r="D67" s="128"/>
      <c r="E67" s="129"/>
      <c r="F67" s="130"/>
      <c r="G67" s="130"/>
      <c r="H67" s="130"/>
      <c r="I67" s="125"/>
      <c r="J67" s="130"/>
      <c r="K67" s="153"/>
    </row>
    <row r="68" spans="1:14" ht="18" customHeight="1">
      <c r="A68" s="152"/>
      <c r="B68" s="131"/>
      <c r="C68" s="128"/>
      <c r="D68" s="128"/>
      <c r="E68" s="129"/>
      <c r="F68" s="130"/>
      <c r="G68" s="130"/>
      <c r="H68" s="130"/>
      <c r="I68" s="125"/>
      <c r="J68" s="130"/>
      <c r="K68" s="153"/>
    </row>
    <row r="69" spans="1:14" ht="18" customHeight="1">
      <c r="A69" s="152"/>
      <c r="B69" s="131"/>
      <c r="C69" s="128"/>
      <c r="D69" s="128"/>
      <c r="E69" s="129"/>
      <c r="F69" s="130"/>
      <c r="G69" s="125"/>
      <c r="H69" s="130"/>
      <c r="I69" s="125"/>
      <c r="J69" s="130"/>
      <c r="K69" s="153"/>
    </row>
    <row r="70" spans="1:14" ht="18" customHeight="1">
      <c r="A70" s="155"/>
      <c r="B70" s="131"/>
      <c r="C70" s="128"/>
      <c r="D70" s="128"/>
      <c r="E70" s="129"/>
      <c r="F70" s="130"/>
      <c r="G70" s="130"/>
      <c r="H70" s="130"/>
      <c r="I70" s="130"/>
      <c r="J70" s="130"/>
      <c r="K70" s="153"/>
    </row>
    <row r="71" spans="1:14" ht="18" customHeight="1">
      <c r="A71" s="155"/>
      <c r="B71" s="131"/>
      <c r="C71" s="128"/>
      <c r="D71" s="128"/>
      <c r="E71" s="129"/>
      <c r="F71" s="130"/>
      <c r="G71" s="130"/>
      <c r="H71" s="130"/>
      <c r="I71" s="130"/>
      <c r="J71" s="130"/>
      <c r="K71" s="153"/>
      <c r="N71" s="165"/>
    </row>
    <row r="72" spans="1:14" ht="18" customHeight="1">
      <c r="A72" s="155"/>
      <c r="B72" s="131"/>
      <c r="C72" s="128"/>
      <c r="D72" s="128"/>
      <c r="E72" s="129"/>
      <c r="F72" s="130"/>
      <c r="G72" s="130"/>
      <c r="H72" s="130"/>
      <c r="I72" s="130"/>
      <c r="J72" s="130"/>
      <c r="K72" s="153"/>
    </row>
    <row r="73" spans="1:14" ht="18" customHeight="1">
      <c r="A73" s="155"/>
      <c r="B73" s="131"/>
      <c r="C73" s="128"/>
      <c r="D73" s="128"/>
      <c r="E73" s="129"/>
      <c r="F73" s="130"/>
      <c r="G73" s="130"/>
      <c r="H73" s="130"/>
      <c r="I73" s="130"/>
      <c r="J73" s="130"/>
      <c r="K73" s="153"/>
    </row>
    <row r="74" spans="1:14" ht="18" customHeight="1">
      <c r="A74" s="155"/>
      <c r="B74" s="131"/>
      <c r="C74" s="128"/>
      <c r="D74" s="128"/>
      <c r="E74" s="129"/>
      <c r="F74" s="130"/>
      <c r="G74" s="130"/>
      <c r="H74" s="130"/>
      <c r="I74" s="130"/>
      <c r="J74" s="130"/>
      <c r="K74" s="153"/>
    </row>
    <row r="75" spans="1:14" ht="18" customHeight="1">
      <c r="A75" s="156"/>
      <c r="B75" s="117" t="s">
        <v>45</v>
      </c>
      <c r="C75" s="157"/>
      <c r="D75" s="157"/>
      <c r="E75" s="158"/>
      <c r="F75" s="159"/>
      <c r="G75" s="160">
        <f>SUM(G54:G74)</f>
        <v>24795630</v>
      </c>
      <c r="H75" s="160"/>
      <c r="I75" s="160">
        <f>SUM(I54:I74)</f>
        <v>4796929</v>
      </c>
      <c r="J75" s="160">
        <f>SUM(J54:J74)</f>
        <v>29592559</v>
      </c>
      <c r="K75" s="161"/>
    </row>
    <row r="76" spans="1:14" ht="18" customHeight="1">
      <c r="A76" s="229" t="str">
        <f>"내역 "&amp;내역!A6&amp;". "&amp;내역!B6&amp;" : "&amp;내역!C6</f>
        <v>내역 03. 스크린 걸이대  (SCREEN BATTEN) : 30,000L 15Kw x 4P</v>
      </c>
      <c r="B76" s="229"/>
      <c r="C76" s="229"/>
      <c r="D76" s="229"/>
      <c r="E76" s="229"/>
      <c r="F76" s="229"/>
      <c r="G76" s="229"/>
      <c r="H76" s="229"/>
      <c r="I76" s="229"/>
      <c r="J76" s="229"/>
      <c r="K76" s="229"/>
    </row>
    <row r="77" spans="1:14" ht="18" customHeight="1">
      <c r="A77" s="230" t="s">
        <v>92</v>
      </c>
      <c r="B77" s="232" t="s">
        <v>93</v>
      </c>
      <c r="C77" s="232" t="s">
        <v>94</v>
      </c>
      <c r="D77" s="232" t="s">
        <v>95</v>
      </c>
      <c r="E77" s="234" t="s">
        <v>116</v>
      </c>
      <c r="F77" s="236" t="s">
        <v>97</v>
      </c>
      <c r="G77" s="236"/>
      <c r="H77" s="236" t="s">
        <v>98</v>
      </c>
      <c r="I77" s="236"/>
      <c r="J77" s="236" t="s">
        <v>99</v>
      </c>
      <c r="K77" s="227" t="s">
        <v>100</v>
      </c>
    </row>
    <row r="78" spans="1:14" ht="18" customHeight="1">
      <c r="A78" s="231"/>
      <c r="B78" s="233"/>
      <c r="C78" s="233"/>
      <c r="D78" s="233"/>
      <c r="E78" s="235"/>
      <c r="F78" s="118" t="s">
        <v>117</v>
      </c>
      <c r="G78" s="118" t="s">
        <v>118</v>
      </c>
      <c r="H78" s="118" t="s">
        <v>117</v>
      </c>
      <c r="I78" s="118" t="s">
        <v>118</v>
      </c>
      <c r="J78" s="237"/>
      <c r="K78" s="228"/>
    </row>
    <row r="79" spans="1:14" ht="18" customHeight="1">
      <c r="A79" s="146" t="s">
        <v>25</v>
      </c>
      <c r="B79" s="147" t="str">
        <f>'[41]산출(기계)'!B55</f>
        <v>DRIVE M/C ASS'Y</v>
      </c>
      <c r="C79" s="148" t="str">
        <f>'[41]산출(기계)'!C55</f>
        <v>15KW x 4P</v>
      </c>
      <c r="D79" s="148" t="str">
        <f>'[41]산출(기계)'!E55</f>
        <v>SET</v>
      </c>
      <c r="E79" s="149">
        <f>'[41]산출(기계)'!G55</f>
        <v>1</v>
      </c>
      <c r="F79" s="150">
        <v>20000000</v>
      </c>
      <c r="G79" s="125">
        <f t="shared" ref="G79:G82" si="12">INT(E79*F79)</f>
        <v>20000000</v>
      </c>
      <c r="H79" s="150"/>
      <c r="I79" s="125"/>
      <c r="J79" s="150">
        <f>SUM(G79,I79)</f>
        <v>20000000</v>
      </c>
      <c r="K79" s="162"/>
    </row>
    <row r="80" spans="1:14" ht="18" customHeight="1">
      <c r="A80" s="152" t="s">
        <v>16</v>
      </c>
      <c r="B80" s="131" t="str">
        <f>'[41]산출(기계)'!B58</f>
        <v>WIRE FIXED DEVICE</v>
      </c>
      <c r="C80" s="128" t="str">
        <f>'[41]산출(기계)'!C58</f>
        <v>Ø6 용</v>
      </c>
      <c r="D80" s="128" t="str">
        <f>'[41]산출(기계)'!E58</f>
        <v>SET</v>
      </c>
      <c r="E80" s="129">
        <f>'[41]산출(기계)'!G58</f>
        <v>11</v>
      </c>
      <c r="F80" s="130">
        <v>35000</v>
      </c>
      <c r="G80" s="125">
        <f t="shared" si="12"/>
        <v>385000</v>
      </c>
      <c r="H80" s="130"/>
      <c r="I80" s="125"/>
      <c r="J80" s="130">
        <f t="shared" ref="J80:J83" si="13">SUM(G80,I80)</f>
        <v>385000</v>
      </c>
      <c r="K80" s="153"/>
    </row>
    <row r="81" spans="1:11" ht="18" customHeight="1">
      <c r="A81" s="152" t="s">
        <v>17</v>
      </c>
      <c r="B81" s="131" t="str">
        <f>'[41]산출(기계)'!B59</f>
        <v>WIRE ROPE</v>
      </c>
      <c r="C81" s="128" t="str">
        <f>'[41]산출(기계)'!C59</f>
        <v>19 x 7, Ø6</v>
      </c>
      <c r="D81" s="128" t="str">
        <f>'[41]산출(기계)'!E59</f>
        <v>m</v>
      </c>
      <c r="E81" s="129">
        <f>'[41]산출(기계)'!G59</f>
        <v>450.45000000000005</v>
      </c>
      <c r="F81" s="130">
        <v>1400</v>
      </c>
      <c r="G81" s="125">
        <f t="shared" si="12"/>
        <v>630630</v>
      </c>
      <c r="H81" s="130"/>
      <c r="I81" s="125"/>
      <c r="J81" s="130">
        <f t="shared" si="13"/>
        <v>630630</v>
      </c>
      <c r="K81" s="153"/>
    </row>
    <row r="82" spans="1:11" ht="18" customHeight="1">
      <c r="A82" s="152" t="s">
        <v>18</v>
      </c>
      <c r="B82" s="131" t="str">
        <f>'[41]산출(기계)'!B62</f>
        <v>TRUSS BATTEN</v>
      </c>
      <c r="C82" s="128" t="str">
        <f>'[41]산출(기계)'!C62</f>
        <v>30,000L x 300H</v>
      </c>
      <c r="D82" s="128" t="str">
        <f>'[41]산출(기계)'!E63</f>
        <v>M</v>
      </c>
      <c r="E82" s="129">
        <v>31.5</v>
      </c>
      <c r="F82" s="130">
        <v>120000</v>
      </c>
      <c r="G82" s="125">
        <f t="shared" si="12"/>
        <v>3780000</v>
      </c>
      <c r="H82" s="130"/>
      <c r="I82" s="125">
        <f t="shared" ref="I82:I83" si="14">INT(H82*E82)</f>
        <v>0</v>
      </c>
      <c r="J82" s="130">
        <f t="shared" si="13"/>
        <v>3780000</v>
      </c>
      <c r="K82" s="153"/>
    </row>
    <row r="83" spans="1:11" ht="18" customHeight="1">
      <c r="A83" s="152" t="s">
        <v>19</v>
      </c>
      <c r="B83" s="131" t="s">
        <v>119</v>
      </c>
      <c r="C83" s="128" t="str">
        <f>[41]일위대가!$B$4</f>
        <v>일반기기 설치공사</v>
      </c>
      <c r="D83" s="128" t="s">
        <v>120</v>
      </c>
      <c r="E83" s="129">
        <f>'[41]산출(기계)'!K75/1000</f>
        <v>1.1421260500000001</v>
      </c>
      <c r="F83" s="130"/>
      <c r="G83" s="125"/>
      <c r="H83" s="130">
        <v>4200000</v>
      </c>
      <c r="I83" s="125">
        <f t="shared" si="14"/>
        <v>4796929</v>
      </c>
      <c r="J83" s="130">
        <f t="shared" si="13"/>
        <v>4796929</v>
      </c>
      <c r="K83" s="153"/>
    </row>
    <row r="84" spans="1:11" ht="18" customHeight="1">
      <c r="A84" s="152"/>
      <c r="B84" s="131"/>
      <c r="C84" s="128"/>
      <c r="D84" s="128"/>
      <c r="E84" s="129"/>
      <c r="F84" s="130"/>
      <c r="G84" s="125"/>
      <c r="H84" s="130"/>
      <c r="I84" s="130"/>
      <c r="J84" s="130"/>
      <c r="K84" s="153"/>
    </row>
    <row r="85" spans="1:11" ht="18" customHeight="1">
      <c r="A85" s="152"/>
      <c r="B85" s="131"/>
      <c r="C85" s="128"/>
      <c r="D85" s="128"/>
      <c r="E85" s="129"/>
      <c r="F85" s="130"/>
      <c r="G85" s="125"/>
      <c r="H85" s="130"/>
      <c r="I85" s="130"/>
      <c r="J85" s="130"/>
      <c r="K85" s="153"/>
    </row>
    <row r="86" spans="1:11" ht="18" customHeight="1">
      <c r="A86" s="152"/>
      <c r="B86" s="131"/>
      <c r="C86" s="128"/>
      <c r="D86" s="128"/>
      <c r="E86" s="129"/>
      <c r="F86" s="130"/>
      <c r="G86" s="125"/>
      <c r="H86" s="163"/>
      <c r="I86" s="125"/>
      <c r="J86" s="130"/>
      <c r="K86" s="164"/>
    </row>
    <row r="87" spans="1:11" ht="18" customHeight="1">
      <c r="A87" s="152"/>
      <c r="B87" s="131"/>
      <c r="C87" s="128"/>
      <c r="D87" s="128"/>
      <c r="E87" s="129"/>
      <c r="F87" s="130"/>
      <c r="G87" s="125"/>
      <c r="H87" s="130"/>
      <c r="I87" s="125"/>
      <c r="J87" s="130"/>
      <c r="K87" s="153"/>
    </row>
    <row r="88" spans="1:11" ht="18" customHeight="1">
      <c r="A88" s="152"/>
      <c r="B88" s="131"/>
      <c r="C88" s="128"/>
      <c r="D88" s="128"/>
      <c r="E88" s="129"/>
      <c r="F88" s="130"/>
      <c r="G88" s="130"/>
      <c r="H88" s="130"/>
      <c r="I88" s="125"/>
      <c r="J88" s="130"/>
      <c r="K88" s="153"/>
    </row>
    <row r="89" spans="1:11" ht="18" customHeight="1">
      <c r="A89" s="152"/>
      <c r="B89" s="131"/>
      <c r="C89" s="128"/>
      <c r="D89" s="128"/>
      <c r="E89" s="129"/>
      <c r="F89" s="130"/>
      <c r="G89" s="130"/>
      <c r="H89" s="130"/>
      <c r="I89" s="125"/>
      <c r="J89" s="130"/>
      <c r="K89" s="153"/>
    </row>
    <row r="90" spans="1:11" ht="18" customHeight="1">
      <c r="A90" s="152"/>
      <c r="B90" s="131"/>
      <c r="C90" s="128"/>
      <c r="D90" s="128"/>
      <c r="E90" s="129"/>
      <c r="F90" s="130"/>
      <c r="G90" s="130"/>
      <c r="H90" s="130"/>
      <c r="I90" s="125"/>
      <c r="J90" s="130"/>
      <c r="K90" s="153"/>
    </row>
    <row r="91" spans="1:11" ht="18" customHeight="1">
      <c r="A91" s="152"/>
      <c r="B91" s="131"/>
      <c r="C91" s="128"/>
      <c r="D91" s="128"/>
      <c r="E91" s="129"/>
      <c r="F91" s="130"/>
      <c r="G91" s="130"/>
      <c r="H91" s="130"/>
      <c r="I91" s="125"/>
      <c r="J91" s="130"/>
      <c r="K91" s="153"/>
    </row>
    <row r="92" spans="1:11" ht="18" customHeight="1">
      <c r="A92" s="152"/>
      <c r="B92" s="131"/>
      <c r="C92" s="128"/>
      <c r="D92" s="128"/>
      <c r="E92" s="129"/>
      <c r="F92" s="130"/>
      <c r="G92" s="130"/>
      <c r="H92" s="130"/>
      <c r="I92" s="125"/>
      <c r="J92" s="130"/>
      <c r="K92" s="153"/>
    </row>
    <row r="93" spans="1:11" ht="18" customHeight="1">
      <c r="A93" s="152"/>
      <c r="B93" s="131"/>
      <c r="C93" s="128"/>
      <c r="D93" s="128"/>
      <c r="E93" s="129"/>
      <c r="F93" s="130"/>
      <c r="G93" s="130"/>
      <c r="H93" s="130"/>
      <c r="I93" s="125"/>
      <c r="J93" s="130"/>
      <c r="K93" s="153"/>
    </row>
    <row r="94" spans="1:11" ht="18" customHeight="1">
      <c r="A94" s="152"/>
      <c r="B94" s="131"/>
      <c r="C94" s="128"/>
      <c r="D94" s="128"/>
      <c r="E94" s="129"/>
      <c r="F94" s="130"/>
      <c r="G94" s="125"/>
      <c r="H94" s="130"/>
      <c r="I94" s="125"/>
      <c r="J94" s="130"/>
      <c r="K94" s="153"/>
    </row>
    <row r="95" spans="1:11" ht="18" customHeight="1">
      <c r="A95" s="155"/>
      <c r="B95" s="131"/>
      <c r="C95" s="128"/>
      <c r="D95" s="128"/>
      <c r="E95" s="129"/>
      <c r="F95" s="130"/>
      <c r="G95" s="130"/>
      <c r="H95" s="130"/>
      <c r="I95" s="130"/>
      <c r="J95" s="130"/>
      <c r="K95" s="153"/>
    </row>
    <row r="96" spans="1:11" ht="18" customHeight="1">
      <c r="A96" s="155"/>
      <c r="B96" s="131"/>
      <c r="C96" s="128"/>
      <c r="D96" s="128"/>
      <c r="E96" s="129"/>
      <c r="F96" s="130"/>
      <c r="G96" s="130"/>
      <c r="H96" s="130"/>
      <c r="I96" s="130"/>
      <c r="J96" s="130"/>
      <c r="K96" s="153"/>
    </row>
    <row r="97" spans="1:11" ht="18" customHeight="1">
      <c r="A97" s="155"/>
      <c r="B97" s="131"/>
      <c r="C97" s="128"/>
      <c r="D97" s="128"/>
      <c r="E97" s="129"/>
      <c r="F97" s="130"/>
      <c r="G97" s="130"/>
      <c r="H97" s="130"/>
      <c r="I97" s="130"/>
      <c r="J97" s="130"/>
      <c r="K97" s="153"/>
    </row>
    <row r="98" spans="1:11" ht="18" customHeight="1">
      <c r="A98" s="155"/>
      <c r="B98" s="131"/>
      <c r="C98" s="128"/>
      <c r="D98" s="128"/>
      <c r="E98" s="129"/>
      <c r="F98" s="130"/>
      <c r="G98" s="130"/>
      <c r="H98" s="130"/>
      <c r="I98" s="130"/>
      <c r="J98" s="130"/>
      <c r="K98" s="153"/>
    </row>
    <row r="99" spans="1:11" ht="18" customHeight="1">
      <c r="A99" s="155"/>
      <c r="B99" s="131"/>
      <c r="C99" s="128"/>
      <c r="D99" s="128"/>
      <c r="E99" s="129"/>
      <c r="F99" s="130"/>
      <c r="G99" s="130"/>
      <c r="H99" s="130"/>
      <c r="I99" s="130"/>
      <c r="J99" s="130"/>
      <c r="K99" s="153"/>
    </row>
    <row r="100" spans="1:11" ht="18" customHeight="1">
      <c r="A100" s="156"/>
      <c r="B100" s="117" t="s">
        <v>45</v>
      </c>
      <c r="C100" s="157"/>
      <c r="D100" s="157"/>
      <c r="E100" s="158"/>
      <c r="F100" s="159"/>
      <c r="G100" s="160">
        <f>SUM(G79:G99)</f>
        <v>24795630</v>
      </c>
      <c r="H100" s="160"/>
      <c r="I100" s="160">
        <f>SUM(I79:I99)</f>
        <v>4796929</v>
      </c>
      <c r="J100" s="160">
        <f>SUM(J79:J99)</f>
        <v>29592559</v>
      </c>
      <c r="K100" s="161"/>
    </row>
    <row r="101" spans="1:11" ht="18" customHeight="1">
      <c r="A101" s="229" t="str">
        <f>"내역 "&amp;내역!A7&amp;". "&amp;내역!B7&amp;" : "&amp;내역!C7</f>
        <v xml:space="preserve">내역 04. 제어시스템(CONTROL SYSTEM) : </v>
      </c>
      <c r="B101" s="229"/>
      <c r="C101" s="229"/>
      <c r="D101" s="229"/>
      <c r="E101" s="229"/>
      <c r="F101" s="229"/>
      <c r="G101" s="229"/>
      <c r="H101" s="229"/>
      <c r="I101" s="229"/>
      <c r="J101" s="229"/>
      <c r="K101" s="229"/>
    </row>
    <row r="102" spans="1:11" ht="18" customHeight="1">
      <c r="A102" s="230" t="s">
        <v>92</v>
      </c>
      <c r="B102" s="232" t="s">
        <v>93</v>
      </c>
      <c r="C102" s="232" t="s">
        <v>94</v>
      </c>
      <c r="D102" s="232" t="s">
        <v>95</v>
      </c>
      <c r="E102" s="234" t="s">
        <v>116</v>
      </c>
      <c r="F102" s="236" t="s">
        <v>97</v>
      </c>
      <c r="G102" s="236"/>
      <c r="H102" s="236" t="s">
        <v>98</v>
      </c>
      <c r="I102" s="236"/>
      <c r="J102" s="236" t="s">
        <v>99</v>
      </c>
      <c r="K102" s="227" t="s">
        <v>100</v>
      </c>
    </row>
    <row r="103" spans="1:11" ht="18" customHeight="1">
      <c r="A103" s="231"/>
      <c r="B103" s="233"/>
      <c r="C103" s="233"/>
      <c r="D103" s="233"/>
      <c r="E103" s="235"/>
      <c r="F103" s="118" t="s">
        <v>117</v>
      </c>
      <c r="G103" s="118" t="s">
        <v>118</v>
      </c>
      <c r="H103" s="118" t="s">
        <v>117</v>
      </c>
      <c r="I103" s="118" t="s">
        <v>118</v>
      </c>
      <c r="J103" s="237"/>
      <c r="K103" s="228"/>
    </row>
    <row r="104" spans="1:11" ht="18" customHeight="1">
      <c r="A104" s="166" t="s">
        <v>25</v>
      </c>
      <c r="B104" s="147" t="str">
        <f>'[41]산출(전기)'!B5</f>
        <v>PANEL 속판</v>
      </c>
      <c r="C104" s="148" t="str">
        <f>'[41]산출(전기)'!C5</f>
        <v>900x2000</v>
      </c>
      <c r="D104" s="148" t="str">
        <f>'[41]산출(전기)'!E5</f>
        <v>면</v>
      </c>
      <c r="E104" s="167">
        <f>'[41]산출(전기)'!F5</f>
        <v>1</v>
      </c>
      <c r="F104" s="150">
        <v>550000</v>
      </c>
      <c r="G104" s="168">
        <f>E104*F104</f>
        <v>550000</v>
      </c>
      <c r="H104" s="150"/>
      <c r="I104" s="150"/>
      <c r="J104" s="130">
        <f t="shared" ref="J104:J125" si="15">SUM(G104,I104)</f>
        <v>550000</v>
      </c>
      <c r="K104" s="162"/>
    </row>
    <row r="105" spans="1:11" ht="18" customHeight="1">
      <c r="A105" s="169" t="s">
        <v>16</v>
      </c>
      <c r="B105" s="131" t="str">
        <f>'[41]산출(전기)'!B6</f>
        <v>MCCB</v>
      </c>
      <c r="C105" s="128" t="str">
        <f>'[41]산출(전기)'!C6</f>
        <v>ABS 103c</v>
      </c>
      <c r="D105" s="128" t="str">
        <f>'[41]산출(전기)'!E6</f>
        <v>EA</v>
      </c>
      <c r="E105" s="170">
        <f>'[41]산출(전기)'!F6</f>
        <v>3</v>
      </c>
      <c r="F105" s="130">
        <v>100000</v>
      </c>
      <c r="G105" s="125">
        <f>E105*F105</f>
        <v>300000</v>
      </c>
      <c r="H105" s="130"/>
      <c r="I105" s="130"/>
      <c r="J105" s="130">
        <f t="shared" si="15"/>
        <v>300000</v>
      </c>
      <c r="K105" s="153"/>
    </row>
    <row r="106" spans="1:11" ht="18" customHeight="1">
      <c r="A106" s="171" t="s">
        <v>17</v>
      </c>
      <c r="B106" s="131" t="str">
        <f>'[41]산출(전기)'!B7</f>
        <v>MC</v>
      </c>
      <c r="C106" s="128" t="str">
        <f>'[41]산출(전기)'!C7</f>
        <v>MC-40a</v>
      </c>
      <c r="D106" s="128" t="str">
        <f>'[41]산출(전기)'!E7</f>
        <v>EA</v>
      </c>
      <c r="E106" s="170">
        <f>'[41]산출(전기)'!F7</f>
        <v>6</v>
      </c>
      <c r="F106" s="130">
        <v>53000</v>
      </c>
      <c r="G106" s="125">
        <f t="shared" ref="G106:G124" si="16">E106*F106</f>
        <v>318000</v>
      </c>
      <c r="H106" s="130"/>
      <c r="I106" s="130"/>
      <c r="J106" s="130">
        <f t="shared" si="15"/>
        <v>318000</v>
      </c>
      <c r="K106" s="153"/>
    </row>
    <row r="107" spans="1:11" ht="18" customHeight="1">
      <c r="A107" s="171" t="s">
        <v>18</v>
      </c>
      <c r="B107" s="131" t="str">
        <f>'[41]산출(전기)'!B8</f>
        <v>MC</v>
      </c>
      <c r="C107" s="128" t="str">
        <f>'[41]산출(전기)'!C8</f>
        <v>MC-9b</v>
      </c>
      <c r="D107" s="128" t="str">
        <f>'[41]산출(전기)'!E8</f>
        <v>EA</v>
      </c>
      <c r="E107" s="170">
        <f>'[41]산출(전기)'!F8</f>
        <v>3</v>
      </c>
      <c r="F107" s="130">
        <v>14000</v>
      </c>
      <c r="G107" s="125">
        <f t="shared" si="16"/>
        <v>42000</v>
      </c>
      <c r="H107" s="130"/>
      <c r="I107" s="130"/>
      <c r="J107" s="130">
        <f t="shared" si="15"/>
        <v>42000</v>
      </c>
      <c r="K107" s="153"/>
    </row>
    <row r="108" spans="1:11" ht="18" customHeight="1">
      <c r="A108" s="171" t="s">
        <v>19</v>
      </c>
      <c r="B108" s="131" t="str">
        <f>'[41]산출(전기)'!B9</f>
        <v>VECTOR INVERTER</v>
      </c>
      <c r="C108" s="128" t="str">
        <f>'[41]산출(전기)'!C9</f>
        <v>FC-302 15KW</v>
      </c>
      <c r="D108" s="128" t="str">
        <f>'[41]산출(전기)'!E9</f>
        <v>EA</v>
      </c>
      <c r="E108" s="170">
        <f>'[41]산출(전기)'!F9</f>
        <v>3</v>
      </c>
      <c r="F108" s="130">
        <v>3450000</v>
      </c>
      <c r="G108" s="125">
        <f t="shared" si="16"/>
        <v>10350000</v>
      </c>
      <c r="H108" s="130"/>
      <c r="I108" s="125"/>
      <c r="J108" s="130">
        <f t="shared" si="15"/>
        <v>10350000</v>
      </c>
      <c r="K108" s="153"/>
    </row>
    <row r="109" spans="1:11" ht="18" customHeight="1">
      <c r="A109" s="171" t="s">
        <v>0</v>
      </c>
      <c r="B109" s="131" t="str">
        <f>'[41]산출(전기)'!B10</f>
        <v>INVERTER OPTION</v>
      </c>
      <c r="C109" s="128" t="str">
        <f>'[41]산출(전기)'!C10</f>
        <v>15KW BRAKE</v>
      </c>
      <c r="D109" s="128" t="str">
        <f>'[41]산출(전기)'!E10</f>
        <v>EA</v>
      </c>
      <c r="E109" s="170">
        <f>'[41]산출(전기)'!F10</f>
        <v>3</v>
      </c>
      <c r="F109" s="130">
        <v>489000</v>
      </c>
      <c r="G109" s="125">
        <f t="shared" si="16"/>
        <v>1467000</v>
      </c>
      <c r="H109" s="130"/>
      <c r="I109" s="125"/>
      <c r="J109" s="130">
        <f t="shared" si="15"/>
        <v>1467000</v>
      </c>
      <c r="K109" s="153"/>
    </row>
    <row r="110" spans="1:11" ht="18" customHeight="1">
      <c r="A110" s="171" t="s">
        <v>1</v>
      </c>
      <c r="B110" s="131" t="str">
        <f>'[41]산출(전기)'!B11</f>
        <v>INVERTER OPTION</v>
      </c>
      <c r="C110" s="128" t="str">
        <f>'[41]산출(전기)'!C11</f>
        <v>GRAPHIC LOADER</v>
      </c>
      <c r="D110" s="128" t="str">
        <f>'[41]산출(전기)'!E11</f>
        <v>EA</v>
      </c>
      <c r="E110" s="170">
        <f>'[41]산출(전기)'!F11</f>
        <v>3</v>
      </c>
      <c r="F110" s="130">
        <v>210000</v>
      </c>
      <c r="G110" s="125">
        <f t="shared" si="16"/>
        <v>630000</v>
      </c>
      <c r="H110" s="130"/>
      <c r="I110" s="125"/>
      <c r="J110" s="130">
        <f t="shared" si="15"/>
        <v>630000</v>
      </c>
      <c r="K110" s="153"/>
    </row>
    <row r="111" spans="1:11" ht="18" customHeight="1">
      <c r="A111" s="171" t="s">
        <v>2</v>
      </c>
      <c r="B111" s="131" t="str">
        <f>'[41]산출(전기)'!B12</f>
        <v>INVERTER OPTION</v>
      </c>
      <c r="C111" s="128" t="str">
        <f>'[41]산출(전기)'!C12</f>
        <v>MCA-101</v>
      </c>
      <c r="D111" s="128" t="str">
        <f>'[41]산출(전기)'!E12</f>
        <v>EA</v>
      </c>
      <c r="E111" s="170">
        <f>'[41]산출(전기)'!F12</f>
        <v>3</v>
      </c>
      <c r="F111" s="130">
        <v>450000</v>
      </c>
      <c r="G111" s="125">
        <f t="shared" si="16"/>
        <v>1350000</v>
      </c>
      <c r="H111" s="130"/>
      <c r="I111" s="130"/>
      <c r="J111" s="130">
        <f t="shared" si="15"/>
        <v>1350000</v>
      </c>
      <c r="K111" s="153"/>
    </row>
    <row r="112" spans="1:11" ht="18" customHeight="1">
      <c r="A112" s="171" t="s">
        <v>3</v>
      </c>
      <c r="B112" s="131" t="str">
        <f>'[41]산출(전기)'!B13</f>
        <v>INVERTER OPTION</v>
      </c>
      <c r="C112" s="128" t="str">
        <f>'[41]산출(전기)'!C13</f>
        <v>MCB-102</v>
      </c>
      <c r="D112" s="172" t="str">
        <f>'[41]산출(전기)'!E13</f>
        <v>EA</v>
      </c>
      <c r="E112" s="170">
        <f>'[41]산출(전기)'!F13</f>
        <v>3</v>
      </c>
      <c r="F112" s="130">
        <v>600000</v>
      </c>
      <c r="G112" s="125">
        <f t="shared" si="16"/>
        <v>1800000</v>
      </c>
      <c r="H112" s="130"/>
      <c r="I112" s="125"/>
      <c r="J112" s="130">
        <f t="shared" si="15"/>
        <v>1800000</v>
      </c>
      <c r="K112" s="153"/>
    </row>
    <row r="113" spans="1:11" ht="18" customHeight="1">
      <c r="A113" s="171" t="s">
        <v>4</v>
      </c>
      <c r="B113" s="131" t="str">
        <f>'[41]산출(전기)'!B14</f>
        <v>INVERTER OPTION</v>
      </c>
      <c r="C113" s="128" t="str">
        <f>'[41]산출(전기)'!C14</f>
        <v>MCB-107</v>
      </c>
      <c r="D113" s="172" t="str">
        <f>'[41]산출(전기)'!E14</f>
        <v>EA</v>
      </c>
      <c r="E113" s="170">
        <f>'[41]산출(전기)'!F14</f>
        <v>3</v>
      </c>
      <c r="F113" s="130">
        <v>155000</v>
      </c>
      <c r="G113" s="125">
        <f t="shared" si="16"/>
        <v>465000</v>
      </c>
      <c r="H113" s="130"/>
      <c r="I113" s="125"/>
      <c r="J113" s="130">
        <f t="shared" si="15"/>
        <v>465000</v>
      </c>
      <c r="K113" s="153"/>
    </row>
    <row r="114" spans="1:11" ht="18" customHeight="1">
      <c r="A114" s="171" t="s">
        <v>5</v>
      </c>
      <c r="B114" s="131" t="str">
        <f>'[41]산출(전기)'!B15</f>
        <v>INVERTER 제동저항</v>
      </c>
      <c r="C114" s="128" t="str">
        <f>'[41]산출(전기)'!C15</f>
        <v>15KW 용</v>
      </c>
      <c r="D114" s="172" t="str">
        <f>'[41]산출(전기)'!E15</f>
        <v>EA</v>
      </c>
      <c r="E114" s="170">
        <f>'[41]산출(전기)'!F15</f>
        <v>3</v>
      </c>
      <c r="F114" s="130">
        <v>250000</v>
      </c>
      <c r="G114" s="125">
        <f t="shared" si="16"/>
        <v>750000</v>
      </c>
      <c r="H114" s="130"/>
      <c r="I114" s="125"/>
      <c r="J114" s="130">
        <f t="shared" si="15"/>
        <v>750000</v>
      </c>
      <c r="K114" s="153"/>
    </row>
    <row r="115" spans="1:11" ht="18" customHeight="1">
      <c r="A115" s="171" t="s">
        <v>6</v>
      </c>
      <c r="B115" s="131" t="str">
        <f>'[41]산출(전기)'!B16</f>
        <v>제동저항 박스</v>
      </c>
      <c r="C115" s="128" t="str">
        <f>'[41]산출(전기)'!C16</f>
        <v>720W x 200H x 420D</v>
      </c>
      <c r="D115" s="128" t="str">
        <f>'[41]산출(전기)'!E16</f>
        <v>EA</v>
      </c>
      <c r="E115" s="170">
        <f>'[41]산출(전기)'!F16</f>
        <v>1</v>
      </c>
      <c r="F115" s="130">
        <v>520000</v>
      </c>
      <c r="G115" s="125">
        <f t="shared" si="16"/>
        <v>520000</v>
      </c>
      <c r="H115" s="130"/>
      <c r="I115" s="125"/>
      <c r="J115" s="130">
        <f t="shared" si="15"/>
        <v>520000</v>
      </c>
      <c r="K115" s="153"/>
    </row>
    <row r="116" spans="1:11" ht="18" customHeight="1">
      <c r="A116" s="171" t="s">
        <v>7</v>
      </c>
      <c r="B116" s="131" t="str">
        <f>'[41]산출(전기)'!B17</f>
        <v>RELAY &amp; SOCKET</v>
      </c>
      <c r="C116" s="128" t="str">
        <f>'[41]산출(전기)'!C17</f>
        <v>RU-4S</v>
      </c>
      <c r="D116" s="128" t="str">
        <f>'[41]산출(전기)'!E17</f>
        <v>EA</v>
      </c>
      <c r="E116" s="170">
        <f>'[41]산출(전기)'!F17</f>
        <v>9</v>
      </c>
      <c r="F116" s="130">
        <v>16000</v>
      </c>
      <c r="G116" s="125">
        <f t="shared" si="16"/>
        <v>144000</v>
      </c>
      <c r="H116" s="130"/>
      <c r="I116" s="130"/>
      <c r="J116" s="130">
        <f t="shared" si="15"/>
        <v>144000</v>
      </c>
      <c r="K116" s="153"/>
    </row>
    <row r="117" spans="1:11" ht="18" customHeight="1">
      <c r="A117" s="171" t="s">
        <v>8</v>
      </c>
      <c r="B117" s="131" t="str">
        <f>'[41]산출(전기)'!B18</f>
        <v>온도조절기</v>
      </c>
      <c r="C117" s="128" t="str">
        <f>'[41]산출(전기)'!C18</f>
        <v>KTC-50</v>
      </c>
      <c r="D117" s="128" t="str">
        <f>'[41]산출(전기)'!E18</f>
        <v>EA</v>
      </c>
      <c r="E117" s="170">
        <f>'[41]산출(전기)'!F18</f>
        <v>1</v>
      </c>
      <c r="F117" s="130">
        <v>19520</v>
      </c>
      <c r="G117" s="125">
        <f t="shared" si="16"/>
        <v>19520</v>
      </c>
      <c r="H117" s="130"/>
      <c r="I117" s="130"/>
      <c r="J117" s="130">
        <f t="shared" si="15"/>
        <v>19520</v>
      </c>
      <c r="K117" s="153"/>
    </row>
    <row r="118" spans="1:11" ht="18" customHeight="1">
      <c r="A118" s="171" t="s">
        <v>9</v>
      </c>
      <c r="B118" s="131" t="str">
        <f>'[41]산출(전기)'!B19</f>
        <v>콘센트</v>
      </c>
      <c r="C118" s="128" t="str">
        <f>'[41]산출(전기)'!C19</f>
        <v>접지 2구</v>
      </c>
      <c r="D118" s="128" t="str">
        <f>'[41]산출(전기)'!E19</f>
        <v>EA</v>
      </c>
      <c r="E118" s="170">
        <f>'[41]산출(전기)'!F19</f>
        <v>1</v>
      </c>
      <c r="F118" s="130">
        <v>1205</v>
      </c>
      <c r="G118" s="125">
        <f t="shared" si="16"/>
        <v>1205</v>
      </c>
      <c r="H118" s="130"/>
      <c r="I118" s="130"/>
      <c r="J118" s="130">
        <f t="shared" si="15"/>
        <v>1205</v>
      </c>
      <c r="K118" s="153"/>
    </row>
    <row r="119" spans="1:11" ht="18" customHeight="1">
      <c r="A119" s="171" t="s">
        <v>21</v>
      </c>
      <c r="B119" s="131" t="str">
        <f>'[41]산출(전기)'!B20</f>
        <v>TERMINAL BLOCK</v>
      </c>
      <c r="C119" s="128" t="str">
        <f>'[41]산출(전기)'!C20</f>
        <v>100A 4P</v>
      </c>
      <c r="D119" s="128" t="str">
        <f>'[41]산출(전기)'!E20</f>
        <v>EA</v>
      </c>
      <c r="E119" s="170">
        <f>'[41]산출(전기)'!F20</f>
        <v>6</v>
      </c>
      <c r="F119" s="130">
        <v>6380</v>
      </c>
      <c r="G119" s="125">
        <f t="shared" si="16"/>
        <v>38280</v>
      </c>
      <c r="H119" s="130"/>
      <c r="I119" s="130"/>
      <c r="J119" s="130">
        <f t="shared" si="15"/>
        <v>38280</v>
      </c>
      <c r="K119" s="153"/>
    </row>
    <row r="120" spans="1:11" ht="18" customHeight="1">
      <c r="A120" s="171" t="s">
        <v>22</v>
      </c>
      <c r="B120" s="131" t="str">
        <f>'[41]산출(전기)'!B21</f>
        <v>TERMINAL BLOCK</v>
      </c>
      <c r="C120" s="128" t="str">
        <f>'[41]산출(전기)'!C21</f>
        <v>15A 1P</v>
      </c>
      <c r="D120" s="128" t="str">
        <f>'[41]산출(전기)'!E21</f>
        <v>EA</v>
      </c>
      <c r="E120" s="170">
        <f>'[41]산출(전기)'!F21</f>
        <v>66</v>
      </c>
      <c r="F120" s="130">
        <v>240</v>
      </c>
      <c r="G120" s="125">
        <f t="shared" si="16"/>
        <v>15840</v>
      </c>
      <c r="H120" s="130"/>
      <c r="I120" s="130"/>
      <c r="J120" s="130">
        <f t="shared" si="15"/>
        <v>15840</v>
      </c>
      <c r="K120" s="153"/>
    </row>
    <row r="121" spans="1:11" ht="18" customHeight="1">
      <c r="A121" s="171" t="s">
        <v>23</v>
      </c>
      <c r="B121" s="131" t="str">
        <f>'[41]산출(전기)'!B22</f>
        <v>BUSBAR</v>
      </c>
      <c r="C121" s="128" t="str">
        <f>'[41]산출(전기)'!C22</f>
        <v>25 x 4T</v>
      </c>
      <c r="D121" s="128" t="str">
        <f>'[41]산출(전기)'!E22</f>
        <v>M</v>
      </c>
      <c r="E121" s="170">
        <f>'[41]산출(전기)'!F22</f>
        <v>2.7</v>
      </c>
      <c r="F121" s="130">
        <v>1080</v>
      </c>
      <c r="G121" s="125">
        <f t="shared" si="16"/>
        <v>2916</v>
      </c>
      <c r="H121" s="130"/>
      <c r="I121" s="130"/>
      <c r="J121" s="130">
        <f t="shared" si="15"/>
        <v>2916</v>
      </c>
      <c r="K121" s="153"/>
    </row>
    <row r="122" spans="1:11" ht="18" customHeight="1">
      <c r="A122" s="171" t="s">
        <v>26</v>
      </c>
      <c r="B122" s="131" t="str">
        <f>'[41]산출(전기)'!B23</f>
        <v>NAME PLATE</v>
      </c>
      <c r="C122" s="128" t="str">
        <f>'[41]산출(전기)'!C23</f>
        <v>아크릴 50*500, 3t</v>
      </c>
      <c r="D122" s="128" t="str">
        <f>'[41]산출(전기)'!E23</f>
        <v>EA</v>
      </c>
      <c r="E122" s="170">
        <f>'[41]산출(전기)'!F23</f>
        <v>1</v>
      </c>
      <c r="F122" s="130">
        <v>25000</v>
      </c>
      <c r="G122" s="125">
        <f t="shared" si="16"/>
        <v>25000</v>
      </c>
      <c r="H122" s="130"/>
      <c r="I122" s="130"/>
      <c r="J122" s="130">
        <f t="shared" si="15"/>
        <v>25000</v>
      </c>
      <c r="K122" s="153"/>
    </row>
    <row r="123" spans="1:11" ht="18" customHeight="1">
      <c r="A123" s="171" t="s">
        <v>121</v>
      </c>
      <c r="B123" s="131" t="str">
        <f>'[41]산출(전기)'!B24</f>
        <v>NAME PLATE(부하명칭)</v>
      </c>
      <c r="C123" s="128" t="str">
        <f>'[41]산출(전기)'!C24</f>
        <v>아크릴 150 x 150, 3t</v>
      </c>
      <c r="D123" s="128" t="str">
        <f>'[41]산출(전기)'!E24</f>
        <v>EA</v>
      </c>
      <c r="E123" s="170">
        <f>'[41]산출(전기)'!F24</f>
        <v>6</v>
      </c>
      <c r="F123" s="130">
        <v>32000</v>
      </c>
      <c r="G123" s="125">
        <f t="shared" si="16"/>
        <v>192000</v>
      </c>
      <c r="H123" s="130"/>
      <c r="I123" s="130"/>
      <c r="J123" s="130">
        <f t="shared" si="15"/>
        <v>192000</v>
      </c>
      <c r="K123" s="153"/>
    </row>
    <row r="124" spans="1:11" ht="18" customHeight="1">
      <c r="A124" s="171" t="s">
        <v>122</v>
      </c>
      <c r="B124" s="131" t="str">
        <f>'[41]산출(전기)'!B25</f>
        <v>PVC DUCT &amp; COVER</v>
      </c>
      <c r="C124" s="128" t="str">
        <f>'[41]산출(전기)'!C25</f>
        <v>40*80*2000</v>
      </c>
      <c r="D124" s="128" t="str">
        <f>'[41]산출(전기)'!E25</f>
        <v>EA</v>
      </c>
      <c r="E124" s="170">
        <f>'[41]산출(전기)'!F25</f>
        <v>8</v>
      </c>
      <c r="F124" s="130">
        <v>15760</v>
      </c>
      <c r="G124" s="125">
        <f t="shared" si="16"/>
        <v>126080</v>
      </c>
      <c r="H124" s="130"/>
      <c r="I124" s="130"/>
      <c r="J124" s="130">
        <f t="shared" si="15"/>
        <v>126080</v>
      </c>
      <c r="K124" s="153"/>
    </row>
    <row r="125" spans="1:11" ht="18" customHeight="1">
      <c r="A125" s="173" t="s">
        <v>123</v>
      </c>
      <c r="B125" s="174" t="str">
        <f>'[41]산출(전기)'!B26</f>
        <v>PVC DUCT &amp; COVER</v>
      </c>
      <c r="C125" s="157" t="str">
        <f>'[41]산출(전기)'!C26</f>
        <v>60*80*2000</v>
      </c>
      <c r="D125" s="157" t="str">
        <f>'[41]산출(전기)'!E26</f>
        <v>EA</v>
      </c>
      <c r="E125" s="175">
        <f>'[41]산출(전기)'!F26</f>
        <v>8</v>
      </c>
      <c r="F125" s="159">
        <v>19909</v>
      </c>
      <c r="G125" s="176">
        <f t="shared" ref="G125" si="17">INT(E125*F125)</f>
        <v>159272</v>
      </c>
      <c r="H125" s="159"/>
      <c r="I125" s="159"/>
      <c r="J125" s="159">
        <f t="shared" si="15"/>
        <v>159272</v>
      </c>
      <c r="K125" s="161"/>
    </row>
    <row r="126" spans="1:11" ht="18" customHeight="1">
      <c r="B126" s="178"/>
      <c r="D126" s="179"/>
      <c r="G126" s="182"/>
      <c r="H126" s="182"/>
      <c r="I126" s="182"/>
      <c r="J126" s="182"/>
    </row>
    <row r="127" spans="1:11" ht="18" customHeight="1">
      <c r="A127" s="230" t="s">
        <v>92</v>
      </c>
      <c r="B127" s="232" t="s">
        <v>93</v>
      </c>
      <c r="C127" s="232" t="s">
        <v>94</v>
      </c>
      <c r="D127" s="232" t="s">
        <v>95</v>
      </c>
      <c r="E127" s="234" t="s">
        <v>116</v>
      </c>
      <c r="F127" s="236" t="s">
        <v>97</v>
      </c>
      <c r="G127" s="236"/>
      <c r="H127" s="236" t="s">
        <v>98</v>
      </c>
      <c r="I127" s="236"/>
      <c r="J127" s="236" t="s">
        <v>99</v>
      </c>
      <c r="K127" s="227" t="s">
        <v>100</v>
      </c>
    </row>
    <row r="128" spans="1:11" ht="18" customHeight="1">
      <c r="A128" s="231"/>
      <c r="B128" s="233"/>
      <c r="C128" s="233"/>
      <c r="D128" s="233"/>
      <c r="E128" s="235"/>
      <c r="F128" s="118" t="s">
        <v>117</v>
      </c>
      <c r="G128" s="118" t="s">
        <v>118</v>
      </c>
      <c r="H128" s="118" t="s">
        <v>117</v>
      </c>
      <c r="I128" s="118" t="s">
        <v>118</v>
      </c>
      <c r="J128" s="237"/>
      <c r="K128" s="228"/>
    </row>
    <row r="129" spans="1:11" ht="18" customHeight="1">
      <c r="A129" s="166" t="s">
        <v>124</v>
      </c>
      <c r="B129" s="147" t="str">
        <f>'[41]산출(전기)'!B27</f>
        <v>CABLE</v>
      </c>
      <c r="C129" s="183" t="str">
        <f>'[41]산출(전기)'!C27</f>
        <v>KIV 1.5SQ</v>
      </c>
      <c r="D129" s="148" t="str">
        <f>'[41]산출(전기)'!E30</f>
        <v>M</v>
      </c>
      <c r="E129" s="167">
        <f>'[41]산출(전기)'!F27</f>
        <v>500</v>
      </c>
      <c r="F129" s="150">
        <v>437</v>
      </c>
      <c r="G129" s="168">
        <f>E129*F129</f>
        <v>218500</v>
      </c>
      <c r="H129" s="150"/>
      <c r="I129" s="150"/>
      <c r="J129" s="130">
        <f t="shared" ref="J129:J150" si="18">SUM(G129,I129)</f>
        <v>218500</v>
      </c>
      <c r="K129" s="162"/>
    </row>
    <row r="130" spans="1:11" ht="18" customHeight="1">
      <c r="A130" s="169" t="s">
        <v>125</v>
      </c>
      <c r="B130" s="131" t="str">
        <f>'[41]산출(전기)'!B28</f>
        <v>CABLE</v>
      </c>
      <c r="C130" s="184" t="str">
        <f>'[41]산출(전기)'!C28</f>
        <v>KIV 10SQ</v>
      </c>
      <c r="D130" s="128" t="str">
        <f>'[41]산출(전기)'!E31</f>
        <v>EA</v>
      </c>
      <c r="E130" s="170">
        <f>'[41]산출(전기)'!F28</f>
        <v>150</v>
      </c>
      <c r="F130" s="130">
        <v>2876</v>
      </c>
      <c r="G130" s="125">
        <f t="shared" ref="G130:G142" si="19">E130*F130</f>
        <v>431400</v>
      </c>
      <c r="H130" s="130"/>
      <c r="I130" s="130"/>
      <c r="J130" s="130">
        <f t="shared" si="18"/>
        <v>431400</v>
      </c>
      <c r="K130" s="153"/>
    </row>
    <row r="131" spans="1:11" ht="18" customHeight="1">
      <c r="A131" s="169" t="s">
        <v>126</v>
      </c>
      <c r="B131" s="131" t="str">
        <f>'[41]산출(전기)'!B29</f>
        <v>CABLE</v>
      </c>
      <c r="C131" s="184" t="str">
        <f>'[41]산출(전기)'!C29</f>
        <v>KIV 25SQ</v>
      </c>
      <c r="D131" s="128" t="str">
        <f>'[41]산출(전기)'!E32</f>
        <v>EA</v>
      </c>
      <c r="E131" s="170">
        <f>'[41]산출(전기)'!F29</f>
        <v>40</v>
      </c>
      <c r="F131" s="130">
        <v>7012</v>
      </c>
      <c r="G131" s="125">
        <f t="shared" si="19"/>
        <v>280480</v>
      </c>
      <c r="H131" s="130"/>
      <c r="I131" s="130"/>
      <c r="J131" s="130">
        <f t="shared" si="18"/>
        <v>280480</v>
      </c>
      <c r="K131" s="153"/>
    </row>
    <row r="132" spans="1:11" ht="18" customHeight="1">
      <c r="A132" s="169" t="s">
        <v>127</v>
      </c>
      <c r="B132" s="131" t="str">
        <f>'[41]산출(전기)'!B30</f>
        <v>CABLE</v>
      </c>
      <c r="C132" s="184" t="str">
        <f>'[41]산출(전기)'!C30</f>
        <v>PROFIBUS</v>
      </c>
      <c r="D132" s="128" t="str">
        <f>'[41]산출(전기)'!E33</f>
        <v>EA</v>
      </c>
      <c r="E132" s="170">
        <f>'[41]산출(전기)'!F30</f>
        <v>20</v>
      </c>
      <c r="F132" s="130">
        <v>5122</v>
      </c>
      <c r="G132" s="125">
        <f t="shared" si="19"/>
        <v>102440</v>
      </c>
      <c r="H132" s="130"/>
      <c r="I132" s="130"/>
      <c r="J132" s="130">
        <f t="shared" si="18"/>
        <v>102440</v>
      </c>
      <c r="K132" s="153"/>
    </row>
    <row r="133" spans="1:11" ht="18" customHeight="1">
      <c r="A133" s="169" t="s">
        <v>128</v>
      </c>
      <c r="B133" s="131" t="str">
        <f>'[41]산출(전기)'!B31</f>
        <v>POWER SUPPLY</v>
      </c>
      <c r="C133" s="184" t="str">
        <f>'[41]산출(전기)'!C31</f>
        <v>DC 24V 5A</v>
      </c>
      <c r="D133" s="128" t="str">
        <f>'[41]산출(전기)'!E34</f>
        <v>EA</v>
      </c>
      <c r="E133" s="170">
        <f>'[41]산출(전기)'!F31</f>
        <v>1</v>
      </c>
      <c r="F133" s="130">
        <v>150000</v>
      </c>
      <c r="G133" s="125">
        <f t="shared" si="19"/>
        <v>150000</v>
      </c>
      <c r="H133" s="130"/>
      <c r="I133" s="125"/>
      <c r="J133" s="130">
        <f t="shared" si="18"/>
        <v>150000</v>
      </c>
      <c r="K133" s="153"/>
    </row>
    <row r="134" spans="1:11" ht="18" customHeight="1">
      <c r="A134" s="169" t="s">
        <v>129</v>
      </c>
      <c r="B134" s="131" t="str">
        <f>'[41]산출(전기)'!B32</f>
        <v xml:space="preserve">BKM </v>
      </c>
      <c r="C134" s="184" t="str">
        <f>'[41]산출(전기)'!C32</f>
        <v>2P 5A</v>
      </c>
      <c r="D134" s="128" t="str">
        <f>'[41]산출(전기)'!E35</f>
        <v>EA</v>
      </c>
      <c r="E134" s="170">
        <f>'[41]산출(전기)'!F32</f>
        <v>2</v>
      </c>
      <c r="F134" s="130">
        <v>1140</v>
      </c>
      <c r="G134" s="125">
        <f t="shared" si="19"/>
        <v>2280</v>
      </c>
      <c r="H134" s="130"/>
      <c r="I134" s="125"/>
      <c r="J134" s="130">
        <f t="shared" si="18"/>
        <v>2280</v>
      </c>
      <c r="K134" s="153"/>
    </row>
    <row r="135" spans="1:11" ht="18" customHeight="1">
      <c r="A135" s="169" t="s">
        <v>130</v>
      </c>
      <c r="B135" s="131" t="str">
        <f>'[41]산출(전기)'!B33</f>
        <v>고속카운터 모듈</v>
      </c>
      <c r="C135" s="184" t="str">
        <f>'[41]산출(전기)'!C33</f>
        <v>QD 62D</v>
      </c>
      <c r="D135" s="128" t="str">
        <f>'[41]산출(전기)'!E36</f>
        <v>EA</v>
      </c>
      <c r="E135" s="170">
        <f>'[41]산출(전기)'!F33</f>
        <v>2</v>
      </c>
      <c r="F135" s="130">
        <v>551000</v>
      </c>
      <c r="G135" s="125">
        <f t="shared" si="19"/>
        <v>1102000</v>
      </c>
      <c r="H135" s="130"/>
      <c r="I135" s="125"/>
      <c r="J135" s="130">
        <f t="shared" si="18"/>
        <v>1102000</v>
      </c>
      <c r="K135" s="153"/>
    </row>
    <row r="136" spans="1:11" ht="18" customHeight="1">
      <c r="A136" s="169" t="s">
        <v>131</v>
      </c>
      <c r="B136" s="131" t="str">
        <f>'[41]산출(전기)'!B34</f>
        <v>I/O 케이블</v>
      </c>
      <c r="C136" s="184" t="str">
        <f>'[41]산출(전기)'!C34</f>
        <v>2M</v>
      </c>
      <c r="D136" s="128" t="str">
        <f>'[41]산출(전기)'!E37</f>
        <v>EA</v>
      </c>
      <c r="E136" s="170">
        <f>'[41]산출(전기)'!F34</f>
        <v>2</v>
      </c>
      <c r="F136" s="130">
        <v>28000</v>
      </c>
      <c r="G136" s="125">
        <f t="shared" si="19"/>
        <v>56000</v>
      </c>
      <c r="H136" s="130"/>
      <c r="I136" s="130"/>
      <c r="J136" s="130">
        <f t="shared" si="18"/>
        <v>56000</v>
      </c>
      <c r="K136" s="153"/>
    </row>
    <row r="137" spans="1:11" ht="18" customHeight="1">
      <c r="A137" s="169" t="s">
        <v>132</v>
      </c>
      <c r="B137" s="131" t="str">
        <f>'[41]산출(전기)'!B35</f>
        <v>I/O 단자대</v>
      </c>
      <c r="C137" s="184"/>
      <c r="D137" s="172" t="str">
        <f>'[41]산출(전기)'!E38</f>
        <v>EA</v>
      </c>
      <c r="E137" s="170">
        <f>'[41]산출(전기)'!F35</f>
        <v>2</v>
      </c>
      <c r="F137" s="130">
        <v>15000</v>
      </c>
      <c r="G137" s="125">
        <f t="shared" si="19"/>
        <v>30000</v>
      </c>
      <c r="H137" s="130"/>
      <c r="I137" s="125"/>
      <c r="J137" s="130">
        <f t="shared" si="18"/>
        <v>30000</v>
      </c>
      <c r="K137" s="153"/>
    </row>
    <row r="138" spans="1:11" ht="18" customHeight="1">
      <c r="A138" s="169" t="s">
        <v>133</v>
      </c>
      <c r="B138" s="131" t="str">
        <f>'[41]산출(전기)'!B36</f>
        <v>REMOTE I/O</v>
      </c>
      <c r="C138" s="184" t="str">
        <f>'[41]산출(전기)'!C36</f>
        <v>32D</v>
      </c>
      <c r="D138" s="172" t="str">
        <f>'[41]산출(전기)'!E39</f>
        <v>EA</v>
      </c>
      <c r="E138" s="170">
        <f>'[41]산출(전기)'!F36</f>
        <v>1</v>
      </c>
      <c r="F138" s="130">
        <v>320000</v>
      </c>
      <c r="G138" s="125">
        <f t="shared" si="19"/>
        <v>320000</v>
      </c>
      <c r="H138" s="130"/>
      <c r="I138" s="125"/>
      <c r="J138" s="130">
        <f t="shared" si="18"/>
        <v>320000</v>
      </c>
      <c r="K138" s="153"/>
    </row>
    <row r="139" spans="1:11" ht="18" customHeight="1">
      <c r="A139" s="169" t="s">
        <v>134</v>
      </c>
      <c r="B139" s="131" t="str">
        <f>'[41]산출(전기)'!B37</f>
        <v>REMOTE I/O</v>
      </c>
      <c r="C139" s="184" t="str">
        <f>'[41]산출(전기)'!C37</f>
        <v>16R</v>
      </c>
      <c r="D139" s="172" t="str">
        <f>'[41]산출(전기)'!E40</f>
        <v>PAGE</v>
      </c>
      <c r="E139" s="170">
        <f>'[41]산출(전기)'!F37</f>
        <v>1</v>
      </c>
      <c r="F139" s="130">
        <v>291000</v>
      </c>
      <c r="G139" s="125">
        <f t="shared" si="19"/>
        <v>291000</v>
      </c>
      <c r="H139" s="130"/>
      <c r="I139" s="125"/>
      <c r="J139" s="130">
        <f t="shared" si="18"/>
        <v>291000</v>
      </c>
      <c r="K139" s="153"/>
    </row>
    <row r="140" spans="1:11" ht="18" customHeight="1">
      <c r="A140" s="169" t="s">
        <v>135</v>
      </c>
      <c r="B140" s="131" t="str">
        <f>'[41]산출(전기)'!B38</f>
        <v>PROGRAMMING</v>
      </c>
      <c r="C140" s="184" t="str">
        <f>'[41]산출(전기)'!C38</f>
        <v>DIGITAL</v>
      </c>
      <c r="D140" s="184" t="str">
        <f>'[41]산출(전기)'!E38</f>
        <v>EA</v>
      </c>
      <c r="E140" s="170">
        <f>'[41]산출(전기)'!F38</f>
        <v>18</v>
      </c>
      <c r="F140" s="130">
        <v>63000</v>
      </c>
      <c r="G140" s="125">
        <f t="shared" si="19"/>
        <v>1134000</v>
      </c>
      <c r="H140" s="130"/>
      <c r="I140" s="125"/>
      <c r="J140" s="130">
        <f t="shared" si="18"/>
        <v>1134000</v>
      </c>
      <c r="K140" s="153"/>
    </row>
    <row r="141" spans="1:11" ht="18" customHeight="1">
      <c r="A141" s="169" t="s">
        <v>136</v>
      </c>
      <c r="B141" s="131" t="str">
        <f>'[41]산출(전기)'!B39</f>
        <v>PROGRAMMING</v>
      </c>
      <c r="C141" s="184" t="str">
        <f>'[41]산출(전기)'!C39</f>
        <v>ANALOG</v>
      </c>
      <c r="D141" s="184" t="str">
        <f>'[41]산출(전기)'!E39</f>
        <v>EA</v>
      </c>
      <c r="E141" s="170">
        <f>'[41]산출(전기)'!F39</f>
        <v>9</v>
      </c>
      <c r="F141" s="130">
        <v>126000</v>
      </c>
      <c r="G141" s="125">
        <f t="shared" si="19"/>
        <v>1134000</v>
      </c>
      <c r="H141" s="130"/>
      <c r="I141" s="130"/>
      <c r="J141" s="130">
        <f t="shared" si="18"/>
        <v>1134000</v>
      </c>
      <c r="K141" s="153"/>
    </row>
    <row r="142" spans="1:11" ht="18" customHeight="1">
      <c r="A142" s="169" t="s">
        <v>137</v>
      </c>
      <c r="B142" s="131" t="str">
        <f>'[41]산출(전기)'!B40</f>
        <v>작화 수정(stage-pro)</v>
      </c>
      <c r="C142" s="184" t="str">
        <f>'[41]산출(전기)'!C40</f>
        <v>표준화면</v>
      </c>
      <c r="D142" s="184" t="str">
        <f>'[41]산출(전기)'!E40</f>
        <v>PAGE</v>
      </c>
      <c r="E142" s="170">
        <f>'[41]산출(전기)'!F40</f>
        <v>10</v>
      </c>
      <c r="F142" s="130">
        <v>1138000</v>
      </c>
      <c r="G142" s="125">
        <f t="shared" si="19"/>
        <v>11380000</v>
      </c>
      <c r="H142" s="130"/>
      <c r="I142" s="130"/>
      <c r="J142" s="130">
        <f t="shared" si="18"/>
        <v>11380000</v>
      </c>
      <c r="K142" s="153"/>
    </row>
    <row r="143" spans="1:11" ht="18" customHeight="1">
      <c r="A143" s="171" t="s">
        <v>138</v>
      </c>
      <c r="B143" s="131" t="s">
        <v>139</v>
      </c>
      <c r="C143" s="128" t="s">
        <v>140</v>
      </c>
      <c r="D143" s="128" t="s">
        <v>141</v>
      </c>
      <c r="E143" s="185">
        <f>'[41]산출(전기)'!J42</f>
        <v>15.664999999999999</v>
      </c>
      <c r="F143" s="130"/>
      <c r="G143" s="130"/>
      <c r="H143" s="130">
        <v>170000</v>
      </c>
      <c r="I143" s="125">
        <f t="shared" ref="I143:I150" si="20">INT(H143*E143)</f>
        <v>2663050</v>
      </c>
      <c r="J143" s="130">
        <f t="shared" si="18"/>
        <v>2663050</v>
      </c>
      <c r="K143" s="153"/>
    </row>
    <row r="144" spans="1:11" ht="18" customHeight="1">
      <c r="A144" s="169" t="s">
        <v>142</v>
      </c>
      <c r="B144" s="131" t="s">
        <v>139</v>
      </c>
      <c r="C144" s="128" t="s">
        <v>143</v>
      </c>
      <c r="D144" s="128" t="s">
        <v>141</v>
      </c>
      <c r="E144" s="185">
        <f>'[41]산출(전기)'!L42</f>
        <v>9</v>
      </c>
      <c r="F144" s="130"/>
      <c r="G144" s="130"/>
      <c r="H144" s="130">
        <v>260000</v>
      </c>
      <c r="I144" s="125">
        <f t="shared" si="20"/>
        <v>2340000</v>
      </c>
      <c r="J144" s="130">
        <f t="shared" si="18"/>
        <v>2340000</v>
      </c>
      <c r="K144" s="153"/>
    </row>
    <row r="145" spans="1:11" ht="18" customHeight="1">
      <c r="A145" s="169" t="s">
        <v>144</v>
      </c>
      <c r="B145" s="131" t="s">
        <v>139</v>
      </c>
      <c r="C145" s="128" t="s">
        <v>145</v>
      </c>
      <c r="D145" s="128" t="s">
        <v>141</v>
      </c>
      <c r="E145" s="185">
        <f>'[41]산출(전기)'!N42</f>
        <v>3.8140000000000001</v>
      </c>
      <c r="F145" s="130"/>
      <c r="G145" s="130"/>
      <c r="H145" s="130">
        <v>321645</v>
      </c>
      <c r="I145" s="125">
        <f t="shared" si="20"/>
        <v>1226754</v>
      </c>
      <c r="J145" s="130">
        <f t="shared" si="18"/>
        <v>1226754</v>
      </c>
      <c r="K145" s="153"/>
    </row>
    <row r="146" spans="1:11" ht="18" customHeight="1">
      <c r="A146" s="169" t="s">
        <v>146</v>
      </c>
      <c r="B146" s="131" t="s">
        <v>139</v>
      </c>
      <c r="C146" s="128" t="s">
        <v>147</v>
      </c>
      <c r="D146" s="128" t="s">
        <v>141</v>
      </c>
      <c r="E146" s="185">
        <f>'[41]산출(전기)'!P42</f>
        <v>0.27</v>
      </c>
      <c r="F146" s="130"/>
      <c r="G146" s="130"/>
      <c r="H146" s="130">
        <v>485593</v>
      </c>
      <c r="I146" s="125">
        <f t="shared" si="20"/>
        <v>131110</v>
      </c>
      <c r="J146" s="130">
        <f t="shared" si="18"/>
        <v>131110</v>
      </c>
      <c r="K146" s="153"/>
    </row>
    <row r="147" spans="1:11" ht="18" customHeight="1">
      <c r="A147" s="169" t="s">
        <v>148</v>
      </c>
      <c r="B147" s="131" t="s">
        <v>139</v>
      </c>
      <c r="C147" s="128" t="s">
        <v>149</v>
      </c>
      <c r="D147" s="128" t="s">
        <v>141</v>
      </c>
      <c r="E147" s="185">
        <f>'[41]산출(전기)'!R42</f>
        <v>0.84</v>
      </c>
      <c r="F147" s="130"/>
      <c r="G147" s="130"/>
      <c r="H147" s="130">
        <v>300000</v>
      </c>
      <c r="I147" s="125">
        <f t="shared" si="20"/>
        <v>252000</v>
      </c>
      <c r="J147" s="130">
        <f t="shared" si="18"/>
        <v>252000</v>
      </c>
      <c r="K147" s="153"/>
    </row>
    <row r="148" spans="1:11" ht="18" customHeight="1">
      <c r="A148" s="169" t="s">
        <v>150</v>
      </c>
      <c r="B148" s="131" t="s">
        <v>139</v>
      </c>
      <c r="C148" s="128" t="s">
        <v>151</v>
      </c>
      <c r="D148" s="128" t="s">
        <v>141</v>
      </c>
      <c r="E148" s="185">
        <f>'[41]산출(전기)'!T42</f>
        <v>0.216</v>
      </c>
      <c r="F148" s="130"/>
      <c r="G148" s="130"/>
      <c r="H148" s="130">
        <v>172698</v>
      </c>
      <c r="I148" s="125">
        <f t="shared" si="20"/>
        <v>37302</v>
      </c>
      <c r="J148" s="130">
        <f t="shared" si="18"/>
        <v>37302</v>
      </c>
      <c r="K148" s="153"/>
    </row>
    <row r="149" spans="1:11" ht="18" customHeight="1">
      <c r="A149" s="169" t="s">
        <v>152</v>
      </c>
      <c r="B149" s="131" t="s">
        <v>139</v>
      </c>
      <c r="C149" s="128" t="s">
        <v>153</v>
      </c>
      <c r="D149" s="128" t="s">
        <v>141</v>
      </c>
      <c r="E149" s="185">
        <f>'[41]산출(전기)'!V42</f>
        <v>4</v>
      </c>
      <c r="F149" s="130"/>
      <c r="G149" s="130"/>
      <c r="H149" s="130">
        <v>398279</v>
      </c>
      <c r="I149" s="125">
        <f t="shared" si="20"/>
        <v>1593116</v>
      </c>
      <c r="J149" s="130">
        <f t="shared" si="18"/>
        <v>1593116</v>
      </c>
      <c r="K149" s="153"/>
    </row>
    <row r="150" spans="1:11" ht="18" customHeight="1">
      <c r="A150" s="186" t="s">
        <v>154</v>
      </c>
      <c r="B150" s="174" t="s">
        <v>139</v>
      </c>
      <c r="C150" s="157" t="s">
        <v>155</v>
      </c>
      <c r="D150" s="157" t="s">
        <v>141</v>
      </c>
      <c r="E150" s="187">
        <f>'[41]산출(전기)'!Z42</f>
        <v>1.458</v>
      </c>
      <c r="F150" s="159"/>
      <c r="G150" s="176"/>
      <c r="H150" s="159">
        <v>335319</v>
      </c>
      <c r="I150" s="176">
        <f t="shared" si="20"/>
        <v>488895</v>
      </c>
      <c r="J150" s="159">
        <f t="shared" si="18"/>
        <v>488895</v>
      </c>
      <c r="K150" s="161"/>
    </row>
    <row r="151" spans="1:11" ht="18" customHeight="1">
      <c r="B151" s="178"/>
      <c r="D151" s="179"/>
      <c r="G151" s="182"/>
      <c r="H151" s="182"/>
      <c r="I151" s="182"/>
      <c r="J151" s="182"/>
    </row>
    <row r="152" spans="1:11" ht="18" customHeight="1">
      <c r="A152" s="230" t="s">
        <v>92</v>
      </c>
      <c r="B152" s="232" t="s">
        <v>93</v>
      </c>
      <c r="C152" s="232" t="s">
        <v>94</v>
      </c>
      <c r="D152" s="232" t="s">
        <v>95</v>
      </c>
      <c r="E152" s="234" t="s">
        <v>116</v>
      </c>
      <c r="F152" s="236" t="s">
        <v>97</v>
      </c>
      <c r="G152" s="236"/>
      <c r="H152" s="236" t="s">
        <v>98</v>
      </c>
      <c r="I152" s="236"/>
      <c r="J152" s="236" t="s">
        <v>99</v>
      </c>
      <c r="K152" s="227" t="s">
        <v>100</v>
      </c>
    </row>
    <row r="153" spans="1:11" ht="18" customHeight="1">
      <c r="A153" s="231"/>
      <c r="B153" s="233"/>
      <c r="C153" s="233"/>
      <c r="D153" s="233"/>
      <c r="E153" s="235"/>
      <c r="F153" s="118" t="s">
        <v>117</v>
      </c>
      <c r="G153" s="118" t="s">
        <v>118</v>
      </c>
      <c r="H153" s="118" t="s">
        <v>117</v>
      </c>
      <c r="I153" s="118" t="s">
        <v>118</v>
      </c>
      <c r="J153" s="237"/>
      <c r="K153" s="228"/>
    </row>
    <row r="154" spans="1:11" ht="18" customHeight="1">
      <c r="A154" s="166" t="s">
        <v>156</v>
      </c>
      <c r="B154" s="147" t="s">
        <v>157</v>
      </c>
      <c r="C154" s="148"/>
      <c r="D154" s="148" t="s">
        <v>158</v>
      </c>
      <c r="E154" s="188">
        <v>5</v>
      </c>
      <c r="F154" s="150">
        <f>SUM(G104:G125,G129:G142)</f>
        <v>35898213</v>
      </c>
      <c r="G154" s="168">
        <f>INT(E154*F154%)</f>
        <v>1794910</v>
      </c>
      <c r="H154" s="150"/>
      <c r="I154" s="150"/>
      <c r="J154" s="150">
        <f>I154+G154</f>
        <v>1794910</v>
      </c>
      <c r="K154" s="162"/>
    </row>
    <row r="155" spans="1:11" ht="18" customHeight="1">
      <c r="A155" s="171" t="s">
        <v>159</v>
      </c>
      <c r="B155" s="131" t="s">
        <v>160</v>
      </c>
      <c r="C155" s="128"/>
      <c r="D155" s="128" t="s">
        <v>158</v>
      </c>
      <c r="E155" s="185">
        <v>3</v>
      </c>
      <c r="F155" s="130">
        <f>SUM(I143:I150)</f>
        <v>8732227</v>
      </c>
      <c r="G155" s="125">
        <f>INT(E155*F155%)</f>
        <v>261966</v>
      </c>
      <c r="H155" s="130"/>
      <c r="I155" s="130"/>
      <c r="J155" s="130">
        <f>I155+G155</f>
        <v>261966</v>
      </c>
      <c r="K155" s="153"/>
    </row>
    <row r="156" spans="1:11" ht="18" customHeight="1">
      <c r="A156" s="169"/>
      <c r="B156" s="189"/>
      <c r="C156" s="190"/>
      <c r="D156" s="190"/>
      <c r="E156" s="190"/>
      <c r="F156" s="191"/>
      <c r="G156" s="126"/>
      <c r="H156" s="191"/>
      <c r="I156" s="191"/>
      <c r="J156" s="191"/>
      <c r="K156" s="192"/>
    </row>
    <row r="157" spans="1:11" ht="18" customHeight="1">
      <c r="A157" s="171"/>
      <c r="B157" s="131"/>
      <c r="C157" s="128"/>
      <c r="D157" s="128"/>
      <c r="E157" s="128"/>
      <c r="F157" s="130"/>
      <c r="G157" s="125"/>
      <c r="H157" s="130"/>
      <c r="I157" s="130"/>
      <c r="J157" s="130"/>
      <c r="K157" s="153"/>
    </row>
    <row r="158" spans="1:11" ht="18" customHeight="1">
      <c r="A158" s="171"/>
      <c r="B158" s="131"/>
      <c r="C158" s="128"/>
      <c r="D158" s="128"/>
      <c r="E158" s="128"/>
      <c r="F158" s="130"/>
      <c r="G158" s="125"/>
      <c r="H158" s="130"/>
      <c r="I158" s="125"/>
      <c r="J158" s="130"/>
      <c r="K158" s="153"/>
    </row>
    <row r="159" spans="1:11" ht="18" customHeight="1">
      <c r="A159" s="171"/>
      <c r="B159" s="131"/>
      <c r="C159" s="128"/>
      <c r="D159" s="128"/>
      <c r="E159" s="128"/>
      <c r="F159" s="130"/>
      <c r="G159" s="125"/>
      <c r="H159" s="130"/>
      <c r="I159" s="125"/>
      <c r="J159" s="130"/>
      <c r="K159" s="153"/>
    </row>
    <row r="160" spans="1:11" ht="18" customHeight="1">
      <c r="A160" s="171"/>
      <c r="B160" s="131"/>
      <c r="C160" s="128"/>
      <c r="D160" s="128"/>
      <c r="E160" s="128"/>
      <c r="F160" s="130"/>
      <c r="G160" s="125"/>
      <c r="H160" s="130"/>
      <c r="I160" s="125"/>
      <c r="J160" s="130"/>
      <c r="K160" s="153"/>
    </row>
    <row r="161" spans="1:11" ht="18" customHeight="1">
      <c r="A161" s="171"/>
      <c r="B161" s="131"/>
      <c r="C161" s="128"/>
      <c r="D161" s="128"/>
      <c r="E161" s="128"/>
      <c r="F161" s="130"/>
      <c r="G161" s="125"/>
      <c r="H161" s="130"/>
      <c r="I161" s="130"/>
      <c r="J161" s="130"/>
      <c r="K161" s="153"/>
    </row>
    <row r="162" spans="1:11" ht="18" customHeight="1">
      <c r="A162" s="171"/>
      <c r="B162" s="131"/>
      <c r="C162" s="128"/>
      <c r="D162" s="172"/>
      <c r="E162" s="172"/>
      <c r="F162" s="130"/>
      <c r="G162" s="125"/>
      <c r="H162" s="130"/>
      <c r="I162" s="125"/>
      <c r="J162" s="130"/>
      <c r="K162" s="153"/>
    </row>
    <row r="163" spans="1:11" ht="18" customHeight="1">
      <c r="A163" s="171"/>
      <c r="B163" s="131"/>
      <c r="C163" s="128"/>
      <c r="D163" s="172"/>
      <c r="E163" s="172"/>
      <c r="F163" s="130"/>
      <c r="G163" s="125"/>
      <c r="H163" s="130"/>
      <c r="I163" s="125"/>
      <c r="J163" s="130"/>
      <c r="K163" s="153"/>
    </row>
    <row r="164" spans="1:11" ht="18" customHeight="1">
      <c r="A164" s="171"/>
      <c r="B164" s="131"/>
      <c r="C164" s="128"/>
      <c r="D164" s="172"/>
      <c r="E164" s="172"/>
      <c r="F164" s="130"/>
      <c r="G164" s="125"/>
      <c r="H164" s="130"/>
      <c r="I164" s="125"/>
      <c r="J164" s="130"/>
      <c r="K164" s="153"/>
    </row>
    <row r="165" spans="1:11" ht="18" customHeight="1">
      <c r="A165" s="171"/>
      <c r="B165" s="131"/>
      <c r="C165" s="128"/>
      <c r="D165" s="128"/>
      <c r="E165" s="128"/>
      <c r="F165" s="130"/>
      <c r="G165" s="125"/>
      <c r="H165" s="130"/>
      <c r="I165" s="125"/>
      <c r="J165" s="130"/>
      <c r="K165" s="153"/>
    </row>
    <row r="166" spans="1:11" ht="18" customHeight="1">
      <c r="A166" s="171"/>
      <c r="B166" s="131"/>
      <c r="C166" s="128"/>
      <c r="D166" s="128"/>
      <c r="E166" s="128"/>
      <c r="F166" s="130"/>
      <c r="G166" s="125"/>
      <c r="H166" s="130"/>
      <c r="I166" s="130"/>
      <c r="J166" s="130"/>
      <c r="K166" s="153"/>
    </row>
    <row r="167" spans="1:11" ht="18" customHeight="1">
      <c r="A167" s="171"/>
      <c r="B167" s="131"/>
      <c r="C167" s="128"/>
      <c r="D167" s="128"/>
      <c r="E167" s="128"/>
      <c r="F167" s="130"/>
      <c r="G167" s="130"/>
      <c r="H167" s="130"/>
      <c r="I167" s="130"/>
      <c r="J167" s="130"/>
      <c r="K167" s="153"/>
    </row>
    <row r="168" spans="1:11" ht="18" customHeight="1">
      <c r="A168" s="171"/>
      <c r="B168" s="131"/>
      <c r="C168" s="128"/>
      <c r="D168" s="128"/>
      <c r="E168" s="128"/>
      <c r="F168" s="130"/>
      <c r="G168" s="130"/>
      <c r="H168" s="130"/>
      <c r="I168" s="130"/>
      <c r="J168" s="130"/>
      <c r="K168" s="153"/>
    </row>
    <row r="169" spans="1:11" ht="18" customHeight="1">
      <c r="A169" s="171"/>
      <c r="B169" s="131"/>
      <c r="C169" s="128"/>
      <c r="D169" s="128"/>
      <c r="E169" s="128"/>
      <c r="F169" s="130"/>
      <c r="G169" s="130"/>
      <c r="H169" s="130"/>
      <c r="I169" s="130"/>
      <c r="J169" s="130"/>
      <c r="K169" s="153"/>
    </row>
    <row r="170" spans="1:11" ht="18" customHeight="1">
      <c r="A170" s="171"/>
      <c r="B170" s="131"/>
      <c r="C170" s="128"/>
      <c r="D170" s="128"/>
      <c r="E170" s="128"/>
      <c r="F170" s="130"/>
      <c r="G170" s="130"/>
      <c r="H170" s="130"/>
      <c r="I170" s="130"/>
      <c r="J170" s="130"/>
      <c r="K170" s="153"/>
    </row>
    <row r="171" spans="1:11" ht="18" customHeight="1">
      <c r="A171" s="171"/>
      <c r="B171" s="131"/>
      <c r="C171" s="128"/>
      <c r="D171" s="128"/>
      <c r="E171" s="128"/>
      <c r="F171" s="130"/>
      <c r="G171" s="130"/>
      <c r="H171" s="130"/>
      <c r="I171" s="130"/>
      <c r="J171" s="130"/>
      <c r="K171" s="153"/>
    </row>
    <row r="172" spans="1:11" ht="18" customHeight="1">
      <c r="A172" s="171"/>
      <c r="B172" s="131"/>
      <c r="C172" s="128"/>
      <c r="D172" s="128"/>
      <c r="E172" s="128"/>
      <c r="F172" s="130"/>
      <c r="G172" s="130"/>
      <c r="H172" s="130"/>
      <c r="I172" s="130"/>
      <c r="J172" s="130"/>
      <c r="K172" s="153"/>
    </row>
    <row r="173" spans="1:11" ht="18" customHeight="1">
      <c r="A173" s="171"/>
      <c r="B173" s="131"/>
      <c r="C173" s="128"/>
      <c r="D173" s="128"/>
      <c r="E173" s="128"/>
      <c r="F173" s="130"/>
      <c r="G173" s="130"/>
      <c r="H173" s="130"/>
      <c r="I173" s="130"/>
      <c r="J173" s="130"/>
      <c r="K173" s="153"/>
    </row>
    <row r="174" spans="1:11" ht="18" customHeight="1">
      <c r="A174" s="171"/>
      <c r="B174" s="131"/>
      <c r="C174" s="128"/>
      <c r="D174" s="128"/>
      <c r="E174" s="128"/>
      <c r="F174" s="130"/>
      <c r="G174" s="130"/>
      <c r="H174" s="130"/>
      <c r="I174" s="130"/>
      <c r="J174" s="130"/>
      <c r="K174" s="153"/>
    </row>
    <row r="175" spans="1:11" ht="18" customHeight="1">
      <c r="A175" s="156"/>
      <c r="B175" s="117" t="s">
        <v>45</v>
      </c>
      <c r="C175" s="157"/>
      <c r="D175" s="157"/>
      <c r="E175" s="158"/>
      <c r="F175" s="159"/>
      <c r="G175" s="160">
        <f>SUM(G104:G125,G129:G150,G154:G174)</f>
        <v>37955089</v>
      </c>
      <c r="H175" s="160"/>
      <c r="I175" s="160">
        <f>SUM(I104:I125,I129:I150,I154:I174)</f>
        <v>8732227</v>
      </c>
      <c r="J175" s="160">
        <f>SUM(J104:J125,J129:J150,J154:J174)</f>
        <v>46687316</v>
      </c>
      <c r="K175" s="161"/>
    </row>
    <row r="176" spans="1:11" ht="18" customHeight="1">
      <c r="A176" s="229" t="str">
        <f>"내역 "&amp;내역!A8&amp;". "&amp;내역!B8&amp;" : "&amp;내역!C8</f>
        <v xml:space="preserve">내역 05. 배관 및 배선(PIPING &amp; WIRING) : </v>
      </c>
      <c r="B176" s="229"/>
      <c r="C176" s="229"/>
      <c r="D176" s="229"/>
      <c r="E176" s="229"/>
      <c r="F176" s="229"/>
      <c r="G176" s="229"/>
      <c r="H176" s="229"/>
      <c r="I176" s="229"/>
      <c r="J176" s="229"/>
      <c r="K176" s="229"/>
    </row>
    <row r="177" spans="1:11" ht="18" customHeight="1">
      <c r="A177" s="230" t="s">
        <v>92</v>
      </c>
      <c r="B177" s="232" t="s">
        <v>93</v>
      </c>
      <c r="C177" s="232" t="s">
        <v>94</v>
      </c>
      <c r="D177" s="232" t="s">
        <v>95</v>
      </c>
      <c r="E177" s="234" t="s">
        <v>116</v>
      </c>
      <c r="F177" s="236" t="s">
        <v>97</v>
      </c>
      <c r="G177" s="236"/>
      <c r="H177" s="236" t="s">
        <v>98</v>
      </c>
      <c r="I177" s="236"/>
      <c r="J177" s="236" t="s">
        <v>99</v>
      </c>
      <c r="K177" s="227" t="s">
        <v>100</v>
      </c>
    </row>
    <row r="178" spans="1:11" ht="18" customHeight="1">
      <c r="A178" s="231"/>
      <c r="B178" s="233"/>
      <c r="C178" s="233"/>
      <c r="D178" s="233"/>
      <c r="E178" s="235"/>
      <c r="F178" s="118" t="s">
        <v>117</v>
      </c>
      <c r="G178" s="118" t="s">
        <v>118</v>
      </c>
      <c r="H178" s="118" t="s">
        <v>117</v>
      </c>
      <c r="I178" s="118" t="s">
        <v>118</v>
      </c>
      <c r="J178" s="237"/>
      <c r="K178" s="228"/>
    </row>
    <row r="179" spans="1:11" ht="18" customHeight="1">
      <c r="A179" s="166" t="s">
        <v>25</v>
      </c>
      <c r="B179" s="131" t="str">
        <f>'[41]산출(전기)'!B47</f>
        <v>U CANNEL</v>
      </c>
      <c r="C179" s="128" t="str">
        <f>'[41]산출(전기)'!C47</f>
        <v>42 x 42</v>
      </c>
      <c r="D179" s="128" t="str">
        <f>'[41]산출(전기)'!E47</f>
        <v>M</v>
      </c>
      <c r="E179" s="129">
        <f>'[41]산출(전기)'!H47</f>
        <v>4.8</v>
      </c>
      <c r="F179" s="130">
        <v>10730</v>
      </c>
      <c r="G179" s="125">
        <f t="shared" ref="G179:G194" si="21">ROUNDDOWN(E179*F179,0)</f>
        <v>51504</v>
      </c>
      <c r="H179" s="130"/>
      <c r="I179" s="125"/>
      <c r="J179" s="130">
        <f t="shared" ref="J179:J197" si="22">SUM(G179,I179)</f>
        <v>51504</v>
      </c>
      <c r="K179" s="162"/>
    </row>
    <row r="180" spans="1:11" ht="18" customHeight="1">
      <c r="A180" s="169" t="s">
        <v>16</v>
      </c>
      <c r="B180" s="131" t="str">
        <f>'[41]산출(전기)'!B48</f>
        <v>STEEL PIPE</v>
      </c>
      <c r="C180" s="128" t="str">
        <f>'[41]산출(전기)'!C48</f>
        <v>22C</v>
      </c>
      <c r="D180" s="128" t="str">
        <f>'[41]산출(전기)'!E48</f>
        <v>M</v>
      </c>
      <c r="E180" s="129">
        <f>'[41]산출(전기)'!H48</f>
        <v>9.4499999999999993</v>
      </c>
      <c r="F180" s="130">
        <v>4200</v>
      </c>
      <c r="G180" s="125">
        <f t="shared" si="21"/>
        <v>39690</v>
      </c>
      <c r="H180" s="130"/>
      <c r="I180" s="130"/>
      <c r="J180" s="130">
        <f t="shared" si="22"/>
        <v>39690</v>
      </c>
      <c r="K180" s="153"/>
    </row>
    <row r="181" spans="1:11" ht="18" customHeight="1">
      <c r="A181" s="171" t="s">
        <v>17</v>
      </c>
      <c r="B181" s="131" t="str">
        <f>'[41]산출(전기)'!B49</f>
        <v>STEEL PIPE</v>
      </c>
      <c r="C181" s="128" t="str">
        <f>'[41]산출(전기)'!C49</f>
        <v>28C</v>
      </c>
      <c r="D181" s="128" t="str">
        <f>'[41]산출(전기)'!E49</f>
        <v>M</v>
      </c>
      <c r="E181" s="129">
        <f>'[41]산출(전기)'!H49</f>
        <v>9.4499999999999993</v>
      </c>
      <c r="F181" s="130">
        <v>5500</v>
      </c>
      <c r="G181" s="125">
        <f t="shared" si="21"/>
        <v>51975</v>
      </c>
      <c r="H181" s="130"/>
      <c r="I181" s="130"/>
      <c r="J181" s="130">
        <f t="shared" si="22"/>
        <v>51975</v>
      </c>
      <c r="K181" s="193"/>
    </row>
    <row r="182" spans="1:11" ht="18" customHeight="1">
      <c r="A182" s="171" t="s">
        <v>18</v>
      </c>
      <c r="B182" s="131" t="str">
        <f>'[41]산출(전기)'!B50</f>
        <v>STEEL PIPE</v>
      </c>
      <c r="C182" s="128" t="str">
        <f>'[41]산출(전기)'!C50</f>
        <v>36C</v>
      </c>
      <c r="D182" s="128" t="str">
        <f>'[41]산출(전기)'!E50</f>
        <v>M</v>
      </c>
      <c r="E182" s="129">
        <f>'[41]산출(전기)'!H50</f>
        <v>9.4499999999999993</v>
      </c>
      <c r="F182" s="130">
        <v>6900</v>
      </c>
      <c r="G182" s="130">
        <f t="shared" si="21"/>
        <v>65205</v>
      </c>
      <c r="H182" s="130"/>
      <c r="I182" s="130"/>
      <c r="J182" s="130">
        <f t="shared" si="22"/>
        <v>65205</v>
      </c>
      <c r="K182" s="193"/>
    </row>
    <row r="183" spans="1:11" ht="18" customHeight="1">
      <c r="A183" s="171" t="s">
        <v>19</v>
      </c>
      <c r="B183" s="131" t="str">
        <f>'[41]산출(전기)'!B51</f>
        <v>KOFLEX</v>
      </c>
      <c r="C183" s="128" t="str">
        <f>'[41]산출(전기)'!C51</f>
        <v>GW22</v>
      </c>
      <c r="D183" s="128" t="str">
        <f>'[41]산출(전기)'!E51</f>
        <v>M</v>
      </c>
      <c r="E183" s="129">
        <f>'[41]산출(전기)'!H51</f>
        <v>6.3</v>
      </c>
      <c r="F183" s="130">
        <v>2880</v>
      </c>
      <c r="G183" s="130">
        <f t="shared" si="21"/>
        <v>18144</v>
      </c>
      <c r="H183" s="130"/>
      <c r="I183" s="130"/>
      <c r="J183" s="130">
        <f t="shared" si="22"/>
        <v>18144</v>
      </c>
      <c r="K183" s="193"/>
    </row>
    <row r="184" spans="1:11" ht="18" customHeight="1">
      <c r="A184" s="171" t="s">
        <v>0</v>
      </c>
      <c r="B184" s="131" t="str">
        <f>'[41]산출(전기)'!B52</f>
        <v>KOFLEX</v>
      </c>
      <c r="C184" s="128" t="str">
        <f>'[41]산출(전기)'!C52</f>
        <v>GW28</v>
      </c>
      <c r="D184" s="128" t="str">
        <f>'[41]산출(전기)'!E52</f>
        <v>M</v>
      </c>
      <c r="E184" s="129">
        <f>'[41]산출(전기)'!H52</f>
        <v>6.3</v>
      </c>
      <c r="F184" s="130">
        <v>3470</v>
      </c>
      <c r="G184" s="130">
        <f t="shared" si="21"/>
        <v>21861</v>
      </c>
      <c r="H184" s="130"/>
      <c r="I184" s="130"/>
      <c r="J184" s="130">
        <f t="shared" si="22"/>
        <v>21861</v>
      </c>
      <c r="K184" s="193"/>
    </row>
    <row r="185" spans="1:11" ht="18" customHeight="1">
      <c r="A185" s="171" t="s">
        <v>1</v>
      </c>
      <c r="B185" s="131" t="str">
        <f>'[41]산출(전기)'!B53</f>
        <v>KOFLEX</v>
      </c>
      <c r="C185" s="128" t="str">
        <f>'[41]산출(전기)'!C53</f>
        <v>GW36</v>
      </c>
      <c r="D185" s="128" t="str">
        <f>'[41]산출(전기)'!E53</f>
        <v>M</v>
      </c>
      <c r="E185" s="129">
        <f>'[41]산출(전기)'!H53</f>
        <v>6.3</v>
      </c>
      <c r="F185" s="125">
        <v>5280</v>
      </c>
      <c r="G185" s="125">
        <f t="shared" si="21"/>
        <v>33264</v>
      </c>
      <c r="H185" s="130"/>
      <c r="I185" s="130"/>
      <c r="J185" s="130">
        <f t="shared" si="22"/>
        <v>33264</v>
      </c>
      <c r="K185" s="193"/>
    </row>
    <row r="186" spans="1:11" ht="18" customHeight="1">
      <c r="A186" s="171" t="s">
        <v>2</v>
      </c>
      <c r="B186" s="131" t="str">
        <f>'[41]산출(전기)'!B54</f>
        <v>KOFLEX CONNECTOR</v>
      </c>
      <c r="C186" s="128" t="str">
        <f>'[41]산출(전기)'!C54</f>
        <v>GWCZ-22</v>
      </c>
      <c r="D186" s="128" t="str">
        <f>'[41]산출(전기)'!E54</f>
        <v>EA</v>
      </c>
      <c r="E186" s="129">
        <f>'[41]산출(전기)'!H54</f>
        <v>6</v>
      </c>
      <c r="F186" s="125">
        <v>3300</v>
      </c>
      <c r="G186" s="125">
        <f t="shared" si="21"/>
        <v>19800</v>
      </c>
      <c r="H186" s="130"/>
      <c r="I186" s="130"/>
      <c r="J186" s="130">
        <f t="shared" si="22"/>
        <v>19800</v>
      </c>
      <c r="K186" s="153"/>
    </row>
    <row r="187" spans="1:11" ht="18" customHeight="1">
      <c r="A187" s="171" t="s">
        <v>3</v>
      </c>
      <c r="B187" s="131" t="str">
        <f>'[41]산출(전기)'!B55</f>
        <v>KOFLEX CONNECTOR</v>
      </c>
      <c r="C187" s="128" t="str">
        <f>'[41]산출(전기)'!C55</f>
        <v>GWCZ-28</v>
      </c>
      <c r="D187" s="128" t="str">
        <f>'[41]산출(전기)'!E55</f>
        <v>EA</v>
      </c>
      <c r="E187" s="129">
        <f>'[41]산출(전기)'!H55</f>
        <v>6</v>
      </c>
      <c r="F187" s="125">
        <v>3980</v>
      </c>
      <c r="G187" s="125">
        <f t="shared" si="21"/>
        <v>23880</v>
      </c>
      <c r="H187" s="130"/>
      <c r="I187" s="130"/>
      <c r="J187" s="130">
        <f t="shared" si="22"/>
        <v>23880</v>
      </c>
      <c r="K187" s="153"/>
    </row>
    <row r="188" spans="1:11" ht="18" customHeight="1">
      <c r="A188" s="171" t="s">
        <v>4</v>
      </c>
      <c r="B188" s="131" t="str">
        <f>'[41]산출(전기)'!B56</f>
        <v>KOFLEX CONNECTOR</v>
      </c>
      <c r="C188" s="128" t="str">
        <f>'[41]산출(전기)'!C56</f>
        <v>GWCZ-36</v>
      </c>
      <c r="D188" s="128" t="str">
        <f>'[41]산출(전기)'!E56</f>
        <v>EA</v>
      </c>
      <c r="E188" s="129">
        <f>'[41]산출(전기)'!H56</f>
        <v>6</v>
      </c>
      <c r="F188" s="130">
        <v>5290</v>
      </c>
      <c r="G188" s="125">
        <f t="shared" si="21"/>
        <v>31740</v>
      </c>
      <c r="H188" s="125"/>
      <c r="I188" s="125"/>
      <c r="J188" s="125">
        <f t="shared" si="22"/>
        <v>31740</v>
      </c>
      <c r="K188" s="153"/>
    </row>
    <row r="189" spans="1:11" ht="18" customHeight="1">
      <c r="A189" s="171" t="s">
        <v>5</v>
      </c>
      <c r="B189" s="131" t="str">
        <f>'[41]산출(전기)'!B57</f>
        <v>CABLE F-CV</v>
      </c>
      <c r="C189" s="128" t="str">
        <f>'[41]산출(전기)'!C57</f>
        <v>10.0SQ x 4C</v>
      </c>
      <c r="D189" s="128" t="str">
        <f>'[41]산출(전기)'!E57</f>
        <v>M</v>
      </c>
      <c r="E189" s="129">
        <f>'[41]산출(전기)'!H57</f>
        <v>267.75</v>
      </c>
      <c r="F189" s="130">
        <v>3319</v>
      </c>
      <c r="G189" s="125">
        <f t="shared" si="21"/>
        <v>888662</v>
      </c>
      <c r="H189" s="125"/>
      <c r="I189" s="125"/>
      <c r="J189" s="125">
        <f t="shared" si="22"/>
        <v>888662</v>
      </c>
      <c r="K189" s="153"/>
    </row>
    <row r="190" spans="1:11" ht="18" customHeight="1">
      <c r="A190" s="171" t="s">
        <v>6</v>
      </c>
      <c r="B190" s="131" t="str">
        <f>'[41]산출(전기)'!B58</f>
        <v>DATE CABLE</v>
      </c>
      <c r="C190" s="128" t="str">
        <f>'[41]산출(전기)'!C58</f>
        <v>0.5SQ x 8C</v>
      </c>
      <c r="D190" s="128" t="str">
        <f>'[41]산출(전기)'!E58</f>
        <v>M</v>
      </c>
      <c r="E190" s="129">
        <f>'[41]산출(전기)'!H58</f>
        <v>267.75</v>
      </c>
      <c r="F190" s="130">
        <v>4762</v>
      </c>
      <c r="G190" s="130">
        <f t="shared" si="21"/>
        <v>1275025</v>
      </c>
      <c r="H190" s="130"/>
      <c r="I190" s="130"/>
      <c r="J190" s="130">
        <f t="shared" si="22"/>
        <v>1275025</v>
      </c>
      <c r="K190" s="153"/>
    </row>
    <row r="191" spans="1:11" ht="18" customHeight="1">
      <c r="A191" s="171" t="s">
        <v>7</v>
      </c>
      <c r="B191" s="131" t="str">
        <f>'[41]산출(전기)'!B59</f>
        <v>CABLE F-CVV</v>
      </c>
      <c r="C191" s="128" t="str">
        <f>'[41]산출(전기)'!C59</f>
        <v>1.5SQ x 4C</v>
      </c>
      <c r="D191" s="128" t="str">
        <f>'[41]산출(전기)'!E59</f>
        <v>M</v>
      </c>
      <c r="E191" s="129">
        <f>'[41]산출(전기)'!H59</f>
        <v>267.75</v>
      </c>
      <c r="F191" s="130">
        <v>3299</v>
      </c>
      <c r="G191" s="130">
        <f t="shared" si="21"/>
        <v>883307</v>
      </c>
      <c r="H191" s="130"/>
      <c r="I191" s="130"/>
      <c r="J191" s="125">
        <f t="shared" si="22"/>
        <v>883307</v>
      </c>
      <c r="K191" s="153"/>
    </row>
    <row r="192" spans="1:11" ht="18" customHeight="1">
      <c r="A192" s="171" t="s">
        <v>8</v>
      </c>
      <c r="B192" s="131" t="str">
        <f>'[41]산출(전기)'!B60</f>
        <v>CABLE</v>
      </c>
      <c r="C192" s="128" t="str">
        <f>'[41]산출(전기)'!C60</f>
        <v>SHEILD 20AWG x 3PR</v>
      </c>
      <c r="D192" s="128" t="str">
        <f>'[41]산출(전기)'!E60</f>
        <v>M</v>
      </c>
      <c r="E192" s="129">
        <f>'[41]산출(전기)'!H60</f>
        <v>267.75</v>
      </c>
      <c r="F192" s="130">
        <v>4250</v>
      </c>
      <c r="G192" s="130">
        <f t="shared" si="21"/>
        <v>1137937</v>
      </c>
      <c r="H192" s="130"/>
      <c r="I192" s="130"/>
      <c r="J192" s="130">
        <f t="shared" si="22"/>
        <v>1137937</v>
      </c>
      <c r="K192" s="153"/>
    </row>
    <row r="193" spans="1:11" ht="18" customHeight="1">
      <c r="A193" s="171" t="s">
        <v>9</v>
      </c>
      <c r="B193" s="131" t="str">
        <f>'[41]산출(전기)'!B61</f>
        <v>MOTOR TERMINAL BOX</v>
      </c>
      <c r="C193" s="128" t="str">
        <f>'[41]산출(전기)'!C61</f>
        <v>250X250X100</v>
      </c>
      <c r="D193" s="128" t="str">
        <f>'[41]산출(전기)'!E61</f>
        <v>EA</v>
      </c>
      <c r="E193" s="129">
        <f>'[41]산출(전기)'!H61</f>
        <v>3</v>
      </c>
      <c r="F193" s="130">
        <v>47250</v>
      </c>
      <c r="G193" s="130">
        <f t="shared" si="21"/>
        <v>141750</v>
      </c>
      <c r="H193" s="130"/>
      <c r="I193" s="130"/>
      <c r="J193" s="130">
        <f t="shared" si="22"/>
        <v>141750</v>
      </c>
      <c r="K193" s="153"/>
    </row>
    <row r="194" spans="1:11" ht="18" customHeight="1">
      <c r="A194" s="171" t="s">
        <v>21</v>
      </c>
      <c r="B194" s="131" t="str">
        <f>'[41]산출(전기)'!B62</f>
        <v>LIMIT &amp; ENCORDER BOX</v>
      </c>
      <c r="C194" s="128" t="str">
        <f>'[41]산출(전기)'!C62</f>
        <v>200X200X100</v>
      </c>
      <c r="D194" s="128" t="str">
        <f>'[41]산출(전기)'!E62</f>
        <v>EA</v>
      </c>
      <c r="E194" s="129">
        <f>'[41]산출(전기)'!H62</f>
        <v>3</v>
      </c>
      <c r="F194" s="130">
        <v>33750</v>
      </c>
      <c r="G194" s="130">
        <f t="shared" si="21"/>
        <v>101250</v>
      </c>
      <c r="H194" s="130"/>
      <c r="I194" s="130"/>
      <c r="J194" s="130">
        <f t="shared" si="22"/>
        <v>101250</v>
      </c>
      <c r="K194" s="153"/>
    </row>
    <row r="195" spans="1:11" ht="18" customHeight="1">
      <c r="A195" s="171" t="s">
        <v>22</v>
      </c>
      <c r="B195" s="131" t="str">
        <f>'[41]산출(전기)'!B63</f>
        <v>ENCODER</v>
      </c>
      <c r="C195" s="128"/>
      <c r="D195" s="128" t="str">
        <f>'[41]산출(전기)'!E63</f>
        <v>EA</v>
      </c>
      <c r="E195" s="129">
        <f>'[41]산출(전기)'!H63</f>
        <v>3</v>
      </c>
      <c r="F195" s="130">
        <v>400000</v>
      </c>
      <c r="G195" s="130">
        <f>ROUNDDOWN(E195*F195,0)</f>
        <v>1200000</v>
      </c>
      <c r="H195" s="130"/>
      <c r="I195" s="130"/>
      <c r="J195" s="130">
        <f t="shared" si="22"/>
        <v>1200000</v>
      </c>
      <c r="K195" s="153"/>
    </row>
    <row r="196" spans="1:11" ht="18" customHeight="1">
      <c r="A196" s="171" t="s">
        <v>23</v>
      </c>
      <c r="B196" s="131" t="str">
        <f>'[41]산출(전기)'!B64</f>
        <v>전동기 결선</v>
      </c>
      <c r="C196" s="128"/>
      <c r="D196" s="128" t="str">
        <f>'[41]산출(전기)'!E64</f>
        <v>EA</v>
      </c>
      <c r="E196" s="129">
        <f>'[41]산출(전기)'!H64</f>
        <v>3</v>
      </c>
      <c r="F196" s="130"/>
      <c r="G196" s="130"/>
      <c r="H196" s="130"/>
      <c r="I196" s="130"/>
      <c r="J196" s="130">
        <f t="shared" si="22"/>
        <v>0</v>
      </c>
      <c r="K196" s="153"/>
    </row>
    <row r="197" spans="1:11" ht="18" customHeight="1">
      <c r="A197" s="171" t="s">
        <v>26</v>
      </c>
      <c r="B197" s="131" t="str">
        <f>'[41]산출(전기)'!B65</f>
        <v>기존콘솔 소프트웨어 수정 및 시운전</v>
      </c>
      <c r="C197" s="128"/>
      <c r="D197" s="128" t="str">
        <f>'[41]산출(전기)'!E65</f>
        <v>SET</v>
      </c>
      <c r="E197" s="129">
        <f>'[41]산출(전기)'!H65</f>
        <v>2</v>
      </c>
      <c r="F197" s="130">
        <v>3900000</v>
      </c>
      <c r="G197" s="130">
        <f>ROUNDDOWN(E197*F197,0)</f>
        <v>7800000</v>
      </c>
      <c r="H197" s="130"/>
      <c r="I197" s="125"/>
      <c r="J197" s="130">
        <f t="shared" si="22"/>
        <v>7800000</v>
      </c>
      <c r="K197" s="153"/>
    </row>
    <row r="198" spans="1:11" ht="18" customHeight="1">
      <c r="A198" s="171" t="s">
        <v>121</v>
      </c>
      <c r="B198" s="131" t="s">
        <v>161</v>
      </c>
      <c r="C198" s="128" t="s">
        <v>140</v>
      </c>
      <c r="D198" s="128" t="s">
        <v>141</v>
      </c>
      <c r="E198" s="194">
        <f>'[41]산출(전기)'!J84</f>
        <v>8.9239999999999995</v>
      </c>
      <c r="F198" s="130"/>
      <c r="G198" s="130"/>
      <c r="H198" s="130">
        <v>170000</v>
      </c>
      <c r="I198" s="125">
        <f t="shared" ref="I198:I200" si="23">INT(H198*E198)</f>
        <v>1517080</v>
      </c>
      <c r="J198" s="130">
        <f>SUM(G198,I198)</f>
        <v>1517080</v>
      </c>
      <c r="K198" s="153"/>
    </row>
    <row r="199" spans="1:11" ht="18" customHeight="1">
      <c r="A199" s="171" t="s">
        <v>122</v>
      </c>
      <c r="B199" s="131" t="s">
        <v>161</v>
      </c>
      <c r="C199" s="128" t="s">
        <v>143</v>
      </c>
      <c r="D199" s="128" t="s">
        <v>141</v>
      </c>
      <c r="E199" s="194">
        <f>'[41]산출(전기)'!L84</f>
        <v>1.044</v>
      </c>
      <c r="F199" s="130"/>
      <c r="G199" s="130"/>
      <c r="H199" s="130">
        <v>260000</v>
      </c>
      <c r="I199" s="125">
        <f t="shared" si="23"/>
        <v>271440</v>
      </c>
      <c r="J199" s="130">
        <f>SUM(G199,I199)</f>
        <v>271440</v>
      </c>
      <c r="K199" s="153"/>
    </row>
    <row r="200" spans="1:11" ht="18" customHeight="1">
      <c r="A200" s="171" t="s">
        <v>123</v>
      </c>
      <c r="B200" s="174" t="s">
        <v>161</v>
      </c>
      <c r="C200" s="157" t="s">
        <v>149</v>
      </c>
      <c r="D200" s="157" t="s">
        <v>141</v>
      </c>
      <c r="E200" s="195">
        <f>'[41]산출(전기)'!R84</f>
        <v>40.545000000000002</v>
      </c>
      <c r="F200" s="159"/>
      <c r="G200" s="176"/>
      <c r="H200" s="159">
        <v>300000</v>
      </c>
      <c r="I200" s="176">
        <f t="shared" si="23"/>
        <v>12163500</v>
      </c>
      <c r="J200" s="159">
        <f>SUM(G200,I200)</f>
        <v>12163500</v>
      </c>
      <c r="K200" s="161"/>
    </row>
    <row r="201" spans="1:11" ht="18" customHeight="1">
      <c r="A201" s="229"/>
      <c r="B201" s="229"/>
      <c r="C201" s="229"/>
      <c r="D201" s="229"/>
      <c r="E201" s="229"/>
      <c r="F201" s="229"/>
      <c r="G201" s="229"/>
      <c r="H201" s="229"/>
      <c r="I201" s="229"/>
      <c r="J201" s="229"/>
      <c r="K201" s="229"/>
    </row>
    <row r="202" spans="1:11" ht="18" customHeight="1">
      <c r="A202" s="230" t="s">
        <v>92</v>
      </c>
      <c r="B202" s="232" t="s">
        <v>93</v>
      </c>
      <c r="C202" s="232" t="s">
        <v>94</v>
      </c>
      <c r="D202" s="232" t="s">
        <v>95</v>
      </c>
      <c r="E202" s="234" t="s">
        <v>116</v>
      </c>
      <c r="F202" s="236" t="s">
        <v>97</v>
      </c>
      <c r="G202" s="236"/>
      <c r="H202" s="236" t="s">
        <v>98</v>
      </c>
      <c r="I202" s="236"/>
      <c r="J202" s="236" t="s">
        <v>99</v>
      </c>
      <c r="K202" s="227" t="s">
        <v>100</v>
      </c>
    </row>
    <row r="203" spans="1:11" ht="18" customHeight="1">
      <c r="A203" s="231"/>
      <c r="B203" s="233"/>
      <c r="C203" s="233"/>
      <c r="D203" s="233"/>
      <c r="E203" s="235"/>
      <c r="F203" s="118" t="s">
        <v>117</v>
      </c>
      <c r="G203" s="118" t="s">
        <v>118</v>
      </c>
      <c r="H203" s="118" t="s">
        <v>117</v>
      </c>
      <c r="I203" s="118" t="s">
        <v>118</v>
      </c>
      <c r="J203" s="237"/>
      <c r="K203" s="228"/>
    </row>
    <row r="204" spans="1:11" ht="18" customHeight="1">
      <c r="A204" s="166" t="s">
        <v>124</v>
      </c>
      <c r="B204" s="131" t="s">
        <v>161</v>
      </c>
      <c r="C204" s="128" t="s">
        <v>151</v>
      </c>
      <c r="D204" s="128" t="s">
        <v>141</v>
      </c>
      <c r="E204" s="129">
        <f>'[41]산출(전기)'!T84</f>
        <v>0.9</v>
      </c>
      <c r="F204" s="130"/>
      <c r="G204" s="125"/>
      <c r="H204" s="130">
        <v>172698</v>
      </c>
      <c r="I204" s="125">
        <f>INT(H204*E204)</f>
        <v>155428</v>
      </c>
      <c r="J204" s="130">
        <f>SUM(G204,I204)</f>
        <v>155428</v>
      </c>
      <c r="K204" s="162"/>
    </row>
    <row r="205" spans="1:11" ht="18" customHeight="1">
      <c r="A205" s="169" t="s">
        <v>125</v>
      </c>
      <c r="B205" s="131" t="s">
        <v>161</v>
      </c>
      <c r="C205" s="128" t="s">
        <v>162</v>
      </c>
      <c r="D205" s="128" t="s">
        <v>141</v>
      </c>
      <c r="E205" s="129">
        <f>'[41]산출(전기)'!V84</f>
        <v>0.54</v>
      </c>
      <c r="F205" s="130"/>
      <c r="G205" s="125"/>
      <c r="H205" s="130">
        <v>324979</v>
      </c>
      <c r="I205" s="130">
        <f>INT(H205*E205)</f>
        <v>175488</v>
      </c>
      <c r="J205" s="130">
        <f>SUM(G205,I205)</f>
        <v>175488</v>
      </c>
      <c r="K205" s="153"/>
    </row>
    <row r="206" spans="1:11" ht="18" customHeight="1">
      <c r="A206" s="169" t="s">
        <v>126</v>
      </c>
      <c r="B206" s="131" t="s">
        <v>161</v>
      </c>
      <c r="C206" s="128" t="s">
        <v>163</v>
      </c>
      <c r="D206" s="128" t="s">
        <v>141</v>
      </c>
      <c r="E206" s="129">
        <f>'[41]산출(전기)'!X84</f>
        <v>0.56999999999999995</v>
      </c>
      <c r="F206" s="130"/>
      <c r="G206" s="125"/>
      <c r="H206" s="130">
        <v>316875</v>
      </c>
      <c r="I206" s="130">
        <f>INT(H206*E206)</f>
        <v>180618</v>
      </c>
      <c r="J206" s="130">
        <f>SUM(G206,I206)</f>
        <v>180618</v>
      </c>
      <c r="K206" s="193"/>
    </row>
    <row r="207" spans="1:11" ht="18" customHeight="1">
      <c r="A207" s="169" t="s">
        <v>127</v>
      </c>
      <c r="B207" s="131" t="s">
        <v>161</v>
      </c>
      <c r="C207" s="128" t="s">
        <v>164</v>
      </c>
      <c r="D207" s="128" t="s">
        <v>141</v>
      </c>
      <c r="E207" s="129">
        <f>'[41]산출(전기)'!Z84</f>
        <v>1.1100000000000001</v>
      </c>
      <c r="F207" s="130"/>
      <c r="G207" s="163"/>
      <c r="H207" s="130">
        <v>304662</v>
      </c>
      <c r="I207" s="130">
        <f>INT(H207*E207)</f>
        <v>338174</v>
      </c>
      <c r="J207" s="130">
        <f>SUM(G207,I207)</f>
        <v>338174</v>
      </c>
      <c r="K207" s="193"/>
    </row>
    <row r="208" spans="1:11" ht="18" customHeight="1">
      <c r="A208" s="169" t="s">
        <v>128</v>
      </c>
      <c r="B208" s="131" t="s">
        <v>165</v>
      </c>
      <c r="C208" s="128" t="s">
        <v>166</v>
      </c>
      <c r="D208" s="128" t="s">
        <v>158</v>
      </c>
      <c r="E208" s="129">
        <v>5</v>
      </c>
      <c r="F208" s="130">
        <f>SUM(G179:G200)</f>
        <v>13784994</v>
      </c>
      <c r="G208" s="125">
        <f>INT(E208*F208%)</f>
        <v>689249</v>
      </c>
      <c r="H208" s="130"/>
      <c r="I208" s="130"/>
      <c r="J208" s="130"/>
      <c r="K208" s="193"/>
    </row>
    <row r="209" spans="1:11" ht="18" customHeight="1">
      <c r="A209" s="169" t="s">
        <v>129</v>
      </c>
      <c r="B209" s="131" t="s">
        <v>167</v>
      </c>
      <c r="C209" s="128" t="s">
        <v>59</v>
      </c>
      <c r="D209" s="128" t="s">
        <v>158</v>
      </c>
      <c r="E209" s="129">
        <v>3</v>
      </c>
      <c r="F209" s="130">
        <f>SUM(I198:I200,I204:I207)</f>
        <v>14801728</v>
      </c>
      <c r="G209" s="125">
        <f>INT(E209*F209%)</f>
        <v>444051</v>
      </c>
      <c r="H209" s="130"/>
      <c r="I209" s="130"/>
      <c r="J209" s="130"/>
      <c r="K209" s="193"/>
    </row>
    <row r="210" spans="1:11" ht="18" customHeight="1">
      <c r="A210" s="171"/>
      <c r="B210" s="131"/>
      <c r="C210" s="128"/>
      <c r="D210" s="128"/>
      <c r="E210" s="129"/>
      <c r="F210" s="125"/>
      <c r="G210" s="125"/>
      <c r="H210" s="130"/>
      <c r="I210" s="130"/>
      <c r="J210" s="130"/>
      <c r="K210" s="193"/>
    </row>
    <row r="211" spans="1:11" ht="18" customHeight="1">
      <c r="A211" s="171"/>
      <c r="B211" s="131"/>
      <c r="C211" s="128"/>
      <c r="D211" s="128"/>
      <c r="E211" s="129"/>
      <c r="F211" s="125"/>
      <c r="G211" s="125"/>
      <c r="H211" s="130"/>
      <c r="I211" s="130"/>
      <c r="J211" s="130"/>
      <c r="K211" s="153"/>
    </row>
    <row r="212" spans="1:11" ht="18" customHeight="1">
      <c r="A212" s="171"/>
      <c r="B212" s="131"/>
      <c r="C212" s="128"/>
      <c r="D212" s="128"/>
      <c r="E212" s="129"/>
      <c r="F212" s="125"/>
      <c r="G212" s="125"/>
      <c r="H212" s="130"/>
      <c r="I212" s="130"/>
      <c r="J212" s="130"/>
      <c r="K212" s="153"/>
    </row>
    <row r="213" spans="1:11" ht="18" customHeight="1">
      <c r="A213" s="171"/>
      <c r="B213" s="131"/>
      <c r="C213" s="128"/>
      <c r="D213" s="128"/>
      <c r="E213" s="129"/>
      <c r="F213" s="130"/>
      <c r="G213" s="125"/>
      <c r="H213" s="125"/>
      <c r="I213" s="125"/>
      <c r="J213" s="125"/>
      <c r="K213" s="153"/>
    </row>
    <row r="214" spans="1:11" ht="18" customHeight="1">
      <c r="A214" s="171"/>
      <c r="B214" s="131"/>
      <c r="C214" s="128"/>
      <c r="D214" s="128"/>
      <c r="E214" s="129"/>
      <c r="F214" s="130"/>
      <c r="G214" s="125"/>
      <c r="H214" s="125"/>
      <c r="I214" s="125"/>
      <c r="J214" s="125"/>
      <c r="K214" s="153"/>
    </row>
    <row r="215" spans="1:11" ht="18" customHeight="1">
      <c r="A215" s="171"/>
      <c r="B215" s="131"/>
      <c r="C215" s="128"/>
      <c r="D215" s="128"/>
      <c r="E215" s="129"/>
      <c r="F215" s="130"/>
      <c r="G215" s="130"/>
      <c r="H215" s="130"/>
      <c r="I215" s="130"/>
      <c r="J215" s="130"/>
      <c r="K215" s="153"/>
    </row>
    <row r="216" spans="1:11" ht="18" customHeight="1">
      <c r="A216" s="171"/>
      <c r="B216" s="131"/>
      <c r="C216" s="128"/>
      <c r="D216" s="128"/>
      <c r="E216" s="129"/>
      <c r="F216" s="130"/>
      <c r="G216" s="130"/>
      <c r="H216" s="130"/>
      <c r="I216" s="130"/>
      <c r="J216" s="125"/>
      <c r="K216" s="153"/>
    </row>
    <row r="217" spans="1:11" ht="18" customHeight="1">
      <c r="A217" s="171"/>
      <c r="B217" s="131"/>
      <c r="C217" s="128"/>
      <c r="D217" s="128"/>
      <c r="E217" s="129"/>
      <c r="F217" s="130"/>
      <c r="G217" s="130"/>
      <c r="H217" s="130"/>
      <c r="I217" s="130"/>
      <c r="J217" s="130"/>
      <c r="K217" s="153"/>
    </row>
    <row r="218" spans="1:11" ht="18" customHeight="1">
      <c r="A218" s="171"/>
      <c r="B218" s="131"/>
      <c r="C218" s="128"/>
      <c r="D218" s="128"/>
      <c r="E218" s="129"/>
      <c r="F218" s="130"/>
      <c r="G218" s="130"/>
      <c r="H218" s="130"/>
      <c r="I218" s="130"/>
      <c r="J218" s="130"/>
      <c r="K218" s="153"/>
    </row>
    <row r="219" spans="1:11" ht="18" customHeight="1">
      <c r="A219" s="171"/>
      <c r="B219" s="131"/>
      <c r="C219" s="128"/>
      <c r="D219" s="128"/>
      <c r="E219" s="129"/>
      <c r="F219" s="130"/>
      <c r="G219" s="130"/>
      <c r="H219" s="130"/>
      <c r="I219" s="130"/>
      <c r="J219" s="130"/>
      <c r="K219" s="153"/>
    </row>
    <row r="220" spans="1:11" ht="18" customHeight="1">
      <c r="A220" s="155"/>
      <c r="B220" s="131"/>
      <c r="C220" s="128"/>
      <c r="D220" s="128"/>
      <c r="E220" s="129"/>
      <c r="F220" s="130"/>
      <c r="G220" s="130"/>
      <c r="H220" s="130"/>
      <c r="I220" s="130"/>
      <c r="J220" s="130"/>
      <c r="K220" s="153"/>
    </row>
    <row r="221" spans="1:11" ht="18" customHeight="1">
      <c r="A221" s="155"/>
      <c r="B221" s="131"/>
      <c r="C221" s="128"/>
      <c r="D221" s="128"/>
      <c r="E221" s="129"/>
      <c r="F221" s="130"/>
      <c r="G221" s="130"/>
      <c r="H221" s="130"/>
      <c r="I221" s="130"/>
      <c r="J221" s="130"/>
      <c r="K221" s="153"/>
    </row>
    <row r="222" spans="1:11" ht="18" customHeight="1">
      <c r="A222" s="155"/>
      <c r="B222" s="131"/>
      <c r="C222" s="128"/>
      <c r="D222" s="128"/>
      <c r="E222" s="129"/>
      <c r="F222" s="130"/>
      <c r="G222" s="130"/>
      <c r="H222" s="130"/>
      <c r="I222" s="130"/>
      <c r="J222" s="130"/>
      <c r="K222" s="153"/>
    </row>
    <row r="223" spans="1:11" ht="18" customHeight="1">
      <c r="A223" s="155"/>
      <c r="B223" s="131"/>
      <c r="C223" s="128"/>
      <c r="D223" s="128"/>
      <c r="E223" s="129"/>
      <c r="F223" s="130"/>
      <c r="G223" s="130"/>
      <c r="H223" s="130"/>
      <c r="I223" s="130"/>
      <c r="J223" s="130"/>
      <c r="K223" s="153"/>
    </row>
    <row r="224" spans="1:11" ht="18" customHeight="1">
      <c r="A224" s="155"/>
      <c r="B224" s="131"/>
      <c r="C224" s="128"/>
      <c r="D224" s="128"/>
      <c r="E224" s="129"/>
      <c r="F224" s="130"/>
      <c r="G224" s="130"/>
      <c r="H224" s="130"/>
      <c r="I224" s="130"/>
      <c r="J224" s="130"/>
      <c r="K224" s="153"/>
    </row>
    <row r="225" spans="1:11" ht="18" customHeight="1">
      <c r="A225" s="156"/>
      <c r="B225" s="117" t="s">
        <v>45</v>
      </c>
      <c r="C225" s="157"/>
      <c r="D225" s="157"/>
      <c r="E225" s="158"/>
      <c r="F225" s="159"/>
      <c r="G225" s="160">
        <f>SUM(G179:G200,G204:G224)</f>
        <v>14918294</v>
      </c>
      <c r="H225" s="160"/>
      <c r="I225" s="160">
        <f>SUM(I179:I200,I204:I224)</f>
        <v>14801728</v>
      </c>
      <c r="J225" s="160">
        <f>SUM(J179:J200,J204:J224)</f>
        <v>28586722</v>
      </c>
      <c r="K225" s="161"/>
    </row>
  </sheetData>
  <mergeCells count="87">
    <mergeCell ref="H2:I2"/>
    <mergeCell ref="J2:J3"/>
    <mergeCell ref="K2:K3"/>
    <mergeCell ref="A26:K26"/>
    <mergeCell ref="A27:A28"/>
    <mergeCell ref="B27:B28"/>
    <mergeCell ref="C27:C28"/>
    <mergeCell ref="D27:D28"/>
    <mergeCell ref="E27:E28"/>
    <mergeCell ref="F27:G27"/>
    <mergeCell ref="A2:A3"/>
    <mergeCell ref="B2:B3"/>
    <mergeCell ref="C2:C3"/>
    <mergeCell ref="D2:D3"/>
    <mergeCell ref="E2:E3"/>
    <mergeCell ref="F2:G2"/>
    <mergeCell ref="H27:I27"/>
    <mergeCell ref="J27:J28"/>
    <mergeCell ref="K27:K28"/>
    <mergeCell ref="A51:K51"/>
    <mergeCell ref="A52:A53"/>
    <mergeCell ref="B52:B53"/>
    <mergeCell ref="C52:C53"/>
    <mergeCell ref="D52:D53"/>
    <mergeCell ref="E52:E53"/>
    <mergeCell ref="F52:G52"/>
    <mergeCell ref="H52:I52"/>
    <mergeCell ref="J52:J53"/>
    <mergeCell ref="K52:K53"/>
    <mergeCell ref="A76:K76"/>
    <mergeCell ref="A77:A78"/>
    <mergeCell ref="B77:B78"/>
    <mergeCell ref="C77:C78"/>
    <mergeCell ref="D77:D78"/>
    <mergeCell ref="E77:E78"/>
    <mergeCell ref="F77:G77"/>
    <mergeCell ref="H77:I77"/>
    <mergeCell ref="J77:J78"/>
    <mergeCell ref="K77:K78"/>
    <mergeCell ref="D127:D128"/>
    <mergeCell ref="E127:E128"/>
    <mergeCell ref="A101:K101"/>
    <mergeCell ref="A102:A103"/>
    <mergeCell ref="B102:B103"/>
    <mergeCell ref="C102:C103"/>
    <mergeCell ref="D102:D103"/>
    <mergeCell ref="E102:E103"/>
    <mergeCell ref="F102:G102"/>
    <mergeCell ref="H102:I102"/>
    <mergeCell ref="J102:J103"/>
    <mergeCell ref="K102:K103"/>
    <mergeCell ref="F127:G127"/>
    <mergeCell ref="H127:I127"/>
    <mergeCell ref="J127:J128"/>
    <mergeCell ref="K127:K128"/>
    <mergeCell ref="A152:A153"/>
    <mergeCell ref="B152:B153"/>
    <mergeCell ref="C152:C153"/>
    <mergeCell ref="D152:D153"/>
    <mergeCell ref="E152:E153"/>
    <mergeCell ref="F152:G152"/>
    <mergeCell ref="H152:I152"/>
    <mergeCell ref="J152:J153"/>
    <mergeCell ref="K152:K153"/>
    <mergeCell ref="A127:A128"/>
    <mergeCell ref="B127:B128"/>
    <mergeCell ref="C127:C128"/>
    <mergeCell ref="A176:K176"/>
    <mergeCell ref="A177:A178"/>
    <mergeCell ref="B177:B178"/>
    <mergeCell ref="C177:C178"/>
    <mergeCell ref="D177:D178"/>
    <mergeCell ref="E177:E178"/>
    <mergeCell ref="F177:G177"/>
    <mergeCell ref="H177:I177"/>
    <mergeCell ref="J177:J178"/>
    <mergeCell ref="K202:K203"/>
    <mergeCell ref="K177:K178"/>
    <mergeCell ref="A201:K201"/>
    <mergeCell ref="A202:A203"/>
    <mergeCell ref="B202:B203"/>
    <mergeCell ref="C202:C203"/>
    <mergeCell ref="D202:D203"/>
    <mergeCell ref="E202:E203"/>
    <mergeCell ref="F202:G202"/>
    <mergeCell ref="H202:I202"/>
    <mergeCell ref="J202:J203"/>
  </mergeCells>
  <phoneticPr fontId="2" type="noConversion"/>
  <pageMargins left="0.59041666984558105" right="0" top="1.1809722185134888" bottom="0.78736108541488647" header="0" footer="0"/>
  <pageSetup paperSize="9" orientation="landscape" r:id="rId1"/>
  <headerFooter>
    <oddFooter>&amp;R&amp;"굴림,Regular"&amp;8Page. &amp;P</oddFooter>
  </headerFooter>
  <rowBreaks count="8" manualBreakCount="8">
    <brk id="25" max="10" man="1"/>
    <brk id="50" max="10" man="1"/>
    <brk id="75" max="10" man="1"/>
    <brk id="100" max="10" man="1"/>
    <brk id="126" max="10" man="1"/>
    <brk id="151" max="10" man="1"/>
    <brk id="175" max="10" man="1"/>
    <brk id="20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4</vt:i4>
      </vt:variant>
    </vt:vector>
  </HeadingPairs>
  <TitlesOfParts>
    <vt:vector size="7" baseType="lpstr">
      <vt:lpstr>견갑(하나)가로갑</vt:lpstr>
      <vt:lpstr>원가계산서</vt:lpstr>
      <vt:lpstr>내역</vt:lpstr>
      <vt:lpstr>'견갑(하나)가로갑'!Print_Area</vt:lpstr>
      <vt:lpstr>내역!Print_Area</vt:lpstr>
      <vt:lpstr>원가계산서!Print_Area</vt:lpstr>
      <vt:lpstr>원가계산서!Print_Titles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권경환</cp:lastModifiedBy>
  <cp:lastPrinted>2026-09-11T01:35:12Z</cp:lastPrinted>
  <dcterms:created xsi:type="dcterms:W3CDTF">1997-01-10T04:21:27Z</dcterms:created>
  <dcterms:modified xsi:type="dcterms:W3CDTF">2026-09-11T01:35:16Z</dcterms:modified>
</cp:coreProperties>
</file>