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 공사계약★\2026년\02. 2인 수의\06. 도로건설과\12. 소로2-11호선(매봉로) 도로 정비공사\공고\"/>
    </mc:Choice>
  </mc:AlternateContent>
  <xr:revisionPtr revIDLastSave="0" documentId="13_ncr:1_{FB63B31C-79FC-4746-9C0B-BDA35F906857}" xr6:coauthVersionLast="36" xr6:coauthVersionMax="36" xr10:uidLastSave="{00000000-0000-0000-0000-000000000000}"/>
  <bookViews>
    <workbookView xWindow="105" yWindow="105" windowWidth="10005" windowHeight="7005" xr2:uid="{00000000-000D-0000-FFFF-FFFF00000000}"/>
  </bookViews>
  <sheets>
    <sheet name="원가계산서" sheetId="13" r:id="rId1"/>
    <sheet name="내역서" sheetId="1" r:id="rId2"/>
  </sheets>
  <definedNames>
    <definedName name="_xlnm.Print_Area">#REF!</definedName>
    <definedName name="PRINT_AREA_MI">#REF!</definedName>
    <definedName name="_xlnm.Print_Titles" localSheetId="1">내역서!$1:$3</definedName>
    <definedName name="_xlnm.Print_Titles">#N/A</definedName>
    <definedName name="zz">#REF!</definedName>
  </definedNames>
  <calcPr calcId="191029"/>
</workbook>
</file>

<file path=xl/calcChain.xml><?xml version="1.0" encoding="utf-8"?>
<calcChain xmlns="http://schemas.openxmlformats.org/spreadsheetml/2006/main">
  <c r="J4" i="1" l="1"/>
  <c r="H4" i="1" l="1"/>
  <c r="L4" i="1" l="1"/>
  <c r="F4" i="1" s="1"/>
</calcChain>
</file>

<file path=xl/sharedStrings.xml><?xml version="1.0" encoding="utf-8"?>
<sst xmlns="http://schemas.openxmlformats.org/spreadsheetml/2006/main" count="697" uniqueCount="374">
  <si>
    <t>직선 100x100x1000mm</t>
  </si>
  <si>
    <t>(재료비+직노+산경) x 0.40%</t>
  </si>
  <si>
    <t>현장 Type-Ⅰ</t>
  </si>
  <si>
    <t xml:space="preserve">   16. 임금채권부담금</t>
  </si>
  <si>
    <t>브레이카 0.70㎥</t>
  </si>
  <si>
    <t xml:space="preserve">   ...차선도색</t>
  </si>
  <si>
    <t xml:space="preserve">   ...레 미 콘 (22600911)</t>
  </si>
  <si>
    <t xml:space="preserve">   .3). 잔   토</t>
  </si>
  <si>
    <t>(직노) x 3.595%</t>
  </si>
  <si>
    <t>직선 200x250x1000mm</t>
  </si>
  <si>
    <t>운 반 비</t>
  </si>
  <si>
    <t xml:space="preserve">   20. 건설기계대여금수수료</t>
  </si>
  <si>
    <t xml:space="preserve">   13. 산 재 보 험 료</t>
  </si>
  <si>
    <t xml:space="preserve">   ...투수규사블럭 (22813315)</t>
  </si>
  <si>
    <t xml:space="preserve">   ...뒤채움잡석</t>
  </si>
  <si>
    <t xml:space="preserve">   ..가. 콘크리트폐기물</t>
  </si>
  <si>
    <t xml:space="preserve">   ...도로경계석설치</t>
  </si>
  <si>
    <t xml:space="preserve">   ...조달수수료</t>
  </si>
  <si>
    <t>LA</t>
  </si>
  <si>
    <t xml:space="preserve">   .4). 아 스 콘</t>
  </si>
  <si>
    <t xml:space="preserve">   .6). 경 계 석</t>
  </si>
  <si>
    <t>T=15CM 혼합골재</t>
  </si>
  <si>
    <t>경    비</t>
  </si>
  <si>
    <t xml:space="preserve">   ...야간안전등</t>
  </si>
  <si>
    <t xml:space="preserve">   ..와이어메쉬설치</t>
  </si>
  <si>
    <t xml:space="preserve">   도  급   금  액</t>
  </si>
  <si>
    <t xml:space="preserve">   .5). 인조잔디</t>
  </si>
  <si>
    <t xml:space="preserve">   .1). 굴   착</t>
  </si>
  <si>
    <t>8. 관급자 관급자재대</t>
  </si>
  <si>
    <t xml:space="preserve">   5. 철     거     공</t>
  </si>
  <si>
    <t xml:space="preserve">   .6). 건설폐기물</t>
  </si>
  <si>
    <t xml:space="preserve">   순 공 사 원 가</t>
  </si>
  <si>
    <t xml:space="preserve">   ◇ 역L형옹벽 ◇</t>
  </si>
  <si>
    <t xml:space="preserve">   ...자산홍식재</t>
  </si>
  <si>
    <t>내역서</t>
  </si>
  <si>
    <t xml:space="preserve">   ...철근운반</t>
  </si>
  <si>
    <t xml:space="preserve">   .2). 운   반</t>
  </si>
  <si>
    <t>금 액</t>
  </si>
  <si>
    <t xml:space="preserve">   ..라. 금액단수조정</t>
  </si>
  <si>
    <t xml:space="preserve">   22. 일 반 관 리 비</t>
  </si>
  <si>
    <t>EQ</t>
  </si>
  <si>
    <t xml:space="preserve">   ...잡     석</t>
  </si>
  <si>
    <t>5. 철     거     공</t>
  </si>
  <si>
    <t xml:space="preserve">   .1). 아스팔트포장</t>
  </si>
  <si>
    <t>(직노) x 19.10%</t>
  </si>
  <si>
    <t xml:space="preserve">   ...아스팔트포장절삭</t>
  </si>
  <si>
    <t>융착식 백색-파선</t>
  </si>
  <si>
    <t xml:space="preserve">   ...흄관천공및접합</t>
  </si>
  <si>
    <t>H=0.30m미만</t>
  </si>
  <si>
    <t xml:space="preserve">   ...콘크리트포장절단</t>
  </si>
  <si>
    <t>공 종 명</t>
  </si>
  <si>
    <t>ea</t>
  </si>
  <si>
    <t xml:space="preserve">   총 공 사 원 가</t>
  </si>
  <si>
    <t xml:space="preserve">   ...스틸그레이팅 (21053380)</t>
  </si>
  <si>
    <t xml:space="preserve">   ...부직포설치</t>
  </si>
  <si>
    <t>굴착기 0.70㎥</t>
  </si>
  <si>
    <t>(직노+간노) x 0.006%</t>
  </si>
  <si>
    <t>주</t>
  </si>
  <si>
    <t>융착식 황색-실선</t>
  </si>
  <si>
    <t>(노무비+총경비+일관) x 15.00%</t>
  </si>
  <si>
    <t>대</t>
  </si>
  <si>
    <t xml:space="preserve">   ...보차도경계석설치</t>
  </si>
  <si>
    <t xml:space="preserve">   12. 노인요양보험료</t>
  </si>
  <si>
    <t>건설폐기물 x 10.00%</t>
  </si>
  <si>
    <t>사면용</t>
  </si>
  <si>
    <t xml:space="preserve">   ...혼합골재</t>
  </si>
  <si>
    <t>#467,T=10CM</t>
  </si>
  <si>
    <t xml:space="preserve">   ...바닥레미콘타설</t>
  </si>
  <si>
    <t>단 가</t>
  </si>
  <si>
    <t>40KG급</t>
  </si>
  <si>
    <t xml:space="preserve">   .3). 우수받이</t>
  </si>
  <si>
    <t>9. 도급자 관급자재대</t>
  </si>
  <si>
    <t>토사 덤프트럭</t>
  </si>
  <si>
    <t>T=20mm</t>
  </si>
  <si>
    <t>보통 수직고7m이하</t>
  </si>
  <si>
    <t>인   부</t>
  </si>
  <si>
    <t>비 고</t>
  </si>
  <si>
    <t xml:space="preserve">   .3). 관로기타공</t>
  </si>
  <si>
    <t xml:space="preserve">   ...잔토처리</t>
  </si>
  <si>
    <t>70×600cm</t>
  </si>
  <si>
    <t>RSC-4:30ℓ/a</t>
  </si>
  <si>
    <t>EA</t>
  </si>
  <si>
    <t xml:space="preserve">   ...인조잔디기층</t>
  </si>
  <si>
    <t xml:space="preserve">   ...단 수 조 정</t>
  </si>
  <si>
    <t>간단 수직고7m이하</t>
  </si>
  <si>
    <t xml:space="preserve">   2. 배     수     공</t>
  </si>
  <si>
    <t xml:space="preserve">   ...보도블럭기층</t>
  </si>
  <si>
    <t>(직노+간노) x 3.56%</t>
  </si>
  <si>
    <t xml:space="preserve">   ...교통표지판이설</t>
  </si>
  <si>
    <t xml:space="preserve">   ... 부 가 가 치 세</t>
  </si>
  <si>
    <t>SD400 H16mm</t>
  </si>
  <si>
    <t>MA</t>
  </si>
  <si>
    <t xml:space="preserve">   ...터파기</t>
  </si>
  <si>
    <t>(순공사원가) x 8.00%</t>
  </si>
  <si>
    <t>할 증</t>
  </si>
  <si>
    <t xml:space="preserve">   17. 산업안전관리비</t>
  </si>
  <si>
    <t xml:space="preserve">   ...안전휀스</t>
  </si>
  <si>
    <t>T=20MM</t>
  </si>
  <si>
    <t xml:space="preserve">   .1). 헐 기 공</t>
  </si>
  <si>
    <t xml:space="preserve">   .3). 골     재</t>
  </si>
  <si>
    <t xml:space="preserve">   ...유로폼</t>
  </si>
  <si>
    <t>4. 포     장     공</t>
  </si>
  <si>
    <t>OP값</t>
  </si>
  <si>
    <t xml:space="preserve">   10. 연 금 보 험 료</t>
  </si>
  <si>
    <t xml:space="preserve">   15. 석 면 부 담 금</t>
  </si>
  <si>
    <t>(재료비+직노+간노) x 5.50%</t>
  </si>
  <si>
    <t xml:space="preserve">   ...아스팔트표층</t>
  </si>
  <si>
    <t>((재료비+직노)x3.15%)x1.20</t>
  </si>
  <si>
    <t>단위</t>
  </si>
  <si>
    <t>M3</t>
  </si>
  <si>
    <t xml:space="preserve">   ...건설폐기물운반</t>
  </si>
  <si>
    <t>▧ 소로2-11호선(매봉로)도로정비공사 ▧</t>
  </si>
  <si>
    <t xml:space="preserve">   ...아스팔트기층</t>
  </si>
  <si>
    <t>윙카용</t>
  </si>
  <si>
    <t xml:space="preserve">   ...배수흄관절단</t>
  </si>
  <si>
    <t>RSC-3</t>
  </si>
  <si>
    <t>T=20CM 혼합골재</t>
  </si>
  <si>
    <t xml:space="preserve">   .1). 시 멘 트</t>
  </si>
  <si>
    <t xml:space="preserve">   .7). 조달수수료</t>
  </si>
  <si>
    <t xml:space="preserve">   .1). 배수흄관</t>
  </si>
  <si>
    <t>D50mm</t>
  </si>
  <si>
    <t>노 무 비</t>
  </si>
  <si>
    <t>경간</t>
  </si>
  <si>
    <t xml:space="preserve">   </t>
  </si>
  <si>
    <t xml:space="preserve">   .2). 아스팔트</t>
  </si>
  <si>
    <t xml:space="preserve">   ...아스팔트운반</t>
  </si>
  <si>
    <t xml:space="preserve">   .1). 가설건물</t>
  </si>
  <si>
    <t xml:space="preserve">   4. 포     장     공</t>
  </si>
  <si>
    <t xml:space="preserve">   ...조경석쌓기놓기</t>
  </si>
  <si>
    <t>규 격</t>
  </si>
  <si>
    <t xml:space="preserve">   ...흄관부설및접합</t>
  </si>
  <si>
    <t>2. 배     수     공</t>
  </si>
  <si>
    <t>A000</t>
  </si>
  <si>
    <t xml:space="preserve">   ...아스팔트포장절단</t>
  </si>
  <si>
    <t xml:space="preserve">   .1). 레 미 콘</t>
  </si>
  <si>
    <t xml:space="preserve">   ...아스팔트</t>
  </si>
  <si>
    <t xml:space="preserve">   ...인조잔디설치</t>
  </si>
  <si>
    <t xml:space="preserve">   .4). 조경석쌓기</t>
  </si>
  <si>
    <t>(총공사원가) x 10.00%</t>
  </si>
  <si>
    <t>3. 구  조  물   공</t>
  </si>
  <si>
    <t>안전용</t>
  </si>
  <si>
    <t>300x400x900mm</t>
  </si>
  <si>
    <t xml:space="preserve">   ...레미콘타설</t>
  </si>
  <si>
    <t>기계 절단</t>
  </si>
  <si>
    <t>1. 토             공</t>
  </si>
  <si>
    <t>(직노+간노) x 1.01%</t>
  </si>
  <si>
    <t>#8 100x100</t>
  </si>
  <si>
    <t xml:space="preserve">   ...구체레미콘타설</t>
  </si>
  <si>
    <t xml:space="preserve">   .2). 조달수수료</t>
  </si>
  <si>
    <t xml:space="preserve">   .2). 이형철근</t>
  </si>
  <si>
    <t xml:space="preserve">   ...바닥비닐깔기</t>
  </si>
  <si>
    <t xml:space="preserve">   ...메쉬휀스철거</t>
  </si>
  <si>
    <t xml:space="preserve">   .1). 메쉬휀스</t>
  </si>
  <si>
    <t>보도 200x200 T=60mm</t>
  </si>
  <si>
    <t xml:space="preserve">   ...관로모래되메움</t>
  </si>
  <si>
    <t xml:space="preserve">   ...시 멘 트</t>
  </si>
  <si>
    <t xml:space="preserve">   .2). 철 거 공</t>
  </si>
  <si>
    <t xml:space="preserve">   총   공  사  비</t>
  </si>
  <si>
    <t xml:space="preserve">   25. 관급자 관급자재대</t>
  </si>
  <si>
    <t>드럼</t>
  </si>
  <si>
    <t>도착도 세사</t>
  </si>
  <si>
    <t xml:space="preserve">   ...PVC 배수관설치</t>
  </si>
  <si>
    <t xml:space="preserve">   ...우수받이 (23227899)</t>
  </si>
  <si>
    <t xml:space="preserve">   ...가설컨테이너</t>
  </si>
  <si>
    <t>수량</t>
  </si>
  <si>
    <t xml:space="preserve">   ...현수막설치</t>
  </si>
  <si>
    <t>m</t>
  </si>
  <si>
    <t xml:space="preserve">   ◇ 폐기물 처리비 ◇</t>
  </si>
  <si>
    <t xml:space="preserve">   ...인조잔디철거</t>
  </si>
  <si>
    <t xml:space="preserve">   11. 퇴직공제부금비</t>
  </si>
  <si>
    <t>(직노) x 4.75%</t>
  </si>
  <si>
    <t>직선 B-Type 200x250</t>
  </si>
  <si>
    <t xml:space="preserve">   ...혼합건설폐기물</t>
  </si>
  <si>
    <t>RSC-3:75ℓ/a</t>
  </si>
  <si>
    <t xml:space="preserve">   .3). 안전시설</t>
  </si>
  <si>
    <t>(건보) x 13.14%</t>
  </si>
  <si>
    <t xml:space="preserve">   ...무근구조물헐기</t>
  </si>
  <si>
    <t xml:space="preserve">   ...보조기층</t>
  </si>
  <si>
    <t xml:space="preserve">   9.  건 강 보 험 료</t>
  </si>
  <si>
    <t xml:space="preserve">   ...중기운반</t>
  </si>
  <si>
    <t xml:space="preserve">   ...위험안내표지판</t>
  </si>
  <si>
    <t xml:space="preserve">   ...보차도경계석 (20978758)</t>
  </si>
  <si>
    <t>대형30CM미만</t>
  </si>
  <si>
    <t>SD400 H13mm</t>
  </si>
  <si>
    <t xml:space="preserve">   .5). 시설물이설</t>
  </si>
  <si>
    <t>500미만 B-Type</t>
  </si>
  <si>
    <t>융착식 황색-파선</t>
  </si>
  <si>
    <t xml:space="preserve">   ...아 스 콘 폐기물</t>
  </si>
  <si>
    <t>과천-현장</t>
  </si>
  <si>
    <t xml:space="preserve">   ...콘크리트폐기물</t>
  </si>
  <si>
    <t xml:space="preserve">   26. 도급자 관급자재대</t>
  </si>
  <si>
    <t xml:space="preserve">   .2). 우수받이</t>
  </si>
  <si>
    <t>(직노+간노) x 0.09%</t>
  </si>
  <si>
    <t>H1.20xW2.00M</t>
  </si>
  <si>
    <t>금액계상</t>
  </si>
  <si>
    <t xml:space="preserve">   .2). 되메움</t>
  </si>
  <si>
    <t>재 료 비</t>
  </si>
  <si>
    <t xml:space="preserve">   ...공사안내표지판</t>
  </si>
  <si>
    <t>PE 비닐</t>
  </si>
  <si>
    <t xml:space="preserve">   14. 고 용 보 험 료</t>
  </si>
  <si>
    <t>철근 펌프차타설</t>
  </si>
  <si>
    <t xml:space="preserve">   ...관로경고테이프</t>
  </si>
  <si>
    <t xml:space="preserve">   ...아 스 콘 (23734462)</t>
  </si>
  <si>
    <t xml:space="preserve">   ...폐기물상차</t>
  </si>
  <si>
    <t xml:space="preserve">   ...아 스 콘 (23734469)</t>
  </si>
  <si>
    <t>융착식 백색-실선</t>
  </si>
  <si>
    <t>Ton</t>
  </si>
  <si>
    <t>무근 인력운반</t>
  </si>
  <si>
    <t xml:space="preserve">   ...단   수   조   정</t>
  </si>
  <si>
    <t>모래 관주위</t>
  </si>
  <si>
    <t xml:space="preserve">   ...우수받이</t>
  </si>
  <si>
    <t>㎥</t>
  </si>
  <si>
    <t>도착도 D40mm이하</t>
  </si>
  <si>
    <t>화폐변환</t>
  </si>
  <si>
    <t xml:space="preserve">   ...아스팔트포장깨기</t>
  </si>
  <si>
    <t>㎡</t>
  </si>
  <si>
    <t>토사 인력+기계</t>
  </si>
  <si>
    <t>T=30CM</t>
  </si>
  <si>
    <t>표지판</t>
  </si>
  <si>
    <t xml:space="preserve">   ...이형철근 (25856630)</t>
  </si>
  <si>
    <t>보통 판넬 7m이하</t>
  </si>
  <si>
    <t xml:space="preserve">   .2). 보도블럭포장</t>
  </si>
  <si>
    <t xml:space="preserve">   ...모      래</t>
  </si>
  <si>
    <t xml:space="preserve">   ...문양거푸집</t>
  </si>
  <si>
    <t>6. 부     대     공</t>
  </si>
  <si>
    <t xml:space="preserve">   ...교통정리원</t>
  </si>
  <si>
    <t>RSC-4</t>
  </si>
  <si>
    <t>융착식 백색-문자</t>
  </si>
  <si>
    <t xml:space="preserve">   ..다. 혼합건설폐기물</t>
  </si>
  <si>
    <t xml:space="preserve">   ...메쉬휀스 (21166212)</t>
  </si>
  <si>
    <t xml:space="preserve">   ...레 미 콘 (22600900)</t>
  </si>
  <si>
    <t>보도 200x100x1000mm</t>
  </si>
  <si>
    <t>M2</t>
  </si>
  <si>
    <t xml:space="preserve">   .2). 부가 가치세</t>
  </si>
  <si>
    <t xml:space="preserve">   ...보차도경계석 (20978781)</t>
  </si>
  <si>
    <t xml:space="preserve">   직 접  공 사 비</t>
  </si>
  <si>
    <t>D250mm</t>
  </si>
  <si>
    <t>25-18-8</t>
  </si>
  <si>
    <t>#78,T=5CM</t>
  </si>
  <si>
    <t xml:space="preserve">   ...택코팅</t>
  </si>
  <si>
    <t>식</t>
  </si>
  <si>
    <t xml:space="preserve">   .5). 보도블럭</t>
  </si>
  <si>
    <t xml:space="preserve">   ...철근가공및조립</t>
  </si>
  <si>
    <t xml:space="preserve">   ...프라임코팅</t>
  </si>
  <si>
    <t xml:space="preserve">   ...보도블럭포장</t>
  </si>
  <si>
    <t xml:space="preserve">   ...보차도경계석철거</t>
  </si>
  <si>
    <t>보도 200x(250~100)x1000mm</t>
  </si>
  <si>
    <t>잡 석</t>
  </si>
  <si>
    <t xml:space="preserve">   21. 건설하도급대금지급수수료</t>
  </si>
  <si>
    <t>처 리 비</t>
  </si>
  <si>
    <t>요율 : 0.54%</t>
  </si>
  <si>
    <t>TON</t>
  </si>
  <si>
    <t>(재료비+직노+산경) x 0.90%</t>
  </si>
  <si>
    <t>직선 B-Type 100x100</t>
  </si>
  <si>
    <t>안내표지용</t>
  </si>
  <si>
    <t xml:space="preserve">   24. 부 가 가 치 세</t>
  </si>
  <si>
    <t xml:space="preserve">   .1). 건설 폐기물</t>
  </si>
  <si>
    <t>기층용 #467</t>
  </si>
  <si>
    <t>40KG/대</t>
  </si>
  <si>
    <t>자연석</t>
  </si>
  <si>
    <t>B200mm</t>
  </si>
  <si>
    <t xml:space="preserve">   19. 환 경 보 전 비</t>
  </si>
  <si>
    <t xml:space="preserve">   ...되메우기</t>
  </si>
  <si>
    <t>400x500x50mm</t>
  </si>
  <si>
    <t>무근 펌프차타설</t>
  </si>
  <si>
    <t xml:space="preserve">   8.  간 접 노 무 비</t>
  </si>
  <si>
    <t xml:space="preserve">   .3). 경  계  석</t>
  </si>
  <si>
    <t xml:space="preserve">   ...보차도경계석 (20978765)</t>
  </si>
  <si>
    <t>이형철근</t>
  </si>
  <si>
    <t>인</t>
  </si>
  <si>
    <t>RSC-3,4</t>
  </si>
  <si>
    <t xml:space="preserve">   ...콘크리트포장깨기</t>
  </si>
  <si>
    <t>표층용 #78</t>
  </si>
  <si>
    <t xml:space="preserve">   ...도로경계석철거</t>
  </si>
  <si>
    <t xml:space="preserve">   .4). 차선도색</t>
  </si>
  <si>
    <t xml:space="preserve">   ...스틸그레이팅받침 (21203251)</t>
  </si>
  <si>
    <t>300미만 B-Type</t>
  </si>
  <si>
    <t xml:space="preserve">   ...이형철근 (25856577)</t>
  </si>
  <si>
    <t xml:space="preserve">   ...도로경계석 (22114825)</t>
  </si>
  <si>
    <t>25-27-12</t>
  </si>
  <si>
    <t>사무실및창고</t>
  </si>
  <si>
    <t>T=6CM 투수규사블럭</t>
  </si>
  <si>
    <t>합    계</t>
  </si>
  <si>
    <t xml:space="preserve">   ..나. 아스콘폐기물</t>
  </si>
  <si>
    <t xml:space="preserve">   6. 부     대     공</t>
  </si>
  <si>
    <t>◇ 폐기물 처리비 ◇</t>
  </si>
  <si>
    <t>(직노) x 2.30%</t>
  </si>
  <si>
    <t xml:space="preserve">   ...시멘트운반</t>
  </si>
  <si>
    <t xml:space="preserve">   18. 기  타   경  비</t>
  </si>
  <si>
    <t>(재료비+직노+산경) x 0.081%</t>
  </si>
  <si>
    <t>T=50mm 70mm</t>
  </si>
  <si>
    <t xml:space="preserve">   ...회양목식재</t>
  </si>
  <si>
    <t>7. 사 급 자 재 대</t>
  </si>
  <si>
    <t/>
  </si>
  <si>
    <t xml:space="preserve">   1. 토            공</t>
    <phoneticPr fontId="4" type="noConversion"/>
  </si>
  <si>
    <t>(1차 공사분)</t>
    <phoneticPr fontId="4" type="noConversion"/>
  </si>
  <si>
    <t xml:space="preserve">   3. 구  조  물    공</t>
    <phoneticPr fontId="4" type="noConversion"/>
  </si>
  <si>
    <t xml:space="preserve">   7. 사 급   자 재 대</t>
    <phoneticPr fontId="4" type="noConversion"/>
  </si>
  <si>
    <t xml:space="preserve">   23. 이          윤</t>
    <phoneticPr fontId="4" type="noConversion"/>
  </si>
  <si>
    <t>공  사  원  가  계  산  서</t>
    <phoneticPr fontId="5" type="noConversion"/>
  </si>
  <si>
    <t>▣ 공 사 명 : 소로2-11호선(매봉로)도로 정비공사(1차 공사)</t>
    <phoneticPr fontId="5" type="noConversion"/>
  </si>
  <si>
    <t>비    목</t>
    <phoneticPr fontId="5" type="noConversion"/>
  </si>
  <si>
    <t>구          분</t>
    <phoneticPr fontId="5" type="noConversion"/>
  </si>
  <si>
    <t>금        액</t>
    <phoneticPr fontId="5" type="noConversion"/>
  </si>
  <si>
    <t>구성비</t>
    <phoneticPr fontId="5" type="noConversion"/>
  </si>
  <si>
    <t>내         용</t>
    <phoneticPr fontId="5" type="noConversion"/>
  </si>
  <si>
    <t>비   고</t>
    <phoneticPr fontId="5" type="noConversion"/>
  </si>
  <si>
    <t xml:space="preserve">순  
공   
사   
비  </t>
    <phoneticPr fontId="5" type="noConversion"/>
  </si>
  <si>
    <t>재료비</t>
    <phoneticPr fontId="5" type="noConversion"/>
  </si>
  <si>
    <t>A1</t>
    <phoneticPr fontId="5" type="noConversion"/>
  </si>
  <si>
    <t>직 접 재 료 비</t>
    <phoneticPr fontId="5" type="noConversion"/>
  </si>
  <si>
    <t>A2</t>
    <phoneticPr fontId="5" type="noConversion"/>
  </si>
  <si>
    <t>작 업 부 산 물</t>
    <phoneticPr fontId="5" type="noConversion"/>
  </si>
  <si>
    <t>A</t>
    <phoneticPr fontId="5" type="noConversion"/>
  </si>
  <si>
    <t>재료비 소계</t>
    <phoneticPr fontId="5" type="noConversion"/>
  </si>
  <si>
    <t>노무비</t>
    <phoneticPr fontId="5" type="noConversion"/>
  </si>
  <si>
    <t>B1</t>
    <phoneticPr fontId="5" type="noConversion"/>
  </si>
  <si>
    <t>직 접 노 무 비</t>
    <phoneticPr fontId="5" type="noConversion"/>
  </si>
  <si>
    <t>B2</t>
    <phoneticPr fontId="5" type="noConversion"/>
  </si>
  <si>
    <t>간 접 노 무 비</t>
    <phoneticPr fontId="5" type="noConversion"/>
  </si>
  <si>
    <t>B</t>
    <phoneticPr fontId="5" type="noConversion"/>
  </si>
  <si>
    <t>노무비 소계</t>
    <phoneticPr fontId="5" type="noConversion"/>
  </si>
  <si>
    <t>경  비</t>
    <phoneticPr fontId="5" type="noConversion"/>
  </si>
  <si>
    <t>C1</t>
    <phoneticPr fontId="5" type="noConversion"/>
  </si>
  <si>
    <t>기  계  경  비</t>
    <phoneticPr fontId="5" type="noConversion"/>
  </si>
  <si>
    <t>C2</t>
  </si>
  <si>
    <t>산 재 보 험 료</t>
    <phoneticPr fontId="5" type="noConversion"/>
  </si>
  <si>
    <t>C3</t>
  </si>
  <si>
    <t>고 용 보 험 료</t>
    <phoneticPr fontId="5" type="noConversion"/>
  </si>
  <si>
    <t>C4</t>
  </si>
  <si>
    <t>석 면 부 담 금</t>
    <phoneticPr fontId="4" type="noConversion"/>
  </si>
  <si>
    <t>C5</t>
    <phoneticPr fontId="4" type="noConversion"/>
  </si>
  <si>
    <t>임금채권부담금</t>
    <phoneticPr fontId="4" type="noConversion"/>
  </si>
  <si>
    <t>C6</t>
    <phoneticPr fontId="4" type="noConversion"/>
  </si>
  <si>
    <t>건 강 보 험 료</t>
    <phoneticPr fontId="5" type="noConversion"/>
  </si>
  <si>
    <t>C7</t>
    <phoneticPr fontId="4" type="noConversion"/>
  </si>
  <si>
    <t>노인장기요양보험료</t>
    <phoneticPr fontId="5" type="noConversion"/>
  </si>
  <si>
    <t>C8</t>
    <phoneticPr fontId="4" type="noConversion"/>
  </si>
  <si>
    <t>연 금 보 험 료</t>
    <phoneticPr fontId="5" type="noConversion"/>
  </si>
  <si>
    <t>C9</t>
    <phoneticPr fontId="5" type="noConversion"/>
  </si>
  <si>
    <t>산업안전보건관리비</t>
    <phoneticPr fontId="5" type="noConversion"/>
  </si>
  <si>
    <t>C10</t>
    <phoneticPr fontId="5" type="noConversion"/>
  </si>
  <si>
    <t>퇴직공제부금비</t>
    <phoneticPr fontId="5" type="noConversion"/>
  </si>
  <si>
    <t>C11</t>
    <phoneticPr fontId="4" type="noConversion"/>
  </si>
  <si>
    <t>기  타  경  비</t>
    <phoneticPr fontId="5" type="noConversion"/>
  </si>
  <si>
    <t>C12</t>
    <phoneticPr fontId="4" type="noConversion"/>
  </si>
  <si>
    <t>환 경 보 전 비</t>
    <phoneticPr fontId="5" type="noConversion"/>
  </si>
  <si>
    <t>C13</t>
    <phoneticPr fontId="4" type="noConversion"/>
  </si>
  <si>
    <t>건설하도급대금지급     
보증서발급수수료</t>
    <phoneticPr fontId="5" type="noConversion"/>
  </si>
  <si>
    <t>C14</t>
    <phoneticPr fontId="4" type="noConversion"/>
  </si>
  <si>
    <t>건설기계대여대금      
지급보증서발급수수료</t>
    <phoneticPr fontId="5" type="noConversion"/>
  </si>
  <si>
    <t>C</t>
    <phoneticPr fontId="5" type="noConversion"/>
  </si>
  <si>
    <t>경  비 소 계</t>
    <phoneticPr fontId="5" type="noConversion"/>
  </si>
  <si>
    <t>D</t>
    <phoneticPr fontId="5" type="noConversion"/>
  </si>
  <si>
    <t>순 공 사 원 가</t>
    <phoneticPr fontId="5" type="noConversion"/>
  </si>
  <si>
    <t>E</t>
    <phoneticPr fontId="4" type="noConversion"/>
  </si>
  <si>
    <t>일반관리비</t>
    <phoneticPr fontId="4" type="noConversion"/>
  </si>
  <si>
    <t>F</t>
    <phoneticPr fontId="4" type="noConversion"/>
  </si>
  <si>
    <t>계</t>
    <phoneticPr fontId="4" type="noConversion"/>
  </si>
  <si>
    <t>G</t>
    <phoneticPr fontId="4" type="noConversion"/>
  </si>
  <si>
    <t>이윤</t>
    <phoneticPr fontId="4" type="noConversion"/>
  </si>
  <si>
    <t>H</t>
    <phoneticPr fontId="4" type="noConversion"/>
  </si>
  <si>
    <t>폐기물처리비</t>
    <phoneticPr fontId="4" type="noConversion"/>
  </si>
  <si>
    <t>I</t>
    <phoneticPr fontId="4" type="noConversion"/>
  </si>
  <si>
    <t>공급가액</t>
    <phoneticPr fontId="4" type="noConversion"/>
  </si>
  <si>
    <t>J</t>
    <phoneticPr fontId="4" type="noConversion"/>
  </si>
  <si>
    <t>부가가치세</t>
    <phoneticPr fontId="4" type="noConversion"/>
  </si>
  <si>
    <t>K</t>
    <phoneticPr fontId="4" type="noConversion"/>
  </si>
  <si>
    <t>도급가액</t>
    <phoneticPr fontId="4" type="noConversion"/>
  </si>
  <si>
    <t>L</t>
    <phoneticPr fontId="4" type="noConversion"/>
  </si>
  <si>
    <t>관급자 관급자재</t>
    <phoneticPr fontId="4" type="noConversion"/>
  </si>
  <si>
    <t>M</t>
    <phoneticPr fontId="4" type="noConversion"/>
  </si>
  <si>
    <t>도급자 관급자재</t>
    <phoneticPr fontId="4" type="noConversion"/>
  </si>
  <si>
    <t>총공사비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</si>
</sst>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General;\-General\,&quot;&quot;;@"/>
    <numFmt numFmtId="177" formatCode="#,##0.00####;\-#,##0.00####;@"/>
    <numFmt numFmtId="178" formatCode="#,###;\-#,###;&quot;&quot;;@"/>
    <numFmt numFmtId="179" formatCode="&quot;( ￦ &quot;#,##0&quot; )&quot;"/>
    <numFmt numFmtId="180" formatCode="0.000%"/>
    <numFmt numFmtId="181" formatCode="_-* #,##0_-;\-* #,##0_-;_-* &quot;-&quot;??_-;_-@_-"/>
    <numFmt numFmtId="182" formatCode="#,##0_ "/>
    <numFmt numFmtId="183" formatCode="_-* #,##0.0_-;\-* #,##0.0_-;_-* &quot;-&quot;?_-;_-@_-"/>
  </numFmts>
  <fonts count="21" x14ac:knownFonts="1">
    <font>
      <sz val="9"/>
      <color indexed="8"/>
      <name val="굴림체"/>
      <family val="3"/>
      <charset val="129"/>
    </font>
    <font>
      <sz val="9"/>
      <color indexed="30"/>
      <name val="굴림체"/>
      <family val="3"/>
      <charset val="129"/>
    </font>
    <font>
      <sz val="9"/>
      <color indexed="22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color indexed="8"/>
      <name val="굴림"/>
      <family val="3"/>
      <charset val="129"/>
    </font>
    <font>
      <b/>
      <sz val="20"/>
      <name val="굴림체"/>
      <family val="3"/>
      <charset val="129"/>
    </font>
    <font>
      <b/>
      <sz val="12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0"/>
      <name val="굴림체"/>
      <family val="3"/>
      <charset val="129"/>
    </font>
    <font>
      <sz val="12"/>
      <color rgb="FF000000"/>
      <name val="함초롬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9"/>
      </patternFill>
    </fill>
    <fill>
      <patternFill patternType="solid">
        <fgColor indexed="22"/>
        <bgColor indexed="9"/>
      </patternFill>
    </fill>
    <fill>
      <patternFill patternType="solid">
        <fgColor indexed="44"/>
        <bgColor indexed="9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ck">
        <color rgb="FFFF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</borders>
  <cellStyleXfs count="6">
    <xf numFmtId="0" fontId="0" fillId="0" borderId="0"/>
    <xf numFmtId="179" fontId="7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8" fillId="0" borderId="0"/>
    <xf numFmtId="0" fontId="3" fillId="0" borderId="0"/>
    <xf numFmtId="0" fontId="6" fillId="0" borderId="0"/>
  </cellStyleXfs>
  <cellXfs count="170">
    <xf numFmtId="0" fontId="0" fillId="0" borderId="0" xfId="0"/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vertical="center"/>
    </xf>
    <xf numFmtId="177" fontId="0" fillId="2" borderId="1" xfId="0" applyNumberFormat="1" applyFill="1" applyBorder="1"/>
    <xf numFmtId="0" fontId="0" fillId="3" borderId="1" xfId="0" applyFill="1" applyBorder="1"/>
    <xf numFmtId="0" fontId="0" fillId="4" borderId="1" xfId="0" applyFill="1" applyBorder="1"/>
    <xf numFmtId="178" fontId="0" fillId="0" borderId="1" xfId="0" applyNumberFormat="1" applyBorder="1" applyAlignment="1">
      <alignment vertical="center"/>
    </xf>
    <xf numFmtId="0" fontId="1" fillId="0" borderId="1" xfId="0" applyFont="1" applyBorder="1"/>
    <xf numFmtId="0" fontId="2" fillId="0" borderId="1" xfId="0" applyFont="1" applyBorder="1"/>
    <xf numFmtId="176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6" fillId="0" borderId="0" xfId="5" applyFont="1"/>
    <xf numFmtId="0" fontId="3" fillId="0" borderId="0" xfId="4"/>
    <xf numFmtId="3" fontId="10" fillId="0" borderId="6" xfId="5" applyNumberFormat="1" applyFont="1" applyBorder="1" applyAlignment="1">
      <alignment vertical="center"/>
    </xf>
    <xf numFmtId="0" fontId="10" fillId="0" borderId="6" xfId="5" applyFont="1" applyBorder="1" applyAlignment="1">
      <alignment vertical="center"/>
    </xf>
    <xf numFmtId="0" fontId="6" fillId="0" borderId="0" xfId="5" applyFont="1" applyAlignment="1">
      <alignment vertical="center"/>
    </xf>
    <xf numFmtId="0" fontId="13" fillId="0" borderId="19" xfId="5" applyFont="1" applyBorder="1" applyAlignment="1">
      <alignment horizontal="center" vertical="center"/>
    </xf>
    <xf numFmtId="0" fontId="13" fillId="0" borderId="20" xfId="5" applyFont="1" applyBorder="1" applyAlignment="1">
      <alignment horizontal="center" vertical="center"/>
    </xf>
    <xf numFmtId="41" fontId="11" fillId="0" borderId="21" xfId="2" applyFont="1" applyBorder="1" applyAlignment="1">
      <alignment vertical="center" shrinkToFit="1"/>
    </xf>
    <xf numFmtId="0" fontId="12" fillId="0" borderId="22" xfId="5" applyFont="1" applyBorder="1" applyAlignment="1">
      <alignment vertical="center"/>
    </xf>
    <xf numFmtId="0" fontId="12" fillId="0" borderId="23" xfId="5" applyFont="1" applyBorder="1" applyAlignment="1">
      <alignment vertical="center"/>
    </xf>
    <xf numFmtId="0" fontId="12" fillId="0" borderId="24" xfId="5" applyFont="1" applyBorder="1" applyAlignment="1">
      <alignment vertical="center"/>
    </xf>
    <xf numFmtId="0" fontId="13" fillId="0" borderId="29" xfId="5" applyFont="1" applyBorder="1" applyAlignment="1">
      <alignment horizontal="center" vertical="center"/>
    </xf>
    <xf numFmtId="0" fontId="13" fillId="0" borderId="30" xfId="5" applyFont="1" applyBorder="1" applyAlignment="1">
      <alignment horizontal="center" vertical="center"/>
    </xf>
    <xf numFmtId="41" fontId="11" fillId="0" borderId="31" xfId="2" applyFont="1" applyBorder="1" applyAlignment="1">
      <alignment vertical="center" shrinkToFit="1"/>
    </xf>
    <xf numFmtId="0" fontId="12" fillId="0" borderId="32" xfId="5" applyFont="1" applyBorder="1" applyAlignment="1">
      <alignment vertical="center"/>
    </xf>
    <xf numFmtId="0" fontId="12" fillId="0" borderId="33" xfId="5" applyFont="1" applyBorder="1" applyAlignment="1">
      <alignment vertical="center"/>
    </xf>
    <xf numFmtId="0" fontId="12" fillId="0" borderId="34" xfId="5" applyFont="1" applyBorder="1" applyAlignment="1">
      <alignment vertical="center"/>
    </xf>
    <xf numFmtId="0" fontId="12" fillId="0" borderId="35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1" fillId="0" borderId="37" xfId="5" applyFont="1" applyBorder="1" applyAlignment="1">
      <alignment horizontal="center" vertical="center"/>
    </xf>
    <xf numFmtId="0" fontId="11" fillId="0" borderId="38" xfId="5" applyFont="1" applyBorder="1" applyAlignment="1">
      <alignment horizontal="center" vertical="center"/>
    </xf>
    <xf numFmtId="41" fontId="11" fillId="0" borderId="39" xfId="2" applyFont="1" applyBorder="1" applyAlignment="1">
      <alignment vertical="center" shrinkToFit="1"/>
    </xf>
    <xf numFmtId="0" fontId="12" fillId="0" borderId="40" xfId="5" applyFont="1" applyBorder="1" applyAlignment="1">
      <alignment vertical="center"/>
    </xf>
    <xf numFmtId="0" fontId="12" fillId="0" borderId="41" xfId="5" applyFont="1" applyBorder="1" applyAlignment="1">
      <alignment vertical="center"/>
    </xf>
    <xf numFmtId="0" fontId="12" fillId="0" borderId="42" xfId="5" applyFont="1" applyBorder="1" applyAlignment="1">
      <alignment vertical="center"/>
    </xf>
    <xf numFmtId="0" fontId="13" fillId="0" borderId="46" xfId="5" applyFont="1" applyBorder="1" applyAlignment="1">
      <alignment horizontal="center" vertical="center"/>
    </xf>
    <xf numFmtId="0" fontId="13" fillId="0" borderId="47" xfId="5" applyFont="1" applyBorder="1" applyAlignment="1">
      <alignment horizontal="center" vertical="center"/>
    </xf>
    <xf numFmtId="41" fontId="11" fillId="0" borderId="48" xfId="2" applyFont="1" applyBorder="1" applyAlignment="1">
      <alignment vertical="center" shrinkToFit="1"/>
    </xf>
    <xf numFmtId="0" fontId="12" fillId="0" borderId="49" xfId="5" applyFont="1" applyBorder="1" applyAlignment="1">
      <alignment vertical="center"/>
    </xf>
    <xf numFmtId="0" fontId="12" fillId="0" borderId="50" xfId="5" applyFont="1" applyBorder="1" applyAlignment="1">
      <alignment vertical="center"/>
    </xf>
    <xf numFmtId="0" fontId="12" fillId="0" borderId="51" xfId="5" applyFont="1" applyBorder="1" applyAlignment="1">
      <alignment vertical="center"/>
    </xf>
    <xf numFmtId="10" fontId="12" fillId="0" borderId="32" xfId="5" applyNumberFormat="1" applyFont="1" applyFill="1" applyBorder="1" applyAlignment="1">
      <alignment vertical="center"/>
    </xf>
    <xf numFmtId="0" fontId="11" fillId="0" borderId="55" xfId="5" applyFont="1" applyBorder="1" applyAlignment="1">
      <alignment horizontal="center" vertical="center"/>
    </xf>
    <xf numFmtId="0" fontId="11" fillId="0" borderId="56" xfId="5" applyFont="1" applyBorder="1" applyAlignment="1">
      <alignment horizontal="center" vertical="center"/>
    </xf>
    <xf numFmtId="41" fontId="11" fillId="0" borderId="57" xfId="2" applyNumberFormat="1" applyFont="1" applyBorder="1" applyAlignment="1">
      <alignment vertical="center" shrinkToFit="1"/>
    </xf>
    <xf numFmtId="0" fontId="12" fillId="0" borderId="5" xfId="5" applyFont="1" applyFill="1" applyBorder="1" applyAlignment="1">
      <alignment vertical="center"/>
    </xf>
    <xf numFmtId="0" fontId="12" fillId="0" borderId="58" xfId="5" applyFont="1" applyBorder="1" applyAlignment="1">
      <alignment vertical="center"/>
    </xf>
    <xf numFmtId="0" fontId="12" fillId="0" borderId="59" xfId="5" applyFont="1" applyBorder="1" applyAlignment="1">
      <alignment vertical="center"/>
    </xf>
    <xf numFmtId="0" fontId="13" fillId="0" borderId="60" xfId="5" applyFont="1" applyBorder="1" applyAlignment="1">
      <alignment horizontal="center" vertical="center"/>
    </xf>
    <xf numFmtId="0" fontId="13" fillId="0" borderId="61" xfId="5" applyFont="1" applyBorder="1" applyAlignment="1">
      <alignment horizontal="center" vertical="center"/>
    </xf>
    <xf numFmtId="41" fontId="11" fillId="0" borderId="62" xfId="2" applyFont="1" applyBorder="1" applyAlignment="1">
      <alignment vertical="center" shrinkToFit="1"/>
    </xf>
    <xf numFmtId="0" fontId="12" fillId="0" borderId="63" xfId="5" applyFont="1" applyFill="1" applyBorder="1" applyAlignment="1">
      <alignment vertical="center"/>
    </xf>
    <xf numFmtId="0" fontId="12" fillId="0" borderId="64" xfId="5" applyFont="1" applyBorder="1" applyAlignment="1">
      <alignment vertical="center"/>
    </xf>
    <xf numFmtId="0" fontId="12" fillId="0" borderId="65" xfId="5" applyFont="1" applyBorder="1" applyAlignment="1">
      <alignment vertical="center"/>
    </xf>
    <xf numFmtId="0" fontId="6" fillId="0" borderId="0" xfId="5" applyFont="1" applyAlignment="1">
      <alignment horizontal="center" vertical="center"/>
    </xf>
    <xf numFmtId="180" fontId="12" fillId="0" borderId="32" xfId="5" applyNumberFormat="1" applyFont="1" applyFill="1" applyBorder="1" applyAlignment="1">
      <alignment vertical="center"/>
    </xf>
    <xf numFmtId="41" fontId="12" fillId="0" borderId="34" xfId="5" applyNumberFormat="1" applyFont="1" applyBorder="1" applyAlignment="1">
      <alignment vertical="center"/>
    </xf>
    <xf numFmtId="181" fontId="13" fillId="0" borderId="36" xfId="5" applyNumberFormat="1" applyFont="1" applyBorder="1" applyAlignment="1">
      <alignment vertical="center"/>
    </xf>
    <xf numFmtId="0" fontId="6" fillId="0" borderId="0" xfId="5" applyFont="1" applyFill="1"/>
    <xf numFmtId="0" fontId="6" fillId="0" borderId="0" xfId="5" applyFont="1" applyFill="1" applyAlignment="1">
      <alignment vertical="center"/>
    </xf>
    <xf numFmtId="0" fontId="3" fillId="0" borderId="0" xfId="4" applyFill="1"/>
    <xf numFmtId="0" fontId="13" fillId="0" borderId="29" xfId="5" applyFont="1" applyFill="1" applyBorder="1" applyAlignment="1">
      <alignment horizontal="center" vertical="center"/>
    </xf>
    <xf numFmtId="0" fontId="12" fillId="0" borderId="33" xfId="5" applyFont="1" applyFill="1" applyBorder="1" applyAlignment="1">
      <alignment vertical="center"/>
    </xf>
    <xf numFmtId="0" fontId="12" fillId="0" borderId="34" xfId="5" applyFont="1" applyFill="1" applyBorder="1" applyAlignment="1">
      <alignment vertical="center"/>
    </xf>
    <xf numFmtId="10" fontId="12" fillId="0" borderId="40" xfId="5" applyNumberFormat="1" applyFont="1" applyFill="1" applyBorder="1" applyAlignment="1">
      <alignment vertical="center"/>
    </xf>
    <xf numFmtId="0" fontId="14" fillId="5" borderId="0" xfId="5" applyFont="1" applyFill="1"/>
    <xf numFmtId="0" fontId="14" fillId="5" borderId="0" xfId="5" applyFont="1" applyFill="1" applyAlignment="1">
      <alignment vertical="center"/>
    </xf>
    <xf numFmtId="0" fontId="15" fillId="5" borderId="0" xfId="4" applyFont="1" applyFill="1"/>
    <xf numFmtId="0" fontId="16" fillId="5" borderId="29" xfId="5" applyFont="1" applyFill="1" applyBorder="1" applyAlignment="1">
      <alignment horizontal="center" vertical="center"/>
    </xf>
    <xf numFmtId="0" fontId="16" fillId="5" borderId="38" xfId="5" applyFont="1" applyFill="1" applyBorder="1" applyAlignment="1">
      <alignment horizontal="center" vertical="center" wrapText="1" shrinkToFit="1"/>
    </xf>
    <xf numFmtId="41" fontId="17" fillId="5" borderId="39" xfId="2" applyFont="1" applyFill="1" applyBorder="1" applyAlignment="1">
      <alignment vertical="center" shrinkToFit="1"/>
    </xf>
    <xf numFmtId="180" fontId="18" fillId="5" borderId="40" xfId="5" applyNumberFormat="1" applyFont="1" applyFill="1" applyBorder="1" applyAlignment="1">
      <alignment vertical="center"/>
    </xf>
    <xf numFmtId="0" fontId="18" fillId="5" borderId="41" xfId="5" applyFont="1" applyFill="1" applyBorder="1" applyAlignment="1">
      <alignment vertical="center"/>
    </xf>
    <xf numFmtId="0" fontId="18" fillId="5" borderId="42" xfId="5" applyFont="1" applyFill="1" applyBorder="1" applyAlignment="1">
      <alignment vertical="center"/>
    </xf>
    <xf numFmtId="0" fontId="13" fillId="0" borderId="38" xfId="5" applyFont="1" applyBorder="1" applyAlignment="1">
      <alignment horizontal="center" vertical="center" wrapText="1" shrinkToFit="1"/>
    </xf>
    <xf numFmtId="180" fontId="12" fillId="0" borderId="40" xfId="5" applyNumberFormat="1" applyFont="1" applyFill="1" applyBorder="1" applyAlignment="1">
      <alignment vertical="center"/>
    </xf>
    <xf numFmtId="0" fontId="12" fillId="0" borderId="40" xfId="5" applyFont="1" applyFill="1" applyBorder="1" applyAlignment="1">
      <alignment vertical="center"/>
    </xf>
    <xf numFmtId="0" fontId="12" fillId="0" borderId="71" xfId="5" applyFont="1" applyBorder="1" applyAlignment="1">
      <alignment vertical="center"/>
    </xf>
    <xf numFmtId="0" fontId="12" fillId="0" borderId="46" xfId="5" applyFont="1" applyBorder="1" applyAlignment="1">
      <alignment vertical="center"/>
    </xf>
    <xf numFmtId="0" fontId="11" fillId="0" borderId="72" xfId="5" applyFont="1" applyBorder="1" applyAlignment="1">
      <alignment horizontal="center" vertical="center"/>
    </xf>
    <xf numFmtId="0" fontId="11" fillId="0" borderId="2" xfId="5" applyFont="1" applyBorder="1" applyAlignment="1">
      <alignment horizontal="center" vertical="center"/>
    </xf>
    <xf numFmtId="41" fontId="11" fillId="0" borderId="73" xfId="2" applyFont="1" applyBorder="1" applyAlignment="1">
      <alignment vertical="center" shrinkToFit="1"/>
    </xf>
    <xf numFmtId="0" fontId="12" fillId="0" borderId="1" xfId="5" applyFont="1" applyFill="1" applyBorder="1" applyAlignment="1">
      <alignment vertical="center"/>
    </xf>
    <xf numFmtId="0" fontId="12" fillId="0" borderId="74" xfId="5" applyFont="1" applyBorder="1" applyAlignment="1">
      <alignment vertical="center"/>
    </xf>
    <xf numFmtId="0" fontId="12" fillId="0" borderId="2" xfId="5" applyFont="1" applyBorder="1" applyAlignment="1">
      <alignment vertical="center"/>
    </xf>
    <xf numFmtId="0" fontId="3" fillId="0" borderId="0" xfId="4" applyAlignment="1">
      <alignment vertical="center"/>
    </xf>
    <xf numFmtId="0" fontId="11" fillId="0" borderId="46" xfId="5" applyFont="1" applyBorder="1" applyAlignment="1">
      <alignment horizontal="center" vertical="center"/>
    </xf>
    <xf numFmtId="0" fontId="12" fillId="0" borderId="77" xfId="5" applyFont="1" applyBorder="1" applyAlignment="1">
      <alignment horizontal="distributed" vertical="center" indent="1"/>
    </xf>
    <xf numFmtId="10" fontId="12" fillId="0" borderId="63" xfId="5" applyNumberFormat="1" applyFont="1" applyFill="1" applyBorder="1" applyAlignment="1">
      <alignment vertical="center"/>
    </xf>
    <xf numFmtId="0" fontId="12" fillId="0" borderId="78" xfId="5" applyFont="1" applyBorder="1" applyAlignment="1">
      <alignment vertical="center"/>
    </xf>
    <xf numFmtId="0" fontId="12" fillId="0" borderId="29" xfId="5" applyFont="1" applyBorder="1" applyAlignment="1">
      <alignment vertical="center"/>
    </xf>
    <xf numFmtId="0" fontId="11" fillId="0" borderId="29" xfId="5" applyFont="1" applyBorder="1" applyAlignment="1">
      <alignment horizontal="center" vertical="center"/>
    </xf>
    <xf numFmtId="0" fontId="12" fillId="0" borderId="30" xfId="5" applyFont="1" applyBorder="1" applyAlignment="1">
      <alignment horizontal="distributed" vertical="center" indent="1"/>
    </xf>
    <xf numFmtId="0" fontId="12" fillId="0" borderId="32" xfId="5" applyFont="1" applyFill="1" applyBorder="1" applyAlignment="1">
      <alignment vertical="center"/>
    </xf>
    <xf numFmtId="182" fontId="19" fillId="0" borderId="34" xfId="2" applyNumberFormat="1" applyFont="1" applyBorder="1" applyAlignment="1">
      <alignment vertical="center"/>
    </xf>
    <xf numFmtId="41" fontId="19" fillId="0" borderId="34" xfId="2" applyFont="1" applyBorder="1" applyAlignment="1">
      <alignment vertical="center"/>
    </xf>
    <xf numFmtId="0" fontId="12" fillId="0" borderId="33" xfId="5" applyFont="1" applyBorder="1" applyAlignment="1">
      <alignment horizontal="center" vertical="center"/>
    </xf>
    <xf numFmtId="0" fontId="19" fillId="0" borderId="35" xfId="2" applyNumberFormat="1" applyFont="1" applyBorder="1" applyAlignment="1">
      <alignment vertical="center"/>
    </xf>
    <xf numFmtId="0" fontId="19" fillId="0" borderId="36" xfId="2" applyNumberFormat="1" applyFont="1" applyBorder="1" applyAlignment="1">
      <alignment vertical="center"/>
    </xf>
    <xf numFmtId="41" fontId="19" fillId="0" borderId="34" xfId="5" applyNumberFormat="1" applyFont="1" applyBorder="1" applyAlignment="1">
      <alignment vertical="center"/>
    </xf>
    <xf numFmtId="0" fontId="11" fillId="0" borderId="30" xfId="5" applyFont="1" applyBorder="1" applyAlignment="1">
      <alignment horizontal="distributed" vertical="center" indent="1"/>
    </xf>
    <xf numFmtId="41" fontId="6" fillId="0" borderId="0" xfId="5" applyNumberFormat="1" applyFont="1"/>
    <xf numFmtId="41" fontId="11" fillId="0" borderId="82" xfId="5" applyNumberFormat="1" applyFont="1" applyBorder="1" applyAlignment="1">
      <alignment vertical="center" shrinkToFit="1"/>
    </xf>
    <xf numFmtId="0" fontId="12" fillId="0" borderId="83" xfId="5" applyFont="1" applyBorder="1" applyAlignment="1">
      <alignment vertical="center"/>
    </xf>
    <xf numFmtId="0" fontId="12" fillId="0" borderId="84" xfId="5" applyFont="1" applyBorder="1" applyAlignment="1">
      <alignment vertical="center"/>
    </xf>
    <xf numFmtId="0" fontId="12" fillId="0" borderId="80" xfId="5" applyFont="1" applyBorder="1" applyAlignment="1">
      <alignment vertical="center"/>
    </xf>
    <xf numFmtId="3" fontId="20" fillId="0" borderId="87" xfId="0" applyNumberFormat="1" applyFont="1" applyBorder="1" applyAlignment="1">
      <alignment horizontal="right" vertical="center" wrapText="1"/>
    </xf>
    <xf numFmtId="3" fontId="20" fillId="0" borderId="88" xfId="0" applyNumberFormat="1" applyFont="1" applyBorder="1" applyAlignment="1">
      <alignment horizontal="right" vertical="center" wrapText="1"/>
    </xf>
    <xf numFmtId="0" fontId="13" fillId="5" borderId="30" xfId="5" applyFont="1" applyFill="1" applyBorder="1" applyAlignment="1">
      <alignment horizontal="center" vertical="center"/>
    </xf>
    <xf numFmtId="41" fontId="11" fillId="5" borderId="39" xfId="2" applyNumberFormat="1" applyFont="1" applyFill="1" applyBorder="1" applyAlignment="1">
      <alignment vertical="center" shrinkToFit="1"/>
    </xf>
    <xf numFmtId="41" fontId="11" fillId="5" borderId="31" xfId="2" applyFont="1" applyFill="1" applyBorder="1" applyAlignment="1">
      <alignment vertical="center" shrinkToFit="1"/>
    </xf>
    <xf numFmtId="0" fontId="9" fillId="0" borderId="0" xfId="5" applyFont="1" applyAlignment="1">
      <alignment horizontal="center" vertical="center"/>
    </xf>
    <xf numFmtId="0" fontId="11" fillId="0" borderId="6" xfId="5" applyFont="1" applyBorder="1" applyAlignment="1">
      <alignment vertical="center"/>
    </xf>
    <xf numFmtId="0" fontId="12" fillId="0" borderId="6" xfId="5" applyFont="1" applyBorder="1" applyAlignment="1">
      <alignment vertical="center"/>
    </xf>
    <xf numFmtId="0" fontId="11" fillId="0" borderId="7" xfId="5" applyFont="1" applyBorder="1" applyAlignment="1">
      <alignment horizontal="center" vertical="center"/>
    </xf>
    <xf numFmtId="0" fontId="11" fillId="0" borderId="4" xfId="5" applyFont="1" applyBorder="1" applyAlignment="1">
      <alignment horizontal="center" vertical="center"/>
    </xf>
    <xf numFmtId="0" fontId="11" fillId="0" borderId="11" xfId="5" applyFont="1" applyBorder="1" applyAlignment="1">
      <alignment horizontal="center" vertical="center"/>
    </xf>
    <xf numFmtId="0" fontId="11" fillId="0" borderId="12" xfId="5" applyFont="1" applyBorder="1" applyAlignment="1">
      <alignment horizontal="center" vertical="center"/>
    </xf>
    <xf numFmtId="0" fontId="11" fillId="0" borderId="8" xfId="5" applyFont="1" applyBorder="1" applyAlignment="1">
      <alignment horizontal="center" vertical="center"/>
    </xf>
    <xf numFmtId="0" fontId="11" fillId="0" borderId="13" xfId="5" applyFont="1" applyBorder="1" applyAlignment="1">
      <alignment horizontal="center" vertical="center"/>
    </xf>
    <xf numFmtId="0" fontId="11" fillId="0" borderId="3" xfId="5" applyFont="1" applyBorder="1" applyAlignment="1">
      <alignment horizontal="center" vertical="center"/>
    </xf>
    <xf numFmtId="0" fontId="11" fillId="0" borderId="14" xfId="5" applyFont="1" applyBorder="1" applyAlignment="1">
      <alignment horizontal="center" vertical="center"/>
    </xf>
    <xf numFmtId="0" fontId="11" fillId="0" borderId="9" xfId="5" applyFont="1" applyBorder="1" applyAlignment="1">
      <alignment horizontal="center" vertical="center"/>
    </xf>
    <xf numFmtId="0" fontId="11" fillId="0" borderId="15" xfId="5" applyFont="1" applyBorder="1" applyAlignment="1">
      <alignment horizontal="center" vertical="center"/>
    </xf>
    <xf numFmtId="0" fontId="11" fillId="0" borderId="10" xfId="5" applyFont="1" applyBorder="1" applyAlignment="1">
      <alignment horizontal="center" vertical="center"/>
    </xf>
    <xf numFmtId="0" fontId="11" fillId="0" borderId="16" xfId="5" applyFont="1" applyBorder="1" applyAlignment="1">
      <alignment horizontal="center" vertical="center"/>
    </xf>
    <xf numFmtId="0" fontId="12" fillId="0" borderId="17" xfId="5" applyFont="1" applyBorder="1" applyAlignment="1">
      <alignment horizontal="center" vertical="center" wrapText="1"/>
    </xf>
    <xf numFmtId="0" fontId="12" fillId="0" borderId="27" xfId="5" applyFont="1" applyBorder="1" applyAlignment="1">
      <alignment horizontal="center" vertical="center" wrapText="1"/>
    </xf>
    <xf numFmtId="0" fontId="12" fillId="0" borderId="70" xfId="5" applyFont="1" applyBorder="1" applyAlignment="1">
      <alignment horizontal="center" vertical="center" wrapText="1"/>
    </xf>
    <xf numFmtId="0" fontId="12" fillId="0" borderId="18" xfId="5" applyFont="1" applyBorder="1" applyAlignment="1">
      <alignment horizontal="center" vertical="center"/>
    </xf>
    <xf numFmtId="0" fontId="12" fillId="0" borderId="28" xfId="5" applyFont="1" applyBorder="1" applyAlignment="1">
      <alignment horizontal="center" vertical="center"/>
    </xf>
    <xf numFmtId="0" fontId="12" fillId="0" borderId="25" xfId="5" applyFont="1" applyBorder="1" applyAlignment="1">
      <alignment horizontal="center" vertical="center"/>
    </xf>
    <xf numFmtId="0" fontId="12" fillId="0" borderId="26" xfId="5" applyFont="1" applyBorder="1" applyAlignment="1">
      <alignment horizontal="center" vertical="center"/>
    </xf>
    <xf numFmtId="0" fontId="12" fillId="0" borderId="35" xfId="5" applyFont="1" applyBorder="1" applyAlignment="1">
      <alignment horizontal="center" vertical="center"/>
    </xf>
    <xf numFmtId="0" fontId="12" fillId="0" borderId="36" xfId="5" applyFont="1" applyBorder="1" applyAlignment="1">
      <alignment horizontal="center" vertical="center"/>
    </xf>
    <xf numFmtId="0" fontId="12" fillId="0" borderId="43" xfId="5" applyFont="1" applyBorder="1" applyAlignment="1">
      <alignment horizontal="center" vertical="center"/>
    </xf>
    <xf numFmtId="0" fontId="12" fillId="0" borderId="44" xfId="5" applyFont="1" applyBorder="1" applyAlignment="1">
      <alignment horizontal="center" vertical="center"/>
    </xf>
    <xf numFmtId="0" fontId="12" fillId="0" borderId="45" xfId="5" applyFont="1" applyBorder="1" applyAlignment="1">
      <alignment horizontal="center" vertical="center"/>
    </xf>
    <xf numFmtId="0" fontId="12" fillId="0" borderId="54" xfId="5" applyFont="1" applyBorder="1" applyAlignment="1">
      <alignment horizontal="center" vertical="center"/>
    </xf>
    <xf numFmtId="0" fontId="12" fillId="0" borderId="52" xfId="5" applyFont="1" applyBorder="1" applyAlignment="1">
      <alignment horizontal="center" vertical="center"/>
    </xf>
    <xf numFmtId="0" fontId="12" fillId="0" borderId="53" xfId="5" applyFont="1" applyBorder="1" applyAlignment="1">
      <alignment horizontal="center" vertical="center"/>
    </xf>
    <xf numFmtId="0" fontId="12" fillId="0" borderId="35" xfId="5" applyFont="1" applyFill="1" applyBorder="1" applyAlignment="1">
      <alignment horizontal="center" vertical="center"/>
    </xf>
    <xf numFmtId="0" fontId="12" fillId="0" borderId="36" xfId="5" applyFont="1" applyFill="1" applyBorder="1" applyAlignment="1">
      <alignment horizontal="center" vertical="center"/>
    </xf>
    <xf numFmtId="0" fontId="6" fillId="0" borderId="0" xfId="5" applyFont="1" applyAlignment="1">
      <alignment horizontal="center" vertical="center"/>
    </xf>
    <xf numFmtId="0" fontId="13" fillId="0" borderId="37" xfId="5" applyFont="1" applyBorder="1" applyAlignment="1">
      <alignment horizontal="center" vertical="center"/>
    </xf>
    <xf numFmtId="0" fontId="13" fillId="0" borderId="60" xfId="5" applyFont="1" applyBorder="1" applyAlignment="1">
      <alignment horizontal="center" vertical="center"/>
    </xf>
    <xf numFmtId="0" fontId="13" fillId="5" borderId="66" xfId="5" applyFont="1" applyFill="1" applyBorder="1" applyAlignment="1">
      <alignment horizontal="center" vertical="center"/>
    </xf>
    <xf numFmtId="0" fontId="13" fillId="5" borderId="68" xfId="5" applyFont="1" applyFill="1" applyBorder="1" applyAlignment="1">
      <alignment horizontal="center" vertical="center"/>
    </xf>
    <xf numFmtId="41" fontId="11" fillId="5" borderId="39" xfId="2" applyFont="1" applyFill="1" applyBorder="1" applyAlignment="1">
      <alignment horizontal="center" vertical="center" shrinkToFit="1"/>
    </xf>
    <xf numFmtId="41" fontId="11" fillId="5" borderId="62" xfId="2" applyFont="1" applyFill="1" applyBorder="1" applyAlignment="1">
      <alignment horizontal="center" vertical="center" shrinkToFit="1"/>
    </xf>
    <xf numFmtId="41" fontId="12" fillId="0" borderId="67" xfId="5" applyNumberFormat="1" applyFont="1" applyBorder="1" applyAlignment="1">
      <alignment horizontal="center" vertical="center" wrapText="1"/>
    </xf>
    <xf numFmtId="41" fontId="12" fillId="0" borderId="69" xfId="5" applyNumberFormat="1" applyFont="1" applyBorder="1" applyAlignment="1">
      <alignment horizontal="center" vertical="center" wrapText="1"/>
    </xf>
    <xf numFmtId="0" fontId="18" fillId="5" borderId="35" xfId="5" applyFont="1" applyFill="1" applyBorder="1" applyAlignment="1">
      <alignment horizontal="center" vertical="center"/>
    </xf>
    <xf numFmtId="0" fontId="18" fillId="5" borderId="36" xfId="5" applyFont="1" applyFill="1" applyBorder="1" applyAlignment="1">
      <alignment horizontal="center" vertical="center"/>
    </xf>
    <xf numFmtId="0" fontId="12" fillId="0" borderId="75" xfId="5" applyFont="1" applyBorder="1" applyAlignment="1">
      <alignment horizontal="center" vertical="center"/>
    </xf>
    <xf numFmtId="0" fontId="12" fillId="0" borderId="76" xfId="5" applyFont="1" applyBorder="1" applyAlignment="1">
      <alignment horizontal="center" vertical="center"/>
    </xf>
    <xf numFmtId="0" fontId="11" fillId="0" borderId="79" xfId="5" applyFont="1" applyBorder="1" applyAlignment="1">
      <alignment horizontal="center" vertical="center"/>
    </xf>
    <xf numFmtId="0" fontId="11" fillId="0" borderId="80" xfId="5" applyFont="1" applyBorder="1" applyAlignment="1">
      <alignment horizontal="center" vertical="center"/>
    </xf>
    <xf numFmtId="0" fontId="11" fillId="0" borderId="81" xfId="5" applyFont="1" applyBorder="1" applyAlignment="1">
      <alignment horizontal="center" vertical="center"/>
    </xf>
    <xf numFmtId="0" fontId="12" fillId="0" borderId="85" xfId="5" applyFont="1" applyBorder="1" applyAlignment="1">
      <alignment horizontal="center" vertical="center"/>
    </xf>
    <xf numFmtId="0" fontId="12" fillId="0" borderId="86" xfId="5" applyFont="1" applyBorder="1" applyAlignment="1">
      <alignment horizontal="center" vertical="center"/>
    </xf>
    <xf numFmtId="183" fontId="19" fillId="0" borderId="35" xfId="2" applyNumberFormat="1" applyFont="1" applyBorder="1" applyAlignment="1">
      <alignment horizontal="center" vertical="center"/>
    </xf>
    <xf numFmtId="183" fontId="19" fillId="0" borderId="36" xfId="2" applyNumberFormat="1" applyFont="1" applyBorder="1" applyAlignment="1">
      <alignment horizontal="center" vertical="center"/>
    </xf>
    <xf numFmtId="41" fontId="19" fillId="0" borderId="35" xfId="2" applyFont="1" applyBorder="1" applyAlignment="1">
      <alignment horizontal="center" vertical="center"/>
    </xf>
    <xf numFmtId="41" fontId="19" fillId="0" borderId="36" xfId="2" applyFont="1" applyBorder="1" applyAlignment="1">
      <alignment horizontal="center" vertical="center"/>
    </xf>
    <xf numFmtId="41" fontId="13" fillId="0" borderId="35" xfId="5" applyNumberFormat="1" applyFont="1" applyBorder="1" applyAlignment="1">
      <alignment horizontal="center" vertical="center"/>
    </xf>
    <xf numFmtId="0" fontId="13" fillId="0" borderId="36" xfId="5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 wrapText="1"/>
    </xf>
  </cellXfs>
  <cellStyles count="6">
    <cellStyle name="쉼표 [0] 3 2" xfId="1" xr:uid="{00000000-0005-0000-0000-000000000000}"/>
    <cellStyle name="쉼표 [0]_성남11" xfId="2" xr:uid="{00000000-0005-0000-0000-000001000000}"/>
    <cellStyle name="표준" xfId="0" builtinId="0"/>
    <cellStyle name="표준 2" xfId="3" xr:uid="{00000000-0005-0000-0000-000003000000}"/>
    <cellStyle name="표준 2 2" xfId="4" xr:uid="{00000000-0005-0000-0000-000004000000}"/>
    <cellStyle name="표준_성남11_산성지구 수량산출(최종7.25)_사노동 매립장 공원조성 준비사업-1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58"/>
  <sheetViews>
    <sheetView tabSelected="1" zoomScaleNormal="100" workbookViewId="0">
      <selection activeCell="H10" sqref="H10"/>
    </sheetView>
  </sheetViews>
  <sheetFormatPr defaultRowHeight="11.25" x14ac:dyDescent="0.15"/>
  <cols>
    <col min="1" max="3" width="9.33203125" style="12"/>
    <col min="4" max="4" width="28.1640625" style="12" customWidth="1"/>
    <col min="5" max="5" width="22.1640625" style="12" customWidth="1"/>
    <col min="6" max="6" width="10.83203125" style="12" customWidth="1"/>
    <col min="7" max="8" width="15.5" style="12" customWidth="1"/>
    <col min="9" max="9" width="9.33203125" style="12"/>
    <col min="10" max="10" width="16.1640625" style="12" customWidth="1"/>
    <col min="11" max="16384" width="9.33203125" style="12"/>
  </cols>
  <sheetData>
    <row r="1" spans="1:16" ht="27.95" customHeight="1" x14ac:dyDescent="0.15">
      <c r="A1" s="112" t="s">
        <v>299</v>
      </c>
      <c r="B1" s="112"/>
      <c r="C1" s="112"/>
      <c r="D1" s="112"/>
      <c r="E1" s="112"/>
      <c r="F1" s="112"/>
      <c r="G1" s="112"/>
      <c r="H1" s="112"/>
      <c r="I1" s="112"/>
      <c r="J1" s="112"/>
      <c r="K1" s="11"/>
      <c r="L1" s="11"/>
      <c r="M1" s="11"/>
      <c r="N1" s="11"/>
      <c r="O1" s="11"/>
      <c r="P1" s="11"/>
    </row>
    <row r="2" spans="1:16" ht="26.45" customHeight="1" thickBot="1" x14ac:dyDescent="0.2">
      <c r="A2" s="13" t="s">
        <v>300</v>
      </c>
      <c r="B2" s="14"/>
      <c r="C2" s="14"/>
      <c r="D2" s="14"/>
      <c r="E2" s="14"/>
      <c r="F2" s="14"/>
      <c r="G2" s="14"/>
      <c r="H2" s="113"/>
      <c r="I2" s="113"/>
      <c r="J2" s="114"/>
      <c r="K2" s="15"/>
      <c r="L2" s="15"/>
      <c r="M2" s="15"/>
      <c r="N2" s="15"/>
      <c r="O2" s="15"/>
      <c r="P2" s="15"/>
    </row>
    <row r="3" spans="1:16" ht="26.45" customHeight="1" x14ac:dyDescent="0.15">
      <c r="A3" s="115" t="s">
        <v>301</v>
      </c>
      <c r="B3" s="116"/>
      <c r="C3" s="119" t="s">
        <v>302</v>
      </c>
      <c r="D3" s="116"/>
      <c r="E3" s="121" t="s">
        <v>303</v>
      </c>
      <c r="F3" s="123" t="s">
        <v>304</v>
      </c>
      <c r="G3" s="123" t="s">
        <v>305</v>
      </c>
      <c r="H3" s="123"/>
      <c r="I3" s="123" t="s">
        <v>306</v>
      </c>
      <c r="J3" s="125"/>
      <c r="K3" s="15"/>
      <c r="L3" s="15"/>
      <c r="M3" s="15"/>
      <c r="N3" s="15"/>
      <c r="O3" s="15"/>
      <c r="P3" s="15"/>
    </row>
    <row r="4" spans="1:16" ht="26.45" customHeight="1" thickBot="1" x14ac:dyDescent="0.2">
      <c r="A4" s="117"/>
      <c r="B4" s="118"/>
      <c r="C4" s="120"/>
      <c r="D4" s="118"/>
      <c r="E4" s="122"/>
      <c r="F4" s="124"/>
      <c r="G4" s="124"/>
      <c r="H4" s="124"/>
      <c r="I4" s="124"/>
      <c r="J4" s="126"/>
      <c r="K4" s="11"/>
      <c r="L4" s="11"/>
      <c r="M4" s="11"/>
      <c r="N4" s="11"/>
      <c r="O4" s="11"/>
      <c r="P4" s="11"/>
    </row>
    <row r="5" spans="1:16" ht="26.45" customHeight="1" thickTop="1" x14ac:dyDescent="0.15">
      <c r="A5" s="127" t="s">
        <v>307</v>
      </c>
      <c r="B5" s="130" t="s">
        <v>308</v>
      </c>
      <c r="C5" s="16" t="s">
        <v>309</v>
      </c>
      <c r="D5" s="17" t="s">
        <v>310</v>
      </c>
      <c r="E5" s="18"/>
      <c r="F5" s="19"/>
      <c r="G5" s="20"/>
      <c r="H5" s="21"/>
      <c r="I5" s="132"/>
      <c r="J5" s="133"/>
      <c r="K5" s="11"/>
      <c r="L5" s="11"/>
      <c r="M5" s="11"/>
      <c r="N5" s="11"/>
      <c r="O5" s="11"/>
      <c r="P5" s="11"/>
    </row>
    <row r="6" spans="1:16" ht="26.45" customHeight="1" x14ac:dyDescent="0.15">
      <c r="A6" s="128"/>
      <c r="B6" s="131"/>
      <c r="C6" s="22" t="s">
        <v>311</v>
      </c>
      <c r="D6" s="23" t="s">
        <v>312</v>
      </c>
      <c r="E6" s="24"/>
      <c r="F6" s="25"/>
      <c r="G6" s="26"/>
      <c r="H6" s="27"/>
      <c r="I6" s="134"/>
      <c r="J6" s="135"/>
      <c r="K6" s="11"/>
      <c r="L6" s="11"/>
      <c r="M6" s="11"/>
      <c r="N6" s="11"/>
      <c r="O6" s="11"/>
      <c r="P6" s="11"/>
    </row>
    <row r="7" spans="1:16" ht="26.45" customHeight="1" x14ac:dyDescent="0.15">
      <c r="A7" s="128"/>
      <c r="B7" s="131"/>
      <c r="C7" s="30" t="s">
        <v>313</v>
      </c>
      <c r="D7" s="31" t="s">
        <v>314</v>
      </c>
      <c r="E7" s="32"/>
      <c r="F7" s="33"/>
      <c r="G7" s="34"/>
      <c r="H7" s="35"/>
      <c r="I7" s="136"/>
      <c r="J7" s="137"/>
      <c r="K7" s="11"/>
      <c r="L7" s="11"/>
      <c r="M7" s="11"/>
      <c r="N7" s="11"/>
      <c r="O7" s="11"/>
      <c r="P7" s="11"/>
    </row>
    <row r="8" spans="1:16" ht="26.45" customHeight="1" x14ac:dyDescent="0.15">
      <c r="A8" s="128"/>
      <c r="B8" s="138" t="s">
        <v>315</v>
      </c>
      <c r="C8" s="36" t="s">
        <v>316</v>
      </c>
      <c r="D8" s="37" t="s">
        <v>317</v>
      </c>
      <c r="E8" s="38"/>
      <c r="F8" s="39"/>
      <c r="G8" s="40"/>
      <c r="H8" s="41"/>
      <c r="I8" s="140"/>
      <c r="J8" s="141"/>
      <c r="K8" s="11"/>
      <c r="L8" s="11"/>
      <c r="M8" s="11"/>
      <c r="N8" s="11"/>
      <c r="O8" s="11"/>
      <c r="P8" s="11"/>
    </row>
    <row r="9" spans="1:16" ht="26.45" customHeight="1" x14ac:dyDescent="0.15">
      <c r="A9" s="128"/>
      <c r="B9" s="131"/>
      <c r="C9" s="22" t="s">
        <v>318</v>
      </c>
      <c r="D9" s="23" t="s">
        <v>319</v>
      </c>
      <c r="E9" s="24"/>
      <c r="F9" s="42"/>
      <c r="G9" s="26"/>
      <c r="H9" s="27"/>
      <c r="I9" s="134"/>
      <c r="J9" s="135"/>
      <c r="K9" s="11"/>
      <c r="L9" s="15"/>
      <c r="M9" s="15"/>
      <c r="N9" s="15"/>
      <c r="O9" s="15"/>
      <c r="P9" s="15"/>
    </row>
    <row r="10" spans="1:16" ht="26.45" customHeight="1" x14ac:dyDescent="0.15">
      <c r="A10" s="128"/>
      <c r="B10" s="139"/>
      <c r="C10" s="43" t="s">
        <v>320</v>
      </c>
      <c r="D10" s="44" t="s">
        <v>321</v>
      </c>
      <c r="E10" s="45"/>
      <c r="F10" s="46"/>
      <c r="G10" s="47"/>
      <c r="H10" s="48"/>
      <c r="I10" s="136"/>
      <c r="J10" s="137"/>
      <c r="K10" s="11"/>
      <c r="L10" s="11"/>
      <c r="M10" s="11"/>
      <c r="N10" s="11"/>
      <c r="O10" s="11"/>
      <c r="P10" s="11"/>
    </row>
    <row r="11" spans="1:16" ht="26.45" customHeight="1" x14ac:dyDescent="0.15">
      <c r="A11" s="128"/>
      <c r="B11" s="138" t="s">
        <v>322</v>
      </c>
      <c r="C11" s="49" t="s">
        <v>323</v>
      </c>
      <c r="D11" s="50" t="s">
        <v>324</v>
      </c>
      <c r="E11" s="51"/>
      <c r="F11" s="52"/>
      <c r="G11" s="53"/>
      <c r="H11" s="54"/>
      <c r="I11" s="140"/>
      <c r="J11" s="141"/>
      <c r="K11" s="11"/>
      <c r="L11" s="11"/>
      <c r="M11" s="11"/>
      <c r="N11" s="11"/>
      <c r="O11" s="11"/>
      <c r="P11" s="11"/>
    </row>
    <row r="12" spans="1:16" ht="26.45" customHeight="1" x14ac:dyDescent="0.15">
      <c r="A12" s="128"/>
      <c r="B12" s="131"/>
      <c r="C12" s="49" t="s">
        <v>325</v>
      </c>
      <c r="D12" s="23" t="s">
        <v>326</v>
      </c>
      <c r="E12" s="24"/>
      <c r="F12" s="42"/>
      <c r="G12" s="26"/>
      <c r="H12" s="27"/>
      <c r="I12" s="134"/>
      <c r="J12" s="135"/>
      <c r="K12" s="11"/>
      <c r="L12" s="11"/>
      <c r="M12" s="11"/>
      <c r="N12" s="11"/>
      <c r="O12" s="11"/>
      <c r="P12" s="11"/>
    </row>
    <row r="13" spans="1:16" ht="26.45" customHeight="1" x14ac:dyDescent="0.15">
      <c r="A13" s="128"/>
      <c r="B13" s="131"/>
      <c r="C13" s="49" t="s">
        <v>327</v>
      </c>
      <c r="D13" s="23" t="s">
        <v>328</v>
      </c>
      <c r="E13" s="24"/>
      <c r="F13" s="42"/>
      <c r="G13" s="26"/>
      <c r="H13" s="27"/>
      <c r="I13" s="134"/>
      <c r="J13" s="135"/>
      <c r="K13" s="11"/>
      <c r="L13" s="144"/>
      <c r="M13" s="144"/>
      <c r="N13" s="11"/>
      <c r="O13" s="11"/>
      <c r="P13" s="11"/>
    </row>
    <row r="14" spans="1:16" ht="26.45" customHeight="1" x14ac:dyDescent="0.15">
      <c r="A14" s="128"/>
      <c r="B14" s="131"/>
      <c r="C14" s="49" t="s">
        <v>329</v>
      </c>
      <c r="D14" s="23" t="s">
        <v>330</v>
      </c>
      <c r="E14" s="24"/>
      <c r="F14" s="56"/>
      <c r="G14" s="26"/>
      <c r="H14" s="27"/>
      <c r="I14" s="28"/>
      <c r="J14" s="29"/>
      <c r="K14" s="11"/>
      <c r="L14" s="55"/>
      <c r="M14" s="55"/>
      <c r="N14" s="11"/>
      <c r="O14" s="11"/>
      <c r="P14" s="11"/>
    </row>
    <row r="15" spans="1:16" ht="26.45" customHeight="1" x14ac:dyDescent="0.15">
      <c r="A15" s="128"/>
      <c r="B15" s="131"/>
      <c r="C15" s="49" t="s">
        <v>331</v>
      </c>
      <c r="D15" s="23" t="s">
        <v>332</v>
      </c>
      <c r="E15" s="24"/>
      <c r="F15" s="56"/>
      <c r="G15" s="26"/>
      <c r="H15" s="27"/>
      <c r="I15" s="28"/>
      <c r="J15" s="29"/>
      <c r="K15" s="11"/>
      <c r="L15" s="11"/>
      <c r="M15" s="11"/>
      <c r="N15" s="11"/>
      <c r="O15" s="11"/>
      <c r="P15" s="11"/>
    </row>
    <row r="16" spans="1:16" ht="26.45" customHeight="1" x14ac:dyDescent="0.15">
      <c r="A16" s="128"/>
      <c r="B16" s="131"/>
      <c r="C16" s="49" t="s">
        <v>333</v>
      </c>
      <c r="D16" s="109" t="s">
        <v>334</v>
      </c>
      <c r="E16" s="111"/>
      <c r="F16" s="56"/>
      <c r="G16" s="26"/>
      <c r="H16" s="27"/>
      <c r="I16" s="134"/>
      <c r="J16" s="135"/>
      <c r="K16" s="11"/>
      <c r="L16" s="11"/>
      <c r="M16" s="11"/>
      <c r="N16" s="11"/>
      <c r="O16" s="11"/>
      <c r="P16" s="11"/>
    </row>
    <row r="17" spans="1:17" ht="26.45" customHeight="1" x14ac:dyDescent="0.15">
      <c r="A17" s="128"/>
      <c r="B17" s="131"/>
      <c r="C17" s="49" t="s">
        <v>335</v>
      </c>
      <c r="D17" s="109" t="s">
        <v>336</v>
      </c>
      <c r="E17" s="111"/>
      <c r="F17" s="42"/>
      <c r="G17" s="26"/>
      <c r="H17" s="27"/>
      <c r="I17" s="28"/>
      <c r="J17" s="29"/>
      <c r="K17" s="11"/>
      <c r="L17" s="11"/>
      <c r="M17" s="11"/>
      <c r="N17" s="11"/>
      <c r="O17" s="11"/>
      <c r="P17" s="11"/>
    </row>
    <row r="18" spans="1:17" ht="26.45" customHeight="1" x14ac:dyDescent="0.15">
      <c r="A18" s="128"/>
      <c r="B18" s="131"/>
      <c r="C18" s="49" t="s">
        <v>337</v>
      </c>
      <c r="D18" s="109" t="s">
        <v>338</v>
      </c>
      <c r="E18" s="111"/>
      <c r="F18" s="42"/>
      <c r="G18" s="26"/>
      <c r="H18" s="27"/>
      <c r="I18" s="134"/>
      <c r="J18" s="135"/>
      <c r="K18" s="11"/>
      <c r="L18" s="15"/>
      <c r="M18" s="11"/>
      <c r="N18" s="11"/>
      <c r="O18" s="11"/>
      <c r="P18" s="11"/>
    </row>
    <row r="19" spans="1:17" ht="26.45" customHeight="1" x14ac:dyDescent="0.15">
      <c r="A19" s="128"/>
      <c r="B19" s="131"/>
      <c r="C19" s="145" t="s">
        <v>339</v>
      </c>
      <c r="D19" s="147" t="s">
        <v>340</v>
      </c>
      <c r="E19" s="149"/>
      <c r="F19" s="42"/>
      <c r="G19" s="26"/>
      <c r="H19" s="57"/>
      <c r="I19" s="151"/>
      <c r="J19" s="58"/>
      <c r="K19" s="11"/>
      <c r="L19" s="11"/>
      <c r="M19" s="11"/>
      <c r="N19" s="11"/>
      <c r="O19" s="11"/>
      <c r="P19" s="11"/>
    </row>
    <row r="20" spans="1:17" s="61" customFormat="1" ht="26.45" customHeight="1" x14ac:dyDescent="0.15">
      <c r="A20" s="128"/>
      <c r="B20" s="131"/>
      <c r="C20" s="146"/>
      <c r="D20" s="148"/>
      <c r="E20" s="150"/>
      <c r="F20" s="42"/>
      <c r="G20" s="26"/>
      <c r="H20" s="57"/>
      <c r="I20" s="152"/>
      <c r="J20" s="58"/>
      <c r="K20" s="59"/>
      <c r="L20" s="60"/>
      <c r="M20" s="60"/>
      <c r="N20" s="60"/>
      <c r="O20" s="59"/>
      <c r="P20" s="59"/>
    </row>
    <row r="21" spans="1:17" ht="26.45" customHeight="1" x14ac:dyDescent="0.15">
      <c r="A21" s="128"/>
      <c r="B21" s="131"/>
      <c r="C21" s="62" t="s">
        <v>341</v>
      </c>
      <c r="D21" s="109" t="s">
        <v>342</v>
      </c>
      <c r="E21" s="111"/>
      <c r="F21" s="42"/>
      <c r="G21" s="63"/>
      <c r="H21" s="64"/>
      <c r="I21" s="142"/>
      <c r="J21" s="143"/>
      <c r="K21" s="11"/>
      <c r="L21" s="15"/>
      <c r="M21" s="15"/>
      <c r="N21" s="15"/>
      <c r="O21" s="15"/>
      <c r="P21" s="15"/>
    </row>
    <row r="22" spans="1:17" ht="26.45" customHeight="1" x14ac:dyDescent="0.15">
      <c r="A22" s="128"/>
      <c r="B22" s="131"/>
      <c r="C22" s="62" t="s">
        <v>343</v>
      </c>
      <c r="D22" s="23" t="s">
        <v>344</v>
      </c>
      <c r="E22" s="24"/>
      <c r="F22" s="42"/>
      <c r="G22" s="26"/>
      <c r="H22" s="27"/>
      <c r="I22" s="134"/>
      <c r="J22" s="135"/>
      <c r="K22" s="11"/>
      <c r="L22" s="11"/>
      <c r="M22" s="11"/>
      <c r="N22" s="11"/>
      <c r="O22" s="11"/>
      <c r="P22" s="11"/>
    </row>
    <row r="23" spans="1:17" s="68" customFormat="1" ht="26.45" customHeight="1" x14ac:dyDescent="0.15">
      <c r="A23" s="128"/>
      <c r="B23" s="131"/>
      <c r="C23" s="62" t="s">
        <v>345</v>
      </c>
      <c r="D23" s="109" t="s">
        <v>346</v>
      </c>
      <c r="E23" s="110"/>
      <c r="F23" s="65"/>
      <c r="G23" s="34"/>
      <c r="H23" s="35"/>
      <c r="I23" s="134"/>
      <c r="J23" s="135"/>
      <c r="K23" s="66"/>
      <c r="L23" s="67"/>
      <c r="M23" s="67"/>
      <c r="N23" s="67"/>
      <c r="O23" s="67"/>
      <c r="P23" s="67"/>
    </row>
    <row r="24" spans="1:17" ht="26.45" customHeight="1" x14ac:dyDescent="0.15">
      <c r="A24" s="128"/>
      <c r="B24" s="131"/>
      <c r="C24" s="69" t="s">
        <v>347</v>
      </c>
      <c r="D24" s="70" t="s">
        <v>348</v>
      </c>
      <c r="E24" s="71"/>
      <c r="F24" s="72"/>
      <c r="G24" s="73"/>
      <c r="H24" s="74"/>
      <c r="I24" s="153"/>
      <c r="J24" s="154"/>
      <c r="K24" s="11"/>
      <c r="L24" s="11"/>
      <c r="M24" s="11"/>
      <c r="N24" s="11"/>
      <c r="O24" s="11"/>
      <c r="P24" s="11"/>
    </row>
    <row r="25" spans="1:17" ht="26.45" customHeight="1" x14ac:dyDescent="0.15">
      <c r="A25" s="128"/>
      <c r="B25" s="131"/>
      <c r="C25" s="62" t="s">
        <v>349</v>
      </c>
      <c r="D25" s="75" t="s">
        <v>350</v>
      </c>
      <c r="E25" s="32"/>
      <c r="F25" s="76"/>
      <c r="G25" s="34"/>
      <c r="H25" s="35"/>
      <c r="I25" s="134"/>
      <c r="J25" s="135"/>
      <c r="K25" s="11"/>
      <c r="L25" s="11"/>
      <c r="M25" s="11"/>
      <c r="N25" s="11"/>
      <c r="O25" s="11"/>
      <c r="P25" s="11"/>
    </row>
    <row r="26" spans="1:17" ht="26.45" customHeight="1" x14ac:dyDescent="0.15">
      <c r="A26" s="129"/>
      <c r="B26" s="139"/>
      <c r="C26" s="30" t="s">
        <v>351</v>
      </c>
      <c r="D26" s="31" t="s">
        <v>352</v>
      </c>
      <c r="E26" s="32"/>
      <c r="F26" s="77"/>
      <c r="G26" s="34"/>
      <c r="H26" s="35"/>
      <c r="I26" s="136"/>
      <c r="J26" s="137"/>
      <c r="K26" s="11"/>
      <c r="L26" s="11"/>
      <c r="M26" s="11"/>
      <c r="N26" s="11"/>
      <c r="O26" s="11"/>
      <c r="P26" s="11"/>
    </row>
    <row r="27" spans="1:17" ht="26.45" customHeight="1" x14ac:dyDescent="0.15">
      <c r="A27" s="78"/>
      <c r="B27" s="79"/>
      <c r="C27" s="80" t="s">
        <v>353</v>
      </c>
      <c r="D27" s="81" t="s">
        <v>354</v>
      </c>
      <c r="E27" s="82"/>
      <c r="F27" s="83"/>
      <c r="G27" s="84"/>
      <c r="H27" s="85"/>
      <c r="I27" s="155"/>
      <c r="J27" s="156"/>
      <c r="K27" s="11"/>
      <c r="L27" s="15"/>
      <c r="M27" s="15"/>
      <c r="N27" s="15"/>
      <c r="O27" s="15"/>
      <c r="P27" s="15"/>
      <c r="Q27" s="86"/>
    </row>
    <row r="28" spans="1:17" ht="26.45" customHeight="1" x14ac:dyDescent="0.15">
      <c r="A28" s="78"/>
      <c r="B28" s="79"/>
      <c r="C28" s="87" t="s">
        <v>355</v>
      </c>
      <c r="D28" s="88" t="s">
        <v>356</v>
      </c>
      <c r="E28" s="51"/>
      <c r="F28" s="89"/>
      <c r="G28" s="53"/>
      <c r="H28" s="54"/>
      <c r="I28" s="140"/>
      <c r="J28" s="141"/>
      <c r="K28" s="11"/>
      <c r="L28" s="11"/>
      <c r="M28" s="11"/>
      <c r="N28" s="11"/>
      <c r="O28" s="11"/>
      <c r="P28" s="11"/>
    </row>
    <row r="29" spans="1:17" ht="26.45" customHeight="1" x14ac:dyDescent="0.15">
      <c r="A29" s="90"/>
      <c r="B29" s="91"/>
      <c r="C29" s="92" t="s">
        <v>357</v>
      </c>
      <c r="D29" s="93" t="s">
        <v>358</v>
      </c>
      <c r="E29" s="24"/>
      <c r="F29" s="94"/>
      <c r="G29" s="26"/>
      <c r="H29" s="95"/>
      <c r="I29" s="162"/>
      <c r="J29" s="163"/>
      <c r="K29" s="11"/>
      <c r="L29" s="15"/>
      <c r="M29" s="15"/>
      <c r="N29" s="15"/>
      <c r="O29" s="15"/>
      <c r="P29" s="15"/>
    </row>
    <row r="30" spans="1:17" ht="26.45" customHeight="1" x14ac:dyDescent="0.15">
      <c r="A30" s="90"/>
      <c r="B30" s="91"/>
      <c r="C30" s="92" t="s">
        <v>359</v>
      </c>
      <c r="D30" s="93" t="s">
        <v>360</v>
      </c>
      <c r="E30" s="24"/>
      <c r="F30" s="42"/>
      <c r="G30" s="26"/>
      <c r="H30" s="96"/>
      <c r="I30" s="164"/>
      <c r="J30" s="165"/>
      <c r="K30" s="11"/>
      <c r="L30" s="15"/>
      <c r="M30" s="15"/>
      <c r="N30" s="15"/>
      <c r="O30" s="15"/>
      <c r="P30" s="15"/>
    </row>
    <row r="31" spans="1:17" ht="26.45" customHeight="1" x14ac:dyDescent="0.15">
      <c r="A31" s="90"/>
      <c r="B31" s="91"/>
      <c r="C31" s="92" t="s">
        <v>361</v>
      </c>
      <c r="D31" s="93" t="s">
        <v>362</v>
      </c>
      <c r="E31" s="32"/>
      <c r="F31" s="42"/>
      <c r="G31" s="97"/>
      <c r="H31" s="96"/>
      <c r="I31" s="98"/>
      <c r="J31" s="99"/>
      <c r="K31" s="11"/>
      <c r="L31" s="11"/>
      <c r="M31" s="11"/>
      <c r="N31" s="11"/>
      <c r="O31" s="11"/>
      <c r="P31" s="11"/>
    </row>
    <row r="32" spans="1:17" ht="26.45" customHeight="1" x14ac:dyDescent="0.15">
      <c r="A32" s="90"/>
      <c r="B32" s="91"/>
      <c r="C32" s="92" t="s">
        <v>363</v>
      </c>
      <c r="D32" s="93" t="s">
        <v>364</v>
      </c>
      <c r="E32" s="24"/>
      <c r="F32" s="94"/>
      <c r="G32" s="26"/>
      <c r="H32" s="100"/>
      <c r="I32" s="166"/>
      <c r="J32" s="167"/>
      <c r="K32" s="11"/>
      <c r="L32" s="11"/>
      <c r="M32" s="11"/>
      <c r="N32" s="11"/>
      <c r="O32" s="11"/>
      <c r="P32" s="11"/>
    </row>
    <row r="33" spans="1:16" ht="26.45" customHeight="1" x14ac:dyDescent="0.15">
      <c r="A33" s="90"/>
      <c r="B33" s="91"/>
      <c r="C33" s="92" t="s">
        <v>365</v>
      </c>
      <c r="D33" s="93" t="s">
        <v>366</v>
      </c>
      <c r="E33" s="24"/>
      <c r="F33" s="42"/>
      <c r="G33" s="26"/>
      <c r="H33" s="27"/>
      <c r="I33" s="134"/>
      <c r="J33" s="135"/>
      <c r="K33" s="11"/>
      <c r="L33" s="11"/>
      <c r="M33" s="11"/>
      <c r="N33" s="11"/>
      <c r="O33" s="11"/>
      <c r="P33" s="11"/>
    </row>
    <row r="34" spans="1:16" ht="26.45" customHeight="1" thickBot="1" x14ac:dyDescent="0.2">
      <c r="A34" s="90"/>
      <c r="B34" s="91"/>
      <c r="C34" s="92" t="s">
        <v>367</v>
      </c>
      <c r="D34" s="101" t="s">
        <v>368</v>
      </c>
      <c r="E34" s="111"/>
      <c r="F34" s="25"/>
      <c r="G34" s="26"/>
      <c r="H34" s="27"/>
      <c r="I34" s="134"/>
      <c r="J34" s="135"/>
      <c r="K34" s="11"/>
      <c r="L34" s="11"/>
      <c r="M34" s="107"/>
      <c r="N34" s="108"/>
      <c r="O34" s="108"/>
      <c r="P34" s="11"/>
    </row>
    <row r="35" spans="1:16" ht="26.45" customHeight="1" thickTop="1" x14ac:dyDescent="0.15">
      <c r="A35" s="90"/>
      <c r="B35" s="91"/>
      <c r="C35" s="92" t="s">
        <v>369</v>
      </c>
      <c r="D35" s="93" t="s">
        <v>370</v>
      </c>
      <c r="E35" s="32"/>
      <c r="F35" s="33"/>
      <c r="G35" s="34"/>
      <c r="H35" s="35"/>
      <c r="I35" s="134"/>
      <c r="J35" s="135"/>
      <c r="K35" s="11"/>
      <c r="L35" s="15"/>
      <c r="M35" s="15"/>
      <c r="N35" s="15"/>
      <c r="O35" s="15"/>
      <c r="P35" s="15"/>
    </row>
    <row r="36" spans="1:16" ht="26.45" customHeight="1" x14ac:dyDescent="0.15">
      <c r="A36" s="90"/>
      <c r="B36" s="91"/>
      <c r="C36" s="92" t="s">
        <v>371</v>
      </c>
      <c r="D36" s="93" t="s">
        <v>372</v>
      </c>
      <c r="E36" s="32"/>
      <c r="F36" s="33"/>
      <c r="G36" s="34"/>
      <c r="H36" s="35"/>
      <c r="I36" s="134"/>
      <c r="J36" s="135"/>
      <c r="K36" s="11"/>
      <c r="L36" s="102"/>
      <c r="M36" s="11"/>
      <c r="N36" s="11"/>
      <c r="O36" s="11"/>
      <c r="P36" s="11"/>
    </row>
    <row r="37" spans="1:16" ht="26.45" customHeight="1" thickBot="1" x14ac:dyDescent="0.2">
      <c r="A37" s="157" t="s">
        <v>373</v>
      </c>
      <c r="B37" s="158"/>
      <c r="C37" s="158"/>
      <c r="D37" s="159"/>
      <c r="E37" s="103"/>
      <c r="F37" s="104"/>
      <c r="G37" s="105"/>
      <c r="H37" s="106"/>
      <c r="I37" s="160"/>
      <c r="J37" s="161"/>
    </row>
    <row r="38" spans="1:16" ht="20.25" customHeight="1" x14ac:dyDescent="0.15"/>
    <row r="39" spans="1:16" ht="20.25" customHeight="1" x14ac:dyDescent="0.15"/>
    <row r="40" spans="1:16" ht="20.25" customHeight="1" x14ac:dyDescent="0.15"/>
    <row r="41" spans="1:16" ht="20.25" customHeight="1" x14ac:dyDescent="0.15"/>
    <row r="42" spans="1:16" ht="20.25" customHeight="1" x14ac:dyDescent="0.15"/>
    <row r="43" spans="1:16" ht="20.25" customHeight="1" x14ac:dyDescent="0.15"/>
    <row r="44" spans="1:16" ht="20.25" customHeight="1" x14ac:dyDescent="0.15"/>
    <row r="45" spans="1:16" ht="20.25" customHeight="1" x14ac:dyDescent="0.15"/>
    <row r="46" spans="1:16" ht="20.25" customHeight="1" x14ac:dyDescent="0.15"/>
    <row r="47" spans="1:16" ht="20.25" customHeight="1" x14ac:dyDescent="0.15"/>
    <row r="48" spans="1:16" ht="20.25" customHeight="1" x14ac:dyDescent="0.15"/>
    <row r="49" ht="20.25" customHeight="1" x14ac:dyDescent="0.15"/>
    <row r="50" ht="20.25" customHeight="1" x14ac:dyDescent="0.15"/>
    <row r="51" ht="20.25" customHeight="1" x14ac:dyDescent="0.15"/>
    <row r="52" ht="20.25" customHeight="1" x14ac:dyDescent="0.15"/>
    <row r="53" ht="20.25" customHeight="1" x14ac:dyDescent="0.15"/>
    <row r="54" ht="20.25" customHeight="1" x14ac:dyDescent="0.15"/>
    <row r="55" ht="20.25" customHeight="1" x14ac:dyDescent="0.15"/>
    <row r="56" ht="20.25" customHeight="1" x14ac:dyDescent="0.15"/>
    <row r="57" ht="20.25" customHeight="1" x14ac:dyDescent="0.15"/>
    <row r="58" ht="20.25" customHeight="1" x14ac:dyDescent="0.15"/>
  </sheetData>
  <mergeCells count="45">
    <mergeCell ref="I36:J36"/>
    <mergeCell ref="A37:D37"/>
    <mergeCell ref="I37:J37"/>
    <mergeCell ref="I29:J29"/>
    <mergeCell ref="I30:J30"/>
    <mergeCell ref="I32:J32"/>
    <mergeCell ref="I33:J33"/>
    <mergeCell ref="I34:J34"/>
    <mergeCell ref="I35:J35"/>
    <mergeCell ref="I24:J24"/>
    <mergeCell ref="I25:J25"/>
    <mergeCell ref="I26:J26"/>
    <mergeCell ref="I27:J27"/>
    <mergeCell ref="I28:J28"/>
    <mergeCell ref="L13:M13"/>
    <mergeCell ref="I16:J16"/>
    <mergeCell ref="I18:J18"/>
    <mergeCell ref="C19:C20"/>
    <mergeCell ref="D19:D20"/>
    <mergeCell ref="E19:E20"/>
    <mergeCell ref="I19:I20"/>
    <mergeCell ref="A5:A26"/>
    <mergeCell ref="B5:B7"/>
    <mergeCell ref="I5:J5"/>
    <mergeCell ref="I6:J6"/>
    <mergeCell ref="I7:J7"/>
    <mergeCell ref="B8:B10"/>
    <mergeCell ref="I8:J8"/>
    <mergeCell ref="I9:J9"/>
    <mergeCell ref="I10:J10"/>
    <mergeCell ref="B11:B26"/>
    <mergeCell ref="I11:J11"/>
    <mergeCell ref="I12:J12"/>
    <mergeCell ref="I13:J13"/>
    <mergeCell ref="I21:J21"/>
    <mergeCell ref="I22:J22"/>
    <mergeCell ref="I23:J23"/>
    <mergeCell ref="A1:J1"/>
    <mergeCell ref="H2:J2"/>
    <mergeCell ref="A3:B4"/>
    <mergeCell ref="C3:D4"/>
    <mergeCell ref="E3:E4"/>
    <mergeCell ref="F3:F4"/>
    <mergeCell ref="G3:H4"/>
    <mergeCell ref="I3:J4"/>
  </mergeCells>
  <phoneticPr fontId="4" type="noConversion"/>
  <pageMargins left="0.7" right="0.7" top="0.75" bottom="0.75" header="0.3" footer="0.3"/>
  <pageSetup paperSize="9" scale="7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P209"/>
  <sheetViews>
    <sheetView topLeftCell="A64" workbookViewId="0">
      <selection activeCell="D14" sqref="D14"/>
    </sheetView>
  </sheetViews>
  <sheetFormatPr defaultRowHeight="12.75" customHeight="1" x14ac:dyDescent="0.15"/>
  <cols>
    <col min="1" max="1" width="38.33203125" customWidth="1"/>
    <col min="2" max="2" width="36.83203125" customWidth="1"/>
    <col min="3" max="3" width="12.6640625" customWidth="1"/>
    <col min="4" max="4" width="10.1640625" customWidth="1"/>
    <col min="5" max="10" width="13" customWidth="1"/>
    <col min="11" max="12" width="14" customWidth="1"/>
    <col min="13" max="13" width="10" customWidth="1"/>
    <col min="14" max="59" width="0" hidden="1" customWidth="1"/>
  </cols>
  <sheetData>
    <row r="1" spans="1:30" ht="12.75" customHeight="1" x14ac:dyDescent="0.15">
      <c r="A1" t="s">
        <v>34</v>
      </c>
    </row>
    <row r="2" spans="1:30" ht="12.75" customHeight="1" x14ac:dyDescent="0.15">
      <c r="A2" s="168" t="s">
        <v>50</v>
      </c>
      <c r="B2" s="168" t="s">
        <v>129</v>
      </c>
      <c r="C2" s="168" t="s">
        <v>164</v>
      </c>
      <c r="D2" s="168" t="s">
        <v>108</v>
      </c>
      <c r="E2" s="168" t="s">
        <v>282</v>
      </c>
      <c r="F2" s="168" t="s">
        <v>293</v>
      </c>
      <c r="G2" s="168" t="s">
        <v>196</v>
      </c>
      <c r="H2" s="168" t="s">
        <v>293</v>
      </c>
      <c r="I2" s="168" t="s">
        <v>121</v>
      </c>
      <c r="J2" s="168" t="s">
        <v>293</v>
      </c>
      <c r="K2" s="168" t="s">
        <v>22</v>
      </c>
      <c r="L2" s="168" t="s">
        <v>293</v>
      </c>
      <c r="M2" s="169" t="s">
        <v>76</v>
      </c>
    </row>
    <row r="3" spans="1:30" ht="12.75" customHeight="1" x14ac:dyDescent="0.15">
      <c r="A3" s="168" t="s">
        <v>293</v>
      </c>
      <c r="B3" s="168" t="s">
        <v>293</v>
      </c>
      <c r="C3" s="168" t="s">
        <v>293</v>
      </c>
      <c r="D3" s="168" t="s">
        <v>293</v>
      </c>
      <c r="E3" s="1" t="s">
        <v>68</v>
      </c>
      <c r="F3" s="1" t="s">
        <v>37</v>
      </c>
      <c r="G3" s="1" t="s">
        <v>68</v>
      </c>
      <c r="H3" s="1" t="s">
        <v>37</v>
      </c>
      <c r="I3" s="1" t="s">
        <v>68</v>
      </c>
      <c r="J3" s="1" t="s">
        <v>37</v>
      </c>
      <c r="K3" s="1" t="s">
        <v>68</v>
      </c>
      <c r="L3" s="1" t="s">
        <v>37</v>
      </c>
      <c r="M3" s="169" t="s">
        <v>293</v>
      </c>
      <c r="S3" s="1" t="s">
        <v>94</v>
      </c>
      <c r="T3" s="1" t="s">
        <v>213</v>
      </c>
      <c r="U3" s="1" t="s">
        <v>102</v>
      </c>
      <c r="V3" s="1" t="s">
        <v>40</v>
      </c>
      <c r="W3" s="1" t="s">
        <v>18</v>
      </c>
      <c r="X3" s="1" t="s">
        <v>91</v>
      </c>
      <c r="Y3" s="1" t="s">
        <v>194</v>
      </c>
    </row>
    <row r="4" spans="1:30" ht="12.75" customHeight="1" x14ac:dyDescent="0.15">
      <c r="A4" s="2" t="s">
        <v>111</v>
      </c>
      <c r="B4" s="2" t="s">
        <v>295</v>
      </c>
      <c r="C4" s="2">
        <v>0</v>
      </c>
      <c r="D4" s="2" t="s">
        <v>293</v>
      </c>
      <c r="F4" s="6">
        <f t="shared" ref="F4" si="0">H4+J4+L4</f>
        <v>0</v>
      </c>
      <c r="H4" s="6">
        <f>TRUNC(H5+H6+H7+H8+H9+H10+H11+H14+H15+H16+H17+H18+H19+H20+H21+H22+H23+H24+H25+H26+H27+H29+H30+H32+H34+H35,0)</f>
        <v>0</v>
      </c>
      <c r="J4" s="6">
        <f>TRUNC(J5+J6+J7+J8+J9+J10+J11+J14+J15+J16+J17+J18+J19+J20+J21+J22+J23+J24+J25+J26+J27+J29+J30+J32+J34+J35,0)</f>
        <v>0</v>
      </c>
      <c r="L4" s="6">
        <f>TRUNC(L5+L6+L7+L8+L9+L10+L11+L14+L15+L16+L17+L18+L19+L20+L21+L22+L23+L24+L25+L26+L27+L29+L30+L32+L34+L35,0)</f>
        <v>0</v>
      </c>
      <c r="M4" s="10" t="s">
        <v>293</v>
      </c>
      <c r="N4" t="s">
        <v>293</v>
      </c>
      <c r="O4" t="s">
        <v>132</v>
      </c>
    </row>
    <row r="5" spans="1:30" ht="12.75" customHeight="1" x14ac:dyDescent="0.15">
      <c r="A5" s="2" t="s">
        <v>294</v>
      </c>
      <c r="B5" s="2" t="s">
        <v>293</v>
      </c>
      <c r="C5" s="2">
        <v>1</v>
      </c>
      <c r="D5" s="2" t="s">
        <v>240</v>
      </c>
      <c r="E5" s="6"/>
      <c r="F5" s="6"/>
      <c r="G5" s="6"/>
      <c r="H5" s="6"/>
      <c r="I5" s="6"/>
      <c r="J5" s="6"/>
      <c r="K5" s="6"/>
      <c r="L5" s="6"/>
      <c r="M5" s="10"/>
    </row>
    <row r="6" spans="1:30" ht="12.75" customHeight="1" x14ac:dyDescent="0.15">
      <c r="A6" s="2" t="s">
        <v>85</v>
      </c>
      <c r="B6" s="2" t="s">
        <v>293</v>
      </c>
      <c r="C6" s="2">
        <v>1</v>
      </c>
      <c r="D6" s="2" t="s">
        <v>240</v>
      </c>
      <c r="E6" s="6"/>
      <c r="F6" s="6"/>
      <c r="G6" s="6"/>
      <c r="H6" s="6"/>
      <c r="I6" s="6"/>
      <c r="J6" s="6"/>
      <c r="K6" s="6"/>
      <c r="L6" s="6"/>
      <c r="M6" s="10"/>
    </row>
    <row r="7" spans="1:30" ht="12.75" customHeight="1" x14ac:dyDescent="0.15">
      <c r="A7" s="2" t="s">
        <v>296</v>
      </c>
      <c r="B7" s="2" t="s">
        <v>293</v>
      </c>
      <c r="C7" s="2">
        <v>1</v>
      </c>
      <c r="D7" s="2" t="s">
        <v>240</v>
      </c>
      <c r="E7" s="6"/>
      <c r="F7" s="6"/>
      <c r="G7" s="6"/>
      <c r="H7" s="6"/>
      <c r="I7" s="6"/>
      <c r="J7" s="6"/>
      <c r="K7" s="6"/>
      <c r="L7" s="6"/>
      <c r="M7" s="10"/>
    </row>
    <row r="8" spans="1:30" ht="12.75" customHeight="1" x14ac:dyDescent="0.15">
      <c r="A8" s="2" t="s">
        <v>127</v>
      </c>
      <c r="B8" s="2" t="s">
        <v>293</v>
      </c>
      <c r="C8" s="2">
        <v>1</v>
      </c>
      <c r="D8" s="2" t="s">
        <v>240</v>
      </c>
      <c r="E8" s="6"/>
      <c r="F8" s="6"/>
      <c r="G8" s="6"/>
      <c r="H8" s="6"/>
      <c r="I8" s="6"/>
      <c r="J8" s="6"/>
      <c r="K8" s="6"/>
      <c r="L8" s="6"/>
      <c r="M8" s="10"/>
    </row>
    <row r="9" spans="1:30" ht="12.75" customHeight="1" x14ac:dyDescent="0.15">
      <c r="A9" s="2" t="s">
        <v>29</v>
      </c>
      <c r="B9" s="2" t="s">
        <v>293</v>
      </c>
      <c r="C9" s="2">
        <v>1</v>
      </c>
      <c r="D9" s="2" t="s">
        <v>240</v>
      </c>
      <c r="E9" s="6"/>
      <c r="F9" s="6"/>
      <c r="G9" s="6"/>
      <c r="H9" s="6"/>
      <c r="I9" s="6"/>
      <c r="J9" s="6"/>
      <c r="K9" s="6"/>
      <c r="L9" s="6"/>
      <c r="M9" s="10"/>
    </row>
    <row r="10" spans="1:30" ht="12.75" customHeight="1" x14ac:dyDescent="0.15">
      <c r="A10" s="2" t="s">
        <v>284</v>
      </c>
      <c r="B10" s="2" t="s">
        <v>293</v>
      </c>
      <c r="C10" s="2">
        <v>1</v>
      </c>
      <c r="D10" s="2" t="s">
        <v>240</v>
      </c>
      <c r="E10" s="6"/>
      <c r="F10" s="6"/>
      <c r="G10" s="6"/>
      <c r="H10" s="6"/>
      <c r="I10" s="6"/>
      <c r="J10" s="6"/>
      <c r="K10" s="6"/>
      <c r="L10" s="6"/>
      <c r="M10" s="10"/>
    </row>
    <row r="11" spans="1:30" ht="12.75" customHeight="1" x14ac:dyDescent="0.15">
      <c r="A11" s="2" t="s">
        <v>297</v>
      </c>
      <c r="B11" s="2" t="s">
        <v>293</v>
      </c>
      <c r="C11" s="2">
        <v>1</v>
      </c>
      <c r="D11" s="2" t="s">
        <v>240</v>
      </c>
      <c r="E11" s="6"/>
      <c r="F11" s="6"/>
      <c r="G11" s="6"/>
      <c r="H11" s="6"/>
      <c r="I11" s="6"/>
      <c r="J11" s="6"/>
      <c r="K11" s="6"/>
      <c r="L11" s="6"/>
      <c r="M11" s="10"/>
      <c r="AA11" s="8"/>
      <c r="AB11" s="5"/>
      <c r="AC11" s="8"/>
      <c r="AD11" s="4"/>
    </row>
    <row r="12" spans="1:30" ht="12.75" customHeight="1" x14ac:dyDescent="0.15">
      <c r="A12" s="2" t="s">
        <v>235</v>
      </c>
      <c r="B12" s="2" t="s">
        <v>293</v>
      </c>
      <c r="C12" s="2"/>
      <c r="D12" s="2" t="s">
        <v>293</v>
      </c>
      <c r="E12" s="6"/>
      <c r="F12" s="6"/>
      <c r="G12" s="1"/>
      <c r="H12" s="6"/>
      <c r="I12" s="1"/>
      <c r="J12" s="6"/>
      <c r="K12" s="1"/>
      <c r="L12" s="6"/>
      <c r="M12" s="10"/>
      <c r="AA12" s="8"/>
      <c r="AB12" s="5"/>
      <c r="AC12" s="8"/>
      <c r="AD12" s="4"/>
    </row>
    <row r="13" spans="1:30" ht="12.75" customHeight="1" x14ac:dyDescent="0.15">
      <c r="A13" s="2" t="s">
        <v>123</v>
      </c>
      <c r="B13" s="2" t="s">
        <v>293</v>
      </c>
      <c r="C13" s="2"/>
      <c r="D13" s="2" t="s">
        <v>293</v>
      </c>
      <c r="E13" s="6"/>
      <c r="F13" s="6"/>
      <c r="G13" s="1"/>
      <c r="H13" s="6"/>
      <c r="I13" s="1"/>
      <c r="J13" s="6"/>
      <c r="K13" s="1"/>
      <c r="L13" s="6"/>
      <c r="M13" s="10"/>
      <c r="AA13" s="8"/>
      <c r="AB13" s="5"/>
      <c r="AC13" s="8"/>
      <c r="AD13" s="4"/>
    </row>
    <row r="14" spans="1:30" ht="12.75" customHeight="1" x14ac:dyDescent="0.15">
      <c r="A14" s="2" t="s">
        <v>265</v>
      </c>
      <c r="B14" s="2" t="s">
        <v>44</v>
      </c>
      <c r="C14" s="2">
        <v>1</v>
      </c>
      <c r="D14" s="2" t="s">
        <v>240</v>
      </c>
      <c r="E14" s="6"/>
      <c r="F14" s="6"/>
      <c r="G14" s="1"/>
      <c r="H14" s="6"/>
      <c r="I14" s="1"/>
      <c r="J14" s="6"/>
      <c r="K14" s="1"/>
      <c r="L14" s="6"/>
      <c r="M14" s="10"/>
      <c r="AA14" s="8"/>
      <c r="AB14" s="5"/>
      <c r="AC14" s="8"/>
      <c r="AD14" s="4"/>
    </row>
    <row r="15" spans="1:30" ht="12.75" customHeight="1" x14ac:dyDescent="0.15">
      <c r="A15" s="2" t="s">
        <v>178</v>
      </c>
      <c r="B15" s="2" t="s">
        <v>8</v>
      </c>
      <c r="C15" s="2">
        <v>1</v>
      </c>
      <c r="D15" s="2" t="s">
        <v>240</v>
      </c>
      <c r="E15" s="6"/>
      <c r="F15" s="6"/>
      <c r="G15" s="1"/>
      <c r="H15" s="6"/>
      <c r="I15" s="1"/>
      <c r="J15" s="6"/>
      <c r="K15" s="1"/>
      <c r="L15" s="6"/>
      <c r="M15" s="10"/>
      <c r="AA15" s="8"/>
      <c r="AB15" s="5"/>
      <c r="AC15" s="8"/>
      <c r="AD15" s="4"/>
    </row>
    <row r="16" spans="1:30" ht="12.75" customHeight="1" x14ac:dyDescent="0.15">
      <c r="A16" s="2" t="s">
        <v>103</v>
      </c>
      <c r="B16" s="2" t="s">
        <v>170</v>
      </c>
      <c r="C16" s="2">
        <v>1</v>
      </c>
      <c r="D16" s="2" t="s">
        <v>240</v>
      </c>
      <c r="E16" s="6"/>
      <c r="F16" s="6"/>
      <c r="G16" s="1"/>
      <c r="H16" s="6"/>
      <c r="I16" s="1"/>
      <c r="J16" s="6"/>
      <c r="K16" s="1"/>
      <c r="L16" s="6"/>
      <c r="M16" s="10"/>
      <c r="AA16" s="8"/>
      <c r="AB16" s="5"/>
      <c r="AC16" s="8"/>
      <c r="AD16" s="4"/>
    </row>
    <row r="17" spans="1:42" ht="12.75" customHeight="1" x14ac:dyDescent="0.15">
      <c r="A17" s="2" t="s">
        <v>169</v>
      </c>
      <c r="B17" s="2" t="s">
        <v>286</v>
      </c>
      <c r="C17" s="2">
        <v>1</v>
      </c>
      <c r="D17" s="2" t="s">
        <v>240</v>
      </c>
      <c r="E17" s="6"/>
      <c r="F17" s="6"/>
      <c r="G17" s="1"/>
      <c r="H17" s="6"/>
      <c r="I17" s="1"/>
      <c r="J17" s="6"/>
      <c r="K17" s="1"/>
      <c r="L17" s="6"/>
      <c r="M17" s="10"/>
      <c r="AA17" s="8"/>
      <c r="AB17" s="5"/>
      <c r="AC17" s="8"/>
      <c r="AD17" s="4"/>
    </row>
    <row r="18" spans="1:42" ht="12.75" customHeight="1" x14ac:dyDescent="0.15">
      <c r="A18" s="2" t="s">
        <v>62</v>
      </c>
      <c r="B18" s="2" t="s">
        <v>175</v>
      </c>
      <c r="C18" s="2">
        <v>1</v>
      </c>
      <c r="D18" s="2" t="s">
        <v>240</v>
      </c>
      <c r="E18" s="6"/>
      <c r="F18" s="6"/>
      <c r="G18" s="1"/>
      <c r="H18" s="6"/>
      <c r="I18" s="1"/>
      <c r="J18" s="6"/>
      <c r="K18" s="1"/>
      <c r="L18" s="6"/>
      <c r="M18" s="10"/>
      <c r="AA18" s="8"/>
      <c r="AB18" s="5"/>
      <c r="AC18" s="8"/>
      <c r="AD18" s="4"/>
    </row>
    <row r="19" spans="1:42" ht="12.75" customHeight="1" x14ac:dyDescent="0.15">
      <c r="A19" s="2" t="s">
        <v>12</v>
      </c>
      <c r="B19" s="2" t="s">
        <v>87</v>
      </c>
      <c r="C19" s="2">
        <v>1</v>
      </c>
      <c r="D19" s="2" t="s">
        <v>240</v>
      </c>
      <c r="E19" s="6"/>
      <c r="F19" s="6"/>
      <c r="G19" s="1"/>
      <c r="H19" s="6"/>
      <c r="I19" s="1"/>
      <c r="J19" s="6"/>
      <c r="K19" s="1"/>
      <c r="L19" s="6"/>
      <c r="M19" s="10"/>
      <c r="AA19" s="8"/>
      <c r="AB19" s="5"/>
      <c r="AC19" s="8"/>
      <c r="AD19" s="4"/>
    </row>
    <row r="20" spans="1:42" ht="12.75" customHeight="1" x14ac:dyDescent="0.15">
      <c r="A20" s="2" t="s">
        <v>199</v>
      </c>
      <c r="B20" s="2" t="s">
        <v>145</v>
      </c>
      <c r="C20" s="2">
        <v>1</v>
      </c>
      <c r="D20" s="2" t="s">
        <v>240</v>
      </c>
      <c r="E20" s="6"/>
      <c r="F20" s="6"/>
      <c r="G20" s="1"/>
      <c r="H20" s="6"/>
      <c r="I20" s="1"/>
      <c r="J20" s="6"/>
      <c r="K20" s="1"/>
      <c r="L20" s="6"/>
      <c r="M20" s="10"/>
      <c r="AA20" s="8"/>
      <c r="AB20" s="5"/>
      <c r="AC20" s="8"/>
      <c r="AD20" s="4"/>
    </row>
    <row r="21" spans="1:42" ht="12.75" customHeight="1" x14ac:dyDescent="0.15">
      <c r="A21" s="2" t="s">
        <v>104</v>
      </c>
      <c r="B21" s="2" t="s">
        <v>56</v>
      </c>
      <c r="C21" s="2">
        <v>1</v>
      </c>
      <c r="D21" s="2" t="s">
        <v>240</v>
      </c>
      <c r="E21" s="6"/>
      <c r="F21" s="6"/>
      <c r="G21" s="1"/>
      <c r="H21" s="6"/>
      <c r="I21" s="1"/>
      <c r="J21" s="6"/>
      <c r="K21" s="1"/>
      <c r="L21" s="6"/>
      <c r="M21" s="10"/>
      <c r="AA21" s="8"/>
      <c r="AB21" s="5"/>
      <c r="AC21" s="8"/>
      <c r="AD21" s="4"/>
    </row>
    <row r="22" spans="1:42" ht="12.75" customHeight="1" x14ac:dyDescent="0.15">
      <c r="A22" s="2" t="s">
        <v>3</v>
      </c>
      <c r="B22" s="2" t="s">
        <v>192</v>
      </c>
      <c r="C22" s="2">
        <v>1</v>
      </c>
      <c r="D22" s="2" t="s">
        <v>240</v>
      </c>
      <c r="E22" s="6"/>
      <c r="F22" s="6"/>
      <c r="G22" s="1"/>
      <c r="H22" s="6"/>
      <c r="I22" s="1"/>
      <c r="J22" s="6"/>
      <c r="K22" s="1"/>
      <c r="L22" s="6"/>
      <c r="M22" s="10"/>
      <c r="AA22" s="7"/>
      <c r="AB22" s="5"/>
      <c r="AC22" s="7"/>
      <c r="AD22" s="4"/>
      <c r="AE22" s="7"/>
      <c r="AF22" s="5"/>
      <c r="AG22" s="7"/>
      <c r="AH22" s="4"/>
    </row>
    <row r="23" spans="1:42" ht="12.75" customHeight="1" x14ac:dyDescent="0.15">
      <c r="A23" s="2" t="s">
        <v>95</v>
      </c>
      <c r="B23" s="2" t="s">
        <v>107</v>
      </c>
      <c r="C23" s="2">
        <v>1</v>
      </c>
      <c r="D23" s="2" t="s">
        <v>240</v>
      </c>
      <c r="E23" s="6"/>
      <c r="F23" s="6"/>
      <c r="G23" s="1"/>
      <c r="H23" s="6"/>
      <c r="I23" s="1"/>
      <c r="J23" s="6"/>
      <c r="K23" s="1"/>
      <c r="L23" s="6"/>
      <c r="M23" s="10"/>
      <c r="AA23" s="8"/>
      <c r="AB23" s="5"/>
      <c r="AC23" s="8"/>
      <c r="AD23" s="4"/>
      <c r="AE23" s="7"/>
      <c r="AF23" s="5"/>
      <c r="AG23" s="7"/>
      <c r="AH23" s="4"/>
      <c r="AI23" s="7"/>
      <c r="AJ23" s="5"/>
      <c r="AK23" s="7"/>
      <c r="AL23" s="4"/>
    </row>
    <row r="24" spans="1:42" ht="12.75" customHeight="1" x14ac:dyDescent="0.15">
      <c r="A24" s="2" t="s">
        <v>288</v>
      </c>
      <c r="B24" s="2" t="s">
        <v>105</v>
      </c>
      <c r="C24" s="2">
        <v>1</v>
      </c>
      <c r="D24" s="2" t="s">
        <v>240</v>
      </c>
      <c r="E24" s="6"/>
      <c r="F24" s="6"/>
      <c r="G24" s="1"/>
      <c r="H24" s="6"/>
      <c r="I24" s="1"/>
      <c r="J24" s="6"/>
      <c r="K24" s="1"/>
      <c r="L24" s="6"/>
      <c r="M24" s="10"/>
      <c r="AA24" s="8"/>
      <c r="AB24" s="5"/>
      <c r="AC24" s="8"/>
      <c r="AD24" s="4"/>
      <c r="AE24" s="7"/>
      <c r="AF24" s="5"/>
      <c r="AG24" s="7"/>
      <c r="AH24" s="4"/>
      <c r="AI24" s="7"/>
      <c r="AJ24" s="5"/>
      <c r="AK24" s="7"/>
      <c r="AL24" s="4"/>
      <c r="AM24" s="8"/>
      <c r="AN24" s="5"/>
      <c r="AO24" s="8"/>
      <c r="AP24" s="4"/>
    </row>
    <row r="25" spans="1:42" ht="12.75" customHeight="1" x14ac:dyDescent="0.15">
      <c r="A25" s="2" t="s">
        <v>261</v>
      </c>
      <c r="B25" s="2" t="s">
        <v>252</v>
      </c>
      <c r="C25" s="2">
        <v>1</v>
      </c>
      <c r="D25" s="2" t="s">
        <v>240</v>
      </c>
      <c r="E25" s="6"/>
      <c r="F25" s="6"/>
      <c r="G25" s="1"/>
      <c r="H25" s="6"/>
      <c r="I25" s="1"/>
      <c r="J25" s="6"/>
      <c r="K25" s="1"/>
      <c r="L25" s="6"/>
      <c r="M25" s="10"/>
      <c r="AA25" s="8"/>
      <c r="AB25" s="5"/>
      <c r="AC25" s="8"/>
      <c r="AD25" s="4"/>
    </row>
    <row r="26" spans="1:42" ht="12.75" customHeight="1" x14ac:dyDescent="0.15">
      <c r="A26" s="2" t="s">
        <v>11</v>
      </c>
      <c r="B26" s="2" t="s">
        <v>1</v>
      </c>
      <c r="C26" s="2">
        <v>1</v>
      </c>
      <c r="D26" s="2" t="s">
        <v>240</v>
      </c>
      <c r="E26" s="6"/>
      <c r="F26" s="6"/>
      <c r="G26" s="1"/>
      <c r="H26" s="6"/>
      <c r="I26" s="1"/>
      <c r="J26" s="6"/>
      <c r="K26" s="1"/>
      <c r="L26" s="6"/>
      <c r="M26" s="10"/>
      <c r="AA26" s="8"/>
      <c r="AB26" s="5"/>
      <c r="AC26" s="8"/>
      <c r="AD26" s="4"/>
    </row>
    <row r="27" spans="1:42" ht="12.75" customHeight="1" x14ac:dyDescent="0.15">
      <c r="A27" s="2" t="s">
        <v>248</v>
      </c>
      <c r="B27" s="2" t="s">
        <v>289</v>
      </c>
      <c r="C27" s="2">
        <v>1</v>
      </c>
      <c r="D27" s="2" t="s">
        <v>240</v>
      </c>
      <c r="E27" s="6"/>
      <c r="F27" s="6"/>
      <c r="G27" s="1"/>
      <c r="H27" s="6"/>
      <c r="I27" s="1"/>
      <c r="J27" s="6"/>
      <c r="K27" s="1"/>
      <c r="L27" s="6"/>
      <c r="M27" s="10"/>
      <c r="AA27" s="8"/>
      <c r="AB27" s="5"/>
      <c r="AC27" s="8"/>
      <c r="AD27" s="4"/>
    </row>
    <row r="28" spans="1:42" ht="12.75" customHeight="1" x14ac:dyDescent="0.15">
      <c r="A28" s="2" t="s">
        <v>31</v>
      </c>
      <c r="B28" s="2" t="s">
        <v>293</v>
      </c>
      <c r="C28" s="2"/>
      <c r="D28" s="2" t="s">
        <v>293</v>
      </c>
      <c r="E28" s="6"/>
      <c r="F28" s="6"/>
      <c r="G28" s="1"/>
      <c r="H28" s="6"/>
      <c r="I28" s="1"/>
      <c r="J28" s="6"/>
      <c r="K28" s="1"/>
      <c r="L28" s="6"/>
      <c r="M28" s="10"/>
      <c r="AA28" s="8"/>
      <c r="AB28" s="5"/>
      <c r="AC28" s="8"/>
      <c r="AD28" s="4"/>
    </row>
    <row r="29" spans="1:42" ht="12.75" customHeight="1" x14ac:dyDescent="0.15">
      <c r="A29" s="2" t="s">
        <v>39</v>
      </c>
      <c r="B29" s="2" t="s">
        <v>93</v>
      </c>
      <c r="C29" s="2">
        <v>1</v>
      </c>
      <c r="D29" s="2" t="s">
        <v>240</v>
      </c>
      <c r="E29" s="6"/>
      <c r="F29" s="6"/>
      <c r="G29" s="1"/>
      <c r="H29" s="6"/>
      <c r="I29" s="1"/>
      <c r="J29" s="6"/>
      <c r="K29" s="1"/>
      <c r="L29" s="6"/>
      <c r="M29" s="10"/>
      <c r="AA29" s="8"/>
      <c r="AB29" s="5"/>
      <c r="AC29" s="8"/>
      <c r="AD29" s="4"/>
    </row>
    <row r="30" spans="1:42" ht="12.75" customHeight="1" x14ac:dyDescent="0.15">
      <c r="A30" s="2" t="s">
        <v>298</v>
      </c>
      <c r="B30" s="2" t="s">
        <v>59</v>
      </c>
      <c r="C30" s="2">
        <v>1</v>
      </c>
      <c r="D30" s="2" t="s">
        <v>240</v>
      </c>
      <c r="E30" s="6"/>
      <c r="F30" s="6"/>
      <c r="G30" s="1"/>
      <c r="H30" s="6"/>
      <c r="I30" s="1"/>
      <c r="J30" s="6"/>
      <c r="K30" s="1"/>
      <c r="L30" s="6"/>
      <c r="M30" s="10"/>
      <c r="AA30" s="8"/>
      <c r="AB30" s="5"/>
      <c r="AC30" s="8"/>
      <c r="AD30" s="4"/>
    </row>
    <row r="31" spans="1:42" ht="12.75" customHeight="1" x14ac:dyDescent="0.15">
      <c r="A31" s="2" t="s">
        <v>52</v>
      </c>
      <c r="B31" s="2" t="s">
        <v>293</v>
      </c>
      <c r="C31" s="2"/>
      <c r="D31" s="2" t="s">
        <v>293</v>
      </c>
      <c r="E31" s="6"/>
      <c r="F31" s="6"/>
      <c r="G31" s="1"/>
      <c r="H31" s="6"/>
      <c r="I31" s="1"/>
      <c r="J31" s="6"/>
      <c r="K31" s="1"/>
      <c r="L31" s="6"/>
      <c r="M31" s="10"/>
      <c r="AA31" s="8"/>
      <c r="AB31" s="5"/>
      <c r="AC31" s="8"/>
      <c r="AD31" s="4"/>
    </row>
    <row r="32" spans="1:42" ht="12.75" customHeight="1" x14ac:dyDescent="0.15">
      <c r="A32" s="2" t="s">
        <v>255</v>
      </c>
      <c r="B32" s="2" t="s">
        <v>138</v>
      </c>
      <c r="C32" s="2">
        <v>1</v>
      </c>
      <c r="D32" s="2" t="s">
        <v>240</v>
      </c>
      <c r="E32" s="6"/>
      <c r="F32" s="6"/>
      <c r="G32" s="1"/>
      <c r="H32" s="6"/>
      <c r="I32" s="1"/>
      <c r="J32" s="6"/>
      <c r="K32" s="1"/>
      <c r="L32" s="6"/>
      <c r="M32" s="10"/>
      <c r="AA32" s="8"/>
      <c r="AB32" s="5"/>
      <c r="AC32" s="8"/>
      <c r="AD32" s="4"/>
    </row>
    <row r="33" spans="1:34" ht="12.75" customHeight="1" x14ac:dyDescent="0.15">
      <c r="A33" s="2" t="s">
        <v>25</v>
      </c>
      <c r="B33" s="2" t="s">
        <v>293</v>
      </c>
      <c r="C33" s="2"/>
      <c r="D33" s="2" t="s">
        <v>293</v>
      </c>
      <c r="E33" s="6"/>
      <c r="F33" s="6"/>
      <c r="G33" s="1"/>
      <c r="H33" s="6"/>
      <c r="I33" s="1"/>
      <c r="J33" s="6"/>
      <c r="K33" s="1"/>
      <c r="L33" s="6"/>
      <c r="M33" s="10"/>
      <c r="AA33" s="7"/>
      <c r="AB33" s="3"/>
      <c r="AC33" s="7"/>
      <c r="AD33" s="4"/>
      <c r="AE33" s="8"/>
      <c r="AF33" s="5"/>
      <c r="AG33" s="8"/>
      <c r="AH33" s="4"/>
    </row>
    <row r="34" spans="1:34" ht="12.75" customHeight="1" x14ac:dyDescent="0.15">
      <c r="A34" s="2" t="s">
        <v>158</v>
      </c>
      <c r="B34" s="2" t="s">
        <v>293</v>
      </c>
      <c r="C34" s="2">
        <v>1</v>
      </c>
      <c r="D34" s="2" t="s">
        <v>240</v>
      </c>
      <c r="E34" s="6"/>
      <c r="F34" s="6"/>
      <c r="G34" s="1"/>
      <c r="H34" s="6"/>
      <c r="I34" s="1"/>
      <c r="J34" s="6"/>
      <c r="K34" s="1"/>
      <c r="L34" s="6"/>
      <c r="M34" s="10"/>
      <c r="AA34" s="7"/>
      <c r="AB34" s="3"/>
      <c r="AC34" s="7"/>
      <c r="AD34" s="4"/>
      <c r="AE34" s="8"/>
      <c r="AF34" s="5"/>
      <c r="AG34" s="8"/>
      <c r="AH34" s="4"/>
    </row>
    <row r="35" spans="1:34" ht="12.75" customHeight="1" x14ac:dyDescent="0.15">
      <c r="A35" s="2" t="s">
        <v>190</v>
      </c>
      <c r="B35" s="2" t="s">
        <v>293</v>
      </c>
      <c r="C35" s="2">
        <v>1</v>
      </c>
      <c r="D35" s="2" t="s">
        <v>240</v>
      </c>
      <c r="E35" s="6"/>
      <c r="F35" s="6"/>
      <c r="G35" s="1"/>
      <c r="H35" s="6"/>
      <c r="I35" s="1"/>
      <c r="J35" s="6"/>
      <c r="K35" s="1"/>
      <c r="L35" s="6"/>
      <c r="M35" s="10"/>
      <c r="AA35" s="8"/>
      <c r="AB35" s="5"/>
      <c r="AC35" s="8"/>
      <c r="AD35" s="4"/>
    </row>
    <row r="36" spans="1:34" ht="12.75" customHeight="1" x14ac:dyDescent="0.15">
      <c r="A36" s="2" t="s">
        <v>157</v>
      </c>
      <c r="B36" s="2" t="s">
        <v>293</v>
      </c>
      <c r="C36" s="2"/>
      <c r="D36" s="2" t="s">
        <v>293</v>
      </c>
      <c r="E36" s="6"/>
      <c r="F36" s="6"/>
      <c r="G36" s="1"/>
      <c r="H36" s="6"/>
      <c r="I36" s="1"/>
      <c r="J36" s="6"/>
      <c r="K36" s="1"/>
      <c r="L36" s="6"/>
      <c r="M36" s="10"/>
    </row>
    <row r="37" spans="1:34" ht="12.75" customHeight="1" x14ac:dyDescent="0.15">
      <c r="A37" s="2" t="s">
        <v>123</v>
      </c>
      <c r="B37" s="2" t="s">
        <v>293</v>
      </c>
      <c r="C37" s="2"/>
      <c r="D37" s="2" t="s">
        <v>293</v>
      </c>
      <c r="E37" s="6"/>
      <c r="F37" s="6"/>
      <c r="G37" s="1"/>
      <c r="H37" s="6"/>
      <c r="I37" s="1"/>
      <c r="J37" s="6"/>
      <c r="K37" s="1"/>
      <c r="L37" s="6"/>
      <c r="M37" s="10"/>
    </row>
    <row r="38" spans="1:34" ht="12.75" customHeight="1" x14ac:dyDescent="0.15">
      <c r="A38" s="2" t="s">
        <v>123</v>
      </c>
      <c r="B38" s="2" t="s">
        <v>293</v>
      </c>
      <c r="C38" s="2"/>
      <c r="D38" s="2" t="s">
        <v>293</v>
      </c>
      <c r="E38" s="6"/>
      <c r="F38" s="6"/>
      <c r="G38" s="1"/>
      <c r="H38" s="6"/>
      <c r="I38" s="1"/>
      <c r="J38" s="6"/>
      <c r="K38" s="1"/>
      <c r="L38" s="6"/>
      <c r="M38" s="10"/>
    </row>
    <row r="39" spans="1:34" ht="12.7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9"/>
    </row>
    <row r="40" spans="1:34" ht="12.75" customHeight="1" x14ac:dyDescent="0.15">
      <c r="A40" s="2" t="s">
        <v>144</v>
      </c>
      <c r="B40" s="2" t="s">
        <v>293</v>
      </c>
      <c r="C40" s="2">
        <v>1</v>
      </c>
      <c r="D40" s="2" t="s">
        <v>240</v>
      </c>
      <c r="F40" s="6"/>
      <c r="H40" s="6"/>
      <c r="J40" s="6"/>
      <c r="L40" s="6"/>
      <c r="M40" s="10"/>
    </row>
    <row r="41" spans="1:34" ht="12.75" customHeight="1" x14ac:dyDescent="0.15">
      <c r="A41" s="2" t="s">
        <v>27</v>
      </c>
      <c r="B41" s="2" t="s">
        <v>293</v>
      </c>
      <c r="C41" s="2"/>
      <c r="D41" s="2" t="s">
        <v>293</v>
      </c>
      <c r="E41" s="6"/>
      <c r="F41" s="6"/>
      <c r="G41" s="1"/>
      <c r="H41" s="6"/>
      <c r="I41" s="1"/>
      <c r="J41" s="6"/>
      <c r="K41" s="1"/>
      <c r="L41" s="6"/>
      <c r="M41" s="10"/>
    </row>
    <row r="42" spans="1:34" ht="12.75" customHeight="1" x14ac:dyDescent="0.15">
      <c r="A42" s="2" t="s">
        <v>92</v>
      </c>
      <c r="B42" s="2" t="s">
        <v>216</v>
      </c>
      <c r="C42" s="2">
        <v>547</v>
      </c>
      <c r="D42" s="2" t="s">
        <v>211</v>
      </c>
      <c r="E42" s="6"/>
      <c r="F42" s="6"/>
      <c r="G42" s="6"/>
      <c r="H42" s="6"/>
      <c r="I42" s="6"/>
      <c r="J42" s="6"/>
      <c r="K42" s="6"/>
      <c r="L42" s="6"/>
      <c r="M42" s="10"/>
    </row>
    <row r="43" spans="1:34" ht="12.75" customHeight="1" x14ac:dyDescent="0.15">
      <c r="A43" s="2" t="s">
        <v>195</v>
      </c>
      <c r="B43" s="2" t="s">
        <v>293</v>
      </c>
      <c r="C43" s="2"/>
      <c r="D43" s="2" t="s">
        <v>293</v>
      </c>
      <c r="E43" s="6"/>
      <c r="F43" s="6"/>
      <c r="G43" s="1"/>
      <c r="H43" s="6"/>
      <c r="I43" s="1"/>
      <c r="J43" s="6"/>
      <c r="K43" s="1"/>
      <c r="L43" s="6"/>
      <c r="M43" s="10"/>
    </row>
    <row r="44" spans="1:34" ht="12.75" customHeight="1" x14ac:dyDescent="0.15">
      <c r="A44" s="2" t="s">
        <v>262</v>
      </c>
      <c r="B44" s="2" t="s">
        <v>216</v>
      </c>
      <c r="C44" s="2">
        <v>327</v>
      </c>
      <c r="D44" s="2" t="s">
        <v>211</v>
      </c>
      <c r="E44" s="6"/>
      <c r="F44" s="6"/>
      <c r="G44" s="6"/>
      <c r="H44" s="6"/>
      <c r="I44" s="6"/>
      <c r="J44" s="6"/>
      <c r="K44" s="6"/>
      <c r="L44" s="6"/>
      <c r="M44" s="10"/>
    </row>
    <row r="45" spans="1:34" ht="12.75" customHeight="1" x14ac:dyDescent="0.15">
      <c r="A45" s="2" t="s">
        <v>7</v>
      </c>
      <c r="B45" s="2" t="s">
        <v>293</v>
      </c>
      <c r="C45" s="2"/>
      <c r="D45" s="2" t="s">
        <v>293</v>
      </c>
      <c r="E45" s="6"/>
      <c r="F45" s="6"/>
      <c r="G45" s="1"/>
      <c r="H45" s="6"/>
      <c r="I45" s="1"/>
      <c r="J45" s="6"/>
      <c r="K45" s="1"/>
      <c r="L45" s="6"/>
      <c r="M45" s="10"/>
    </row>
    <row r="46" spans="1:34" ht="12.75" customHeight="1" x14ac:dyDescent="0.15">
      <c r="A46" s="2" t="s">
        <v>78</v>
      </c>
      <c r="B46" s="2" t="s">
        <v>72</v>
      </c>
      <c r="C46" s="2">
        <v>220</v>
      </c>
      <c r="D46" s="2" t="s">
        <v>211</v>
      </c>
      <c r="E46" s="6"/>
      <c r="F46" s="6"/>
      <c r="G46" s="6"/>
      <c r="H46" s="6"/>
      <c r="I46" s="6"/>
      <c r="J46" s="6"/>
      <c r="K46" s="6"/>
      <c r="L46" s="6"/>
      <c r="M46" s="10"/>
    </row>
    <row r="47" spans="1:34" ht="12.75" customHeight="1" x14ac:dyDescent="0.15">
      <c r="A47" s="2" t="s">
        <v>123</v>
      </c>
      <c r="B47" s="2" t="s">
        <v>293</v>
      </c>
      <c r="C47" s="2"/>
      <c r="D47" s="2" t="s">
        <v>293</v>
      </c>
      <c r="E47" s="6"/>
      <c r="F47" s="6"/>
      <c r="G47" s="1"/>
      <c r="H47" s="6"/>
      <c r="I47" s="1"/>
      <c r="J47" s="6"/>
      <c r="K47" s="1"/>
      <c r="L47" s="6"/>
      <c r="M47" s="10"/>
    </row>
    <row r="48" spans="1:34" ht="12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9"/>
    </row>
    <row r="49" spans="1:13" ht="12.75" customHeight="1" x14ac:dyDescent="0.15">
      <c r="A49" s="2" t="s">
        <v>131</v>
      </c>
      <c r="B49" s="2" t="s">
        <v>293</v>
      </c>
      <c r="C49" s="2">
        <v>1</v>
      </c>
      <c r="D49" s="2" t="s">
        <v>240</v>
      </c>
      <c r="F49" s="6"/>
      <c r="H49" s="6"/>
      <c r="J49" s="6"/>
      <c r="L49" s="6"/>
      <c r="M49" s="10"/>
    </row>
    <row r="50" spans="1:13" ht="12.75" customHeight="1" x14ac:dyDescent="0.15">
      <c r="A50" s="2" t="s">
        <v>119</v>
      </c>
      <c r="B50" s="2" t="s">
        <v>293</v>
      </c>
      <c r="C50" s="2"/>
      <c r="D50" s="2" t="s">
        <v>293</v>
      </c>
      <c r="E50" s="6"/>
      <c r="F50" s="6"/>
      <c r="G50" s="1"/>
      <c r="H50" s="6"/>
      <c r="I50" s="1"/>
      <c r="J50" s="6"/>
      <c r="K50" s="1"/>
      <c r="L50" s="6"/>
      <c r="M50" s="10"/>
    </row>
    <row r="51" spans="1:13" ht="12.75" customHeight="1" x14ac:dyDescent="0.15">
      <c r="A51" s="2" t="s">
        <v>130</v>
      </c>
      <c r="B51" s="2" t="s">
        <v>236</v>
      </c>
      <c r="C51" s="2">
        <v>45</v>
      </c>
      <c r="D51" s="2" t="s">
        <v>166</v>
      </c>
      <c r="E51" s="6"/>
      <c r="F51" s="6"/>
      <c r="G51" s="6"/>
      <c r="H51" s="6"/>
      <c r="I51" s="6"/>
      <c r="J51" s="6"/>
      <c r="K51" s="6"/>
      <c r="L51" s="6"/>
      <c r="M51" s="10"/>
    </row>
    <row r="52" spans="1:13" ht="12.75" customHeight="1" x14ac:dyDescent="0.15">
      <c r="A52" s="2" t="s">
        <v>47</v>
      </c>
      <c r="B52" s="2" t="s">
        <v>236</v>
      </c>
      <c r="C52" s="2">
        <v>14</v>
      </c>
      <c r="D52" s="2" t="s">
        <v>51</v>
      </c>
      <c r="E52" s="6"/>
      <c r="F52" s="6"/>
      <c r="G52" s="6"/>
      <c r="H52" s="6"/>
      <c r="I52" s="6"/>
      <c r="J52" s="6"/>
      <c r="K52" s="6"/>
      <c r="L52" s="6"/>
      <c r="M52" s="10"/>
    </row>
    <row r="53" spans="1:13" ht="12.75" customHeight="1" x14ac:dyDescent="0.15">
      <c r="A53" s="2" t="s">
        <v>114</v>
      </c>
      <c r="B53" s="2" t="s">
        <v>236</v>
      </c>
      <c r="C53" s="2">
        <v>14</v>
      </c>
      <c r="D53" s="2" t="s">
        <v>51</v>
      </c>
      <c r="E53" s="6"/>
      <c r="F53" s="6"/>
      <c r="G53" s="6"/>
      <c r="H53" s="6"/>
      <c r="I53" s="6"/>
      <c r="J53" s="6"/>
      <c r="K53" s="6"/>
      <c r="L53" s="6"/>
      <c r="M53" s="10"/>
    </row>
    <row r="54" spans="1:13" ht="12.75" customHeight="1" x14ac:dyDescent="0.15">
      <c r="A54" s="2" t="s">
        <v>191</v>
      </c>
      <c r="B54" s="2" t="s">
        <v>293</v>
      </c>
      <c r="C54" s="2"/>
      <c r="D54" s="2" t="s">
        <v>293</v>
      </c>
      <c r="E54" s="6"/>
      <c r="F54" s="6"/>
      <c r="G54" s="1"/>
      <c r="H54" s="6"/>
      <c r="I54" s="1"/>
      <c r="J54" s="6"/>
      <c r="K54" s="1"/>
      <c r="L54" s="6"/>
      <c r="M54" s="10"/>
    </row>
    <row r="55" spans="1:13" ht="12.75" customHeight="1" x14ac:dyDescent="0.15">
      <c r="A55" s="2" t="s">
        <v>210</v>
      </c>
      <c r="B55" s="2" t="s">
        <v>141</v>
      </c>
      <c r="C55" s="2">
        <v>14</v>
      </c>
      <c r="D55" s="2" t="s">
        <v>51</v>
      </c>
      <c r="E55" s="6"/>
      <c r="F55" s="6"/>
      <c r="G55" s="6"/>
      <c r="H55" s="6"/>
      <c r="I55" s="6"/>
      <c r="J55" s="6"/>
      <c r="K55" s="6"/>
      <c r="L55" s="6"/>
      <c r="M55" s="10"/>
    </row>
    <row r="56" spans="1:13" ht="12.75" customHeight="1" x14ac:dyDescent="0.15">
      <c r="A56" s="2" t="s">
        <v>77</v>
      </c>
      <c r="B56" s="2" t="s">
        <v>293</v>
      </c>
      <c r="C56" s="2"/>
      <c r="D56" s="2" t="s">
        <v>293</v>
      </c>
      <c r="E56" s="6"/>
      <c r="F56" s="6"/>
      <c r="G56" s="1"/>
      <c r="H56" s="6"/>
      <c r="I56" s="1"/>
      <c r="J56" s="6"/>
      <c r="K56" s="1"/>
      <c r="L56" s="6"/>
      <c r="M56" s="10"/>
    </row>
    <row r="57" spans="1:13" ht="12.75" customHeight="1" x14ac:dyDescent="0.15">
      <c r="A57" s="2" t="s">
        <v>154</v>
      </c>
      <c r="B57" s="2" t="s">
        <v>209</v>
      </c>
      <c r="C57" s="2">
        <v>18</v>
      </c>
      <c r="D57" s="2" t="s">
        <v>211</v>
      </c>
      <c r="E57" s="6"/>
      <c r="F57" s="6"/>
      <c r="G57" s="6"/>
      <c r="H57" s="6"/>
      <c r="I57" s="6"/>
      <c r="J57" s="6"/>
      <c r="K57" s="6"/>
      <c r="L57" s="6"/>
      <c r="M57" s="10"/>
    </row>
    <row r="58" spans="1:13" ht="12.75" customHeight="1" x14ac:dyDescent="0.15">
      <c r="A58" s="2" t="s">
        <v>201</v>
      </c>
      <c r="B58" s="2" t="s">
        <v>260</v>
      </c>
      <c r="C58" s="2">
        <v>45</v>
      </c>
      <c r="D58" s="2" t="s">
        <v>166</v>
      </c>
      <c r="E58" s="6"/>
      <c r="F58" s="6"/>
      <c r="G58" s="6"/>
      <c r="H58" s="6"/>
      <c r="I58" s="6"/>
      <c r="J58" s="6"/>
      <c r="K58" s="6"/>
      <c r="L58" s="6"/>
      <c r="M58" s="10"/>
    </row>
    <row r="59" spans="1:13" ht="12.75" customHeight="1" x14ac:dyDescent="0.15">
      <c r="A59" s="2" t="s">
        <v>123</v>
      </c>
      <c r="B59" s="2" t="s">
        <v>293</v>
      </c>
      <c r="C59" s="2"/>
      <c r="D59" s="2" t="s">
        <v>293</v>
      </c>
      <c r="E59" s="6"/>
      <c r="F59" s="6"/>
      <c r="G59" s="1"/>
      <c r="H59" s="6"/>
      <c r="I59" s="1"/>
      <c r="J59" s="6"/>
      <c r="K59" s="1"/>
      <c r="L59" s="6"/>
      <c r="M59" s="10"/>
    </row>
    <row r="60" spans="1:13" ht="12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9"/>
    </row>
    <row r="61" spans="1:13" ht="12.75" customHeight="1" x14ac:dyDescent="0.15">
      <c r="A61" s="2" t="s">
        <v>139</v>
      </c>
      <c r="B61" s="2" t="s">
        <v>293</v>
      </c>
      <c r="C61" s="2">
        <v>1</v>
      </c>
      <c r="D61" s="2" t="s">
        <v>240</v>
      </c>
      <c r="F61" s="6"/>
      <c r="H61" s="6"/>
      <c r="J61" s="6"/>
      <c r="L61" s="6"/>
      <c r="M61" s="10"/>
    </row>
    <row r="62" spans="1:13" ht="12.75" customHeight="1" x14ac:dyDescent="0.15">
      <c r="A62" s="2" t="s">
        <v>32</v>
      </c>
      <c r="B62" s="2" t="s">
        <v>293</v>
      </c>
      <c r="C62" s="2"/>
      <c r="D62" s="2" t="s">
        <v>293</v>
      </c>
      <c r="E62" s="6"/>
      <c r="F62" s="6"/>
      <c r="G62" s="1"/>
      <c r="H62" s="6"/>
      <c r="I62" s="1"/>
      <c r="J62" s="6"/>
      <c r="K62" s="1"/>
      <c r="L62" s="6"/>
      <c r="M62" s="10"/>
    </row>
    <row r="63" spans="1:13" ht="12.75" customHeight="1" x14ac:dyDescent="0.15">
      <c r="A63" s="2" t="s">
        <v>67</v>
      </c>
      <c r="B63" s="2" t="s">
        <v>264</v>
      </c>
      <c r="C63" s="2">
        <v>4</v>
      </c>
      <c r="D63" s="2" t="s">
        <v>211</v>
      </c>
      <c r="E63" s="6"/>
      <c r="F63" s="6"/>
      <c r="G63" s="6"/>
      <c r="H63" s="6"/>
      <c r="I63" s="6"/>
      <c r="J63" s="6"/>
      <c r="K63" s="6"/>
      <c r="L63" s="6"/>
      <c r="M63" s="10"/>
    </row>
    <row r="64" spans="1:13" ht="12.75" customHeight="1" x14ac:dyDescent="0.15">
      <c r="A64" s="2" t="s">
        <v>147</v>
      </c>
      <c r="B64" s="2" t="s">
        <v>200</v>
      </c>
      <c r="C64" s="2">
        <v>35</v>
      </c>
      <c r="D64" s="2" t="s">
        <v>211</v>
      </c>
      <c r="E64" s="6"/>
      <c r="F64" s="6"/>
      <c r="G64" s="6"/>
      <c r="H64" s="6"/>
      <c r="I64" s="6"/>
      <c r="J64" s="6"/>
      <c r="K64" s="6"/>
      <c r="L64" s="6"/>
      <c r="M64" s="10"/>
    </row>
    <row r="65" spans="1:13" ht="12.75" customHeight="1" x14ac:dyDescent="0.15">
      <c r="A65" s="2" t="s">
        <v>242</v>
      </c>
      <c r="B65" s="2" t="s">
        <v>2</v>
      </c>
      <c r="C65" s="2">
        <v>2.2120000000000002</v>
      </c>
      <c r="D65" s="2" t="s">
        <v>206</v>
      </c>
      <c r="E65" s="6"/>
      <c r="F65" s="6"/>
      <c r="G65" s="6"/>
      <c r="H65" s="6"/>
      <c r="I65" s="6"/>
      <c r="J65" s="6"/>
      <c r="K65" s="6"/>
      <c r="L65" s="6"/>
      <c r="M65" s="10"/>
    </row>
    <row r="66" spans="1:13" ht="12.75" customHeight="1" x14ac:dyDescent="0.15">
      <c r="A66" s="2" t="s">
        <v>100</v>
      </c>
      <c r="B66" s="2" t="s">
        <v>74</v>
      </c>
      <c r="C66" s="2">
        <v>134</v>
      </c>
      <c r="D66" s="2" t="s">
        <v>215</v>
      </c>
      <c r="E66" s="6"/>
      <c r="F66" s="6"/>
      <c r="G66" s="6"/>
      <c r="H66" s="6"/>
      <c r="I66" s="6"/>
      <c r="J66" s="6"/>
      <c r="K66" s="6"/>
      <c r="L66" s="6"/>
      <c r="M66" s="10"/>
    </row>
    <row r="67" spans="1:13" ht="12.75" customHeight="1" x14ac:dyDescent="0.15">
      <c r="A67" s="2" t="s">
        <v>100</v>
      </c>
      <c r="B67" s="2" t="s">
        <v>84</v>
      </c>
      <c r="C67" s="2">
        <v>6</v>
      </c>
      <c r="D67" s="2" t="s">
        <v>215</v>
      </c>
      <c r="E67" s="6"/>
      <c r="F67" s="6"/>
      <c r="G67" s="6"/>
      <c r="H67" s="6"/>
      <c r="I67" s="6"/>
      <c r="J67" s="6"/>
      <c r="K67" s="6"/>
      <c r="L67" s="6"/>
      <c r="M67" s="10"/>
    </row>
    <row r="68" spans="1:13" ht="12.75" customHeight="1" x14ac:dyDescent="0.15">
      <c r="A68" s="2" t="s">
        <v>223</v>
      </c>
      <c r="B68" s="2" t="s">
        <v>220</v>
      </c>
      <c r="C68" s="2">
        <v>46</v>
      </c>
      <c r="D68" s="2" t="s">
        <v>215</v>
      </c>
      <c r="E68" s="6"/>
      <c r="F68" s="6"/>
      <c r="G68" s="6"/>
      <c r="H68" s="6"/>
      <c r="I68" s="6"/>
      <c r="J68" s="6"/>
      <c r="K68" s="6"/>
      <c r="L68" s="6"/>
      <c r="M68" s="10"/>
    </row>
    <row r="69" spans="1:13" ht="12.75" customHeight="1" x14ac:dyDescent="0.15">
      <c r="A69" s="2" t="s">
        <v>161</v>
      </c>
      <c r="B69" s="2" t="s">
        <v>120</v>
      </c>
      <c r="C69" s="2">
        <v>6</v>
      </c>
      <c r="D69" s="2" t="s">
        <v>166</v>
      </c>
      <c r="E69" s="6"/>
      <c r="F69" s="6"/>
      <c r="G69" s="6"/>
      <c r="H69" s="6"/>
      <c r="I69" s="6"/>
      <c r="J69" s="6"/>
      <c r="K69" s="6"/>
      <c r="L69" s="6"/>
      <c r="M69" s="10"/>
    </row>
    <row r="70" spans="1:13" ht="12.75" customHeight="1" x14ac:dyDescent="0.15">
      <c r="A70" s="2" t="s">
        <v>54</v>
      </c>
      <c r="B70" s="2" t="s">
        <v>64</v>
      </c>
      <c r="C70" s="2">
        <v>50</v>
      </c>
      <c r="D70" s="2" t="s">
        <v>215</v>
      </c>
      <c r="E70" s="6"/>
      <c r="F70" s="6"/>
      <c r="G70" s="6"/>
      <c r="H70" s="6"/>
      <c r="I70" s="6"/>
      <c r="J70" s="6"/>
      <c r="K70" s="6"/>
      <c r="L70" s="6"/>
      <c r="M70" s="10"/>
    </row>
    <row r="71" spans="1:13" ht="12.75" customHeight="1" x14ac:dyDescent="0.15">
      <c r="A71" s="2" t="s">
        <v>14</v>
      </c>
      <c r="B71" s="2" t="s">
        <v>247</v>
      </c>
      <c r="C71" s="2">
        <v>22</v>
      </c>
      <c r="D71" s="2" t="s">
        <v>211</v>
      </c>
      <c r="E71" s="6"/>
      <c r="F71" s="6"/>
      <c r="G71" s="6"/>
      <c r="H71" s="6"/>
      <c r="I71" s="6"/>
      <c r="J71" s="6"/>
      <c r="K71" s="6"/>
      <c r="L71" s="6"/>
      <c r="M71" s="10"/>
    </row>
    <row r="72" spans="1:13" ht="12.75" customHeight="1" x14ac:dyDescent="0.15">
      <c r="A72" s="2" t="s">
        <v>123</v>
      </c>
      <c r="B72" s="2" t="s">
        <v>293</v>
      </c>
      <c r="C72" s="2"/>
      <c r="D72" s="2" t="s">
        <v>293</v>
      </c>
      <c r="E72" s="6"/>
      <c r="F72" s="6"/>
      <c r="G72" s="1"/>
      <c r="H72" s="6"/>
      <c r="I72" s="1"/>
      <c r="J72" s="6"/>
      <c r="K72" s="1"/>
      <c r="L72" s="6"/>
      <c r="M72" s="10"/>
    </row>
    <row r="73" spans="1:13" ht="12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9"/>
    </row>
    <row r="74" spans="1:13" ht="12.75" customHeight="1" x14ac:dyDescent="0.15">
      <c r="A74" s="2" t="s">
        <v>101</v>
      </c>
      <c r="B74" s="2" t="s">
        <v>293</v>
      </c>
      <c r="C74" s="2">
        <v>1</v>
      </c>
      <c r="D74" s="2" t="s">
        <v>240</v>
      </c>
      <c r="F74" s="6"/>
      <c r="H74" s="6"/>
      <c r="J74" s="6"/>
      <c r="L74" s="6"/>
      <c r="M74" s="10"/>
    </row>
    <row r="75" spans="1:13" ht="12.75" customHeight="1" x14ac:dyDescent="0.15">
      <c r="A75" s="2" t="s">
        <v>43</v>
      </c>
      <c r="B75" s="2" t="s">
        <v>293</v>
      </c>
      <c r="C75" s="2"/>
      <c r="D75" s="2" t="s">
        <v>293</v>
      </c>
      <c r="E75" s="6"/>
      <c r="F75" s="6"/>
      <c r="G75" s="1"/>
      <c r="H75" s="6"/>
      <c r="I75" s="1"/>
      <c r="J75" s="6"/>
      <c r="K75" s="1"/>
      <c r="L75" s="6"/>
      <c r="M75" s="10"/>
    </row>
    <row r="76" spans="1:13" ht="12.75" customHeight="1" x14ac:dyDescent="0.15">
      <c r="A76" s="2" t="s">
        <v>106</v>
      </c>
      <c r="B76" s="2" t="s">
        <v>238</v>
      </c>
      <c r="C76" s="2">
        <v>2312</v>
      </c>
      <c r="D76" s="2" t="s">
        <v>215</v>
      </c>
      <c r="E76" s="6"/>
      <c r="F76" s="6"/>
      <c r="G76" s="6"/>
      <c r="H76" s="6"/>
      <c r="I76" s="6"/>
      <c r="J76" s="6"/>
      <c r="K76" s="6"/>
      <c r="L76" s="6"/>
      <c r="M76" s="10"/>
    </row>
    <row r="77" spans="1:13" ht="12.75" customHeight="1" x14ac:dyDescent="0.15">
      <c r="A77" s="2" t="s">
        <v>239</v>
      </c>
      <c r="B77" s="2" t="s">
        <v>80</v>
      </c>
      <c r="C77" s="2">
        <v>2312</v>
      </c>
      <c r="D77" s="2" t="s">
        <v>215</v>
      </c>
      <c r="E77" s="6"/>
      <c r="F77" s="6"/>
      <c r="G77" s="6"/>
      <c r="H77" s="6"/>
      <c r="I77" s="6"/>
      <c r="J77" s="6"/>
      <c r="K77" s="6"/>
      <c r="L77" s="6"/>
      <c r="M77" s="10"/>
    </row>
    <row r="78" spans="1:13" ht="12.75" customHeight="1" x14ac:dyDescent="0.15">
      <c r="A78" s="2" t="s">
        <v>112</v>
      </c>
      <c r="B78" s="2" t="s">
        <v>66</v>
      </c>
      <c r="C78" s="2">
        <v>450</v>
      </c>
      <c r="D78" s="2" t="s">
        <v>215</v>
      </c>
      <c r="E78" s="6"/>
      <c r="F78" s="6"/>
      <c r="G78" s="6"/>
      <c r="H78" s="6"/>
      <c r="I78" s="6"/>
      <c r="J78" s="6"/>
      <c r="K78" s="6"/>
      <c r="L78" s="6"/>
      <c r="M78" s="10"/>
    </row>
    <row r="79" spans="1:13" ht="12.75" customHeight="1" x14ac:dyDescent="0.15">
      <c r="A79" s="2" t="s">
        <v>243</v>
      </c>
      <c r="B79" s="2" t="s">
        <v>173</v>
      </c>
      <c r="C79" s="2">
        <v>450</v>
      </c>
      <c r="D79" s="2" t="s">
        <v>215</v>
      </c>
      <c r="E79" s="6"/>
      <c r="F79" s="6"/>
      <c r="G79" s="6"/>
      <c r="H79" s="6"/>
      <c r="I79" s="6"/>
      <c r="J79" s="6"/>
      <c r="K79" s="6"/>
      <c r="L79" s="6"/>
      <c r="M79" s="10"/>
    </row>
    <row r="80" spans="1:13" ht="12.75" customHeight="1" x14ac:dyDescent="0.15">
      <c r="A80" s="2" t="s">
        <v>177</v>
      </c>
      <c r="B80" s="2" t="s">
        <v>217</v>
      </c>
      <c r="C80" s="2">
        <v>109</v>
      </c>
      <c r="D80" s="2" t="s">
        <v>211</v>
      </c>
      <c r="E80" s="6"/>
      <c r="F80" s="6"/>
      <c r="G80" s="6"/>
      <c r="H80" s="6"/>
      <c r="I80" s="6"/>
      <c r="J80" s="6"/>
      <c r="K80" s="6"/>
      <c r="L80" s="6"/>
      <c r="M80" s="10"/>
    </row>
    <row r="81" spans="1:13" ht="12.75" customHeight="1" x14ac:dyDescent="0.15">
      <c r="A81" s="2" t="s">
        <v>221</v>
      </c>
      <c r="B81" s="2" t="s">
        <v>293</v>
      </c>
      <c r="C81" s="2"/>
      <c r="D81" s="2" t="s">
        <v>293</v>
      </c>
      <c r="E81" s="6"/>
      <c r="F81" s="6"/>
      <c r="G81" s="1"/>
      <c r="H81" s="6"/>
      <c r="I81" s="1"/>
      <c r="J81" s="6"/>
      <c r="K81" s="1"/>
      <c r="L81" s="6"/>
      <c r="M81" s="10"/>
    </row>
    <row r="82" spans="1:13" ht="12.75" customHeight="1" x14ac:dyDescent="0.15">
      <c r="A82" s="2" t="s">
        <v>244</v>
      </c>
      <c r="B82" s="2" t="s">
        <v>281</v>
      </c>
      <c r="C82" s="2">
        <v>457</v>
      </c>
      <c r="D82" s="2" t="s">
        <v>215</v>
      </c>
      <c r="E82" s="6"/>
      <c r="F82" s="6"/>
      <c r="G82" s="6"/>
      <c r="H82" s="6"/>
      <c r="I82" s="6"/>
      <c r="J82" s="6"/>
      <c r="K82" s="6"/>
      <c r="L82" s="6"/>
      <c r="M82" s="10"/>
    </row>
    <row r="83" spans="1:13" ht="12.75" customHeight="1" x14ac:dyDescent="0.15">
      <c r="A83" s="2" t="s">
        <v>86</v>
      </c>
      <c r="B83" s="2" t="s">
        <v>21</v>
      </c>
      <c r="C83" s="2">
        <v>69</v>
      </c>
      <c r="D83" s="2" t="s">
        <v>211</v>
      </c>
      <c r="E83" s="6"/>
      <c r="F83" s="6"/>
      <c r="G83" s="6"/>
      <c r="H83" s="6"/>
      <c r="I83" s="6"/>
      <c r="J83" s="6"/>
      <c r="K83" s="6"/>
      <c r="L83" s="6"/>
      <c r="M83" s="10"/>
    </row>
    <row r="84" spans="1:13" ht="12.75" customHeight="1" x14ac:dyDescent="0.15">
      <c r="A84" s="2" t="s">
        <v>266</v>
      </c>
      <c r="B84" s="2" t="s">
        <v>293</v>
      </c>
      <c r="C84" s="2"/>
      <c r="D84" s="2" t="s">
        <v>293</v>
      </c>
      <c r="E84" s="6"/>
      <c r="F84" s="6"/>
      <c r="G84" s="1"/>
      <c r="H84" s="6"/>
      <c r="I84" s="1"/>
      <c r="J84" s="6"/>
      <c r="K84" s="1"/>
      <c r="L84" s="6"/>
      <c r="M84" s="10"/>
    </row>
    <row r="85" spans="1:13" ht="12.75" customHeight="1" x14ac:dyDescent="0.15">
      <c r="A85" s="2" t="s">
        <v>61</v>
      </c>
      <c r="B85" s="2" t="s">
        <v>171</v>
      </c>
      <c r="C85" s="2">
        <v>613</v>
      </c>
      <c r="D85" s="2" t="s">
        <v>166</v>
      </c>
      <c r="E85" s="6"/>
      <c r="F85" s="6"/>
      <c r="G85" s="6"/>
      <c r="H85" s="6"/>
      <c r="I85" s="6"/>
      <c r="J85" s="6"/>
      <c r="K85" s="6"/>
      <c r="L85" s="6"/>
      <c r="M85" s="10"/>
    </row>
    <row r="86" spans="1:13" ht="12.75" customHeight="1" x14ac:dyDescent="0.15">
      <c r="A86" s="2" t="s">
        <v>16</v>
      </c>
      <c r="B86" s="2" t="s">
        <v>253</v>
      </c>
      <c r="C86" s="2">
        <v>258</v>
      </c>
      <c r="D86" s="2" t="s">
        <v>166</v>
      </c>
      <c r="E86" s="6"/>
      <c r="F86" s="6"/>
      <c r="G86" s="6"/>
      <c r="H86" s="6"/>
      <c r="I86" s="6"/>
      <c r="J86" s="6"/>
      <c r="K86" s="6"/>
      <c r="L86" s="6"/>
      <c r="M86" s="10"/>
    </row>
    <row r="87" spans="1:13" ht="12.75" customHeight="1" x14ac:dyDescent="0.15">
      <c r="A87" s="2" t="s">
        <v>137</v>
      </c>
      <c r="B87" s="2" t="s">
        <v>293</v>
      </c>
      <c r="C87" s="2"/>
      <c r="D87" s="2" t="s">
        <v>293</v>
      </c>
      <c r="E87" s="6"/>
      <c r="F87" s="6"/>
      <c r="G87" s="1"/>
      <c r="H87" s="6"/>
      <c r="I87" s="1"/>
      <c r="J87" s="6"/>
      <c r="K87" s="1"/>
      <c r="L87" s="6"/>
      <c r="M87" s="10"/>
    </row>
    <row r="88" spans="1:13" ht="12.75" customHeight="1" x14ac:dyDescent="0.15">
      <c r="A88" s="2" t="s">
        <v>128</v>
      </c>
      <c r="B88" s="2" t="s">
        <v>259</v>
      </c>
      <c r="C88" s="2">
        <v>54</v>
      </c>
      <c r="D88" s="2" t="s">
        <v>215</v>
      </c>
      <c r="E88" s="6"/>
      <c r="F88" s="6"/>
      <c r="G88" s="6"/>
      <c r="H88" s="6"/>
      <c r="I88" s="6"/>
      <c r="J88" s="6"/>
      <c r="K88" s="6"/>
      <c r="L88" s="6"/>
      <c r="M88" s="10"/>
    </row>
    <row r="89" spans="1:13" ht="12.75" customHeight="1" x14ac:dyDescent="0.15">
      <c r="A89" s="2" t="s">
        <v>54</v>
      </c>
      <c r="B89" s="2" t="s">
        <v>64</v>
      </c>
      <c r="C89" s="2">
        <v>60</v>
      </c>
      <c r="D89" s="2" t="s">
        <v>215</v>
      </c>
      <c r="E89" s="6"/>
      <c r="F89" s="6"/>
      <c r="G89" s="6"/>
      <c r="H89" s="6"/>
      <c r="I89" s="6"/>
      <c r="J89" s="6"/>
      <c r="K89" s="6"/>
      <c r="L89" s="6"/>
      <c r="M89" s="10"/>
    </row>
    <row r="90" spans="1:13" ht="12.75" customHeight="1" x14ac:dyDescent="0.15">
      <c r="A90" s="2" t="s">
        <v>291</v>
      </c>
      <c r="B90" s="2" t="s">
        <v>48</v>
      </c>
      <c r="C90" s="2">
        <v>122</v>
      </c>
      <c r="D90" s="2" t="s">
        <v>57</v>
      </c>
      <c r="E90" s="6"/>
      <c r="F90" s="6"/>
      <c r="G90" s="6"/>
      <c r="H90" s="6"/>
      <c r="I90" s="6"/>
      <c r="J90" s="6"/>
      <c r="K90" s="6"/>
      <c r="L90" s="6"/>
      <c r="M90" s="10"/>
    </row>
    <row r="91" spans="1:13" ht="12.75" customHeight="1" x14ac:dyDescent="0.15">
      <c r="A91" s="2" t="s">
        <v>33</v>
      </c>
      <c r="B91" s="2" t="s">
        <v>48</v>
      </c>
      <c r="C91" s="2">
        <v>122</v>
      </c>
      <c r="D91" s="2" t="s">
        <v>57</v>
      </c>
      <c r="E91" s="6"/>
      <c r="F91" s="6"/>
      <c r="G91" s="6"/>
      <c r="H91" s="6"/>
      <c r="I91" s="6"/>
      <c r="J91" s="6"/>
      <c r="K91" s="6"/>
      <c r="L91" s="6"/>
      <c r="M91" s="10"/>
    </row>
    <row r="92" spans="1:13" ht="12.75" customHeight="1" x14ac:dyDescent="0.15">
      <c r="A92" s="2" t="s">
        <v>26</v>
      </c>
      <c r="B92" s="2" t="s">
        <v>293</v>
      </c>
      <c r="C92" s="2"/>
      <c r="D92" s="2" t="s">
        <v>293</v>
      </c>
      <c r="E92" s="6"/>
      <c r="F92" s="6"/>
      <c r="G92" s="1"/>
      <c r="H92" s="6"/>
      <c r="I92" s="1"/>
      <c r="J92" s="6"/>
      <c r="K92" s="1"/>
      <c r="L92" s="6"/>
      <c r="M92" s="10"/>
    </row>
    <row r="93" spans="1:13" ht="12.75" customHeight="1" x14ac:dyDescent="0.15">
      <c r="A93" s="2" t="s">
        <v>136</v>
      </c>
      <c r="B93" s="2" t="s">
        <v>97</v>
      </c>
      <c r="C93" s="2">
        <v>54</v>
      </c>
      <c r="D93" s="2" t="s">
        <v>215</v>
      </c>
      <c r="E93" s="6"/>
      <c r="F93" s="6"/>
      <c r="G93" s="6"/>
      <c r="H93" s="6"/>
      <c r="I93" s="6"/>
      <c r="J93" s="6"/>
      <c r="K93" s="6"/>
      <c r="L93" s="6"/>
      <c r="M93" s="10"/>
    </row>
    <row r="94" spans="1:13" ht="12.75" customHeight="1" x14ac:dyDescent="0.15">
      <c r="A94" s="2" t="s">
        <v>150</v>
      </c>
      <c r="B94" s="2" t="s">
        <v>198</v>
      </c>
      <c r="C94" s="2">
        <v>108</v>
      </c>
      <c r="D94" s="2" t="s">
        <v>215</v>
      </c>
      <c r="E94" s="6"/>
      <c r="F94" s="6"/>
      <c r="G94" s="6"/>
      <c r="H94" s="6"/>
      <c r="I94" s="6"/>
      <c r="J94" s="6"/>
      <c r="K94" s="6"/>
      <c r="L94" s="6"/>
      <c r="M94" s="10"/>
    </row>
    <row r="95" spans="1:13" ht="12.75" customHeight="1" x14ac:dyDescent="0.15">
      <c r="A95" s="2" t="s">
        <v>82</v>
      </c>
      <c r="B95" s="2" t="s">
        <v>116</v>
      </c>
      <c r="C95" s="2">
        <v>11</v>
      </c>
      <c r="D95" s="2" t="s">
        <v>211</v>
      </c>
      <c r="E95" s="6"/>
      <c r="F95" s="6"/>
      <c r="G95" s="6"/>
      <c r="H95" s="6"/>
      <c r="I95" s="6"/>
      <c r="J95" s="6"/>
      <c r="K95" s="6"/>
      <c r="L95" s="6"/>
      <c r="M95" s="10"/>
    </row>
    <row r="96" spans="1:13" ht="12.75" customHeight="1" x14ac:dyDescent="0.15">
      <c r="A96" s="2" t="s">
        <v>142</v>
      </c>
      <c r="B96" s="2" t="s">
        <v>207</v>
      </c>
      <c r="C96" s="2">
        <v>6</v>
      </c>
      <c r="D96" s="2" t="s">
        <v>211</v>
      </c>
      <c r="E96" s="6"/>
      <c r="F96" s="6"/>
      <c r="G96" s="6"/>
      <c r="H96" s="6"/>
      <c r="I96" s="6"/>
      <c r="J96" s="6"/>
      <c r="K96" s="6"/>
      <c r="L96" s="6"/>
      <c r="M96" s="10"/>
    </row>
    <row r="97" spans="1:13" ht="12.75" customHeight="1" x14ac:dyDescent="0.15">
      <c r="A97" s="2" t="s">
        <v>24</v>
      </c>
      <c r="B97" s="2" t="s">
        <v>146</v>
      </c>
      <c r="C97" s="2">
        <v>54</v>
      </c>
      <c r="D97" s="2" t="s">
        <v>215</v>
      </c>
      <c r="E97" s="6"/>
      <c r="F97" s="6"/>
      <c r="G97" s="6"/>
      <c r="H97" s="6"/>
      <c r="I97" s="6"/>
      <c r="J97" s="6"/>
      <c r="K97" s="6"/>
      <c r="L97" s="6"/>
      <c r="M97" s="10"/>
    </row>
    <row r="98" spans="1:13" ht="12.75" customHeight="1" x14ac:dyDescent="0.15">
      <c r="A98" s="2" t="s">
        <v>123</v>
      </c>
      <c r="B98" s="2" t="s">
        <v>293</v>
      </c>
      <c r="C98" s="2"/>
      <c r="D98" s="2" t="s">
        <v>293</v>
      </c>
      <c r="E98" s="6"/>
      <c r="F98" s="6"/>
      <c r="G98" s="1"/>
      <c r="H98" s="6"/>
      <c r="I98" s="1"/>
      <c r="J98" s="6"/>
      <c r="K98" s="1"/>
      <c r="L98" s="6"/>
      <c r="M98" s="10"/>
    </row>
    <row r="99" spans="1:13" ht="12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9"/>
    </row>
    <row r="100" spans="1:13" ht="12.75" customHeight="1" x14ac:dyDescent="0.15">
      <c r="A100" s="2" t="s">
        <v>42</v>
      </c>
      <c r="B100" s="2" t="s">
        <v>293</v>
      </c>
      <c r="C100" s="2">
        <v>1</v>
      </c>
      <c r="D100" s="2" t="s">
        <v>240</v>
      </c>
      <c r="F100" s="6"/>
      <c r="H100" s="6"/>
      <c r="J100" s="6"/>
      <c r="L100" s="6"/>
      <c r="M100" s="10"/>
    </row>
    <row r="101" spans="1:13" ht="12.75" customHeight="1" x14ac:dyDescent="0.15">
      <c r="A101" s="2" t="s">
        <v>98</v>
      </c>
      <c r="B101" s="2" t="s">
        <v>293</v>
      </c>
      <c r="C101" s="2"/>
      <c r="D101" s="2" t="s">
        <v>293</v>
      </c>
      <c r="E101" s="6"/>
      <c r="F101" s="6"/>
      <c r="G101" s="1"/>
      <c r="H101" s="6"/>
      <c r="I101" s="1"/>
      <c r="J101" s="6"/>
      <c r="K101" s="1"/>
      <c r="L101" s="6"/>
      <c r="M101" s="10"/>
    </row>
    <row r="102" spans="1:13" ht="12.75" customHeight="1" x14ac:dyDescent="0.15">
      <c r="A102" s="2" t="s">
        <v>176</v>
      </c>
      <c r="B102" s="2" t="s">
        <v>182</v>
      </c>
      <c r="C102" s="2">
        <v>180</v>
      </c>
      <c r="D102" s="2" t="s">
        <v>211</v>
      </c>
      <c r="E102" s="6"/>
      <c r="F102" s="6"/>
      <c r="G102" s="6"/>
      <c r="H102" s="6"/>
      <c r="I102" s="6"/>
      <c r="J102" s="6"/>
      <c r="K102" s="6"/>
      <c r="L102" s="6"/>
      <c r="M102" s="10"/>
    </row>
    <row r="103" spans="1:13" ht="12.75" customHeight="1" x14ac:dyDescent="0.15">
      <c r="A103" s="2" t="s">
        <v>49</v>
      </c>
      <c r="B103" s="2" t="s">
        <v>143</v>
      </c>
      <c r="C103" s="2">
        <v>392</v>
      </c>
      <c r="D103" s="2" t="s">
        <v>166</v>
      </c>
      <c r="E103" s="6"/>
      <c r="F103" s="6"/>
      <c r="G103" s="6"/>
      <c r="H103" s="6"/>
      <c r="I103" s="6"/>
      <c r="J103" s="6"/>
      <c r="K103" s="6"/>
      <c r="L103" s="6"/>
      <c r="M103" s="10"/>
    </row>
    <row r="104" spans="1:13" ht="12.75" customHeight="1" x14ac:dyDescent="0.15">
      <c r="A104" s="2" t="s">
        <v>271</v>
      </c>
      <c r="B104" s="2" t="s">
        <v>4</v>
      </c>
      <c r="C104" s="2">
        <v>23</v>
      </c>
      <c r="D104" s="2" t="s">
        <v>211</v>
      </c>
      <c r="E104" s="6"/>
      <c r="F104" s="6"/>
      <c r="G104" s="6"/>
      <c r="H104" s="6"/>
      <c r="I104" s="6"/>
      <c r="J104" s="6"/>
      <c r="K104" s="6"/>
      <c r="L104" s="6"/>
      <c r="M104" s="10"/>
    </row>
    <row r="105" spans="1:13" ht="12.75" customHeight="1" x14ac:dyDescent="0.15">
      <c r="A105" s="2" t="s">
        <v>133</v>
      </c>
      <c r="B105" s="2" t="s">
        <v>143</v>
      </c>
      <c r="C105" s="2">
        <v>1116</v>
      </c>
      <c r="D105" s="2" t="s">
        <v>166</v>
      </c>
      <c r="E105" s="6"/>
      <c r="F105" s="6"/>
      <c r="G105" s="6"/>
      <c r="H105" s="6"/>
      <c r="I105" s="6"/>
      <c r="J105" s="6"/>
      <c r="K105" s="6"/>
      <c r="L105" s="6"/>
      <c r="M105" s="10"/>
    </row>
    <row r="106" spans="1:13" ht="12.75" customHeight="1" x14ac:dyDescent="0.15">
      <c r="A106" s="2" t="s">
        <v>45</v>
      </c>
      <c r="B106" s="2" t="s">
        <v>290</v>
      </c>
      <c r="C106" s="2">
        <v>2244</v>
      </c>
      <c r="D106" s="2" t="s">
        <v>215</v>
      </c>
      <c r="E106" s="6"/>
      <c r="F106" s="6"/>
      <c r="G106" s="6"/>
      <c r="H106" s="6"/>
      <c r="I106" s="6"/>
      <c r="J106" s="6"/>
      <c r="K106" s="6"/>
      <c r="L106" s="6"/>
      <c r="M106" s="10"/>
    </row>
    <row r="107" spans="1:13" ht="12.75" customHeight="1" x14ac:dyDescent="0.15">
      <c r="A107" s="2" t="s">
        <v>214</v>
      </c>
      <c r="B107" s="2" t="s">
        <v>4</v>
      </c>
      <c r="C107" s="2">
        <v>22</v>
      </c>
      <c r="D107" s="2" t="s">
        <v>211</v>
      </c>
      <c r="E107" s="6"/>
      <c r="F107" s="6"/>
      <c r="G107" s="6"/>
      <c r="H107" s="6"/>
      <c r="I107" s="6"/>
      <c r="J107" s="6"/>
      <c r="K107" s="6"/>
      <c r="L107" s="6"/>
      <c r="M107" s="10"/>
    </row>
    <row r="108" spans="1:13" ht="12.75" customHeight="1" x14ac:dyDescent="0.15">
      <c r="A108" s="2" t="s">
        <v>156</v>
      </c>
      <c r="B108" s="2" t="s">
        <v>293</v>
      </c>
      <c r="C108" s="2"/>
      <c r="D108" s="2" t="s">
        <v>293</v>
      </c>
      <c r="E108" s="6"/>
      <c r="F108" s="6"/>
      <c r="G108" s="1"/>
      <c r="H108" s="6"/>
      <c r="I108" s="1"/>
      <c r="J108" s="6"/>
      <c r="K108" s="1"/>
      <c r="L108" s="6"/>
      <c r="M108" s="10"/>
    </row>
    <row r="109" spans="1:13" ht="12.75" customHeight="1" x14ac:dyDescent="0.15">
      <c r="A109" s="2" t="s">
        <v>245</v>
      </c>
      <c r="B109" s="2" t="s">
        <v>185</v>
      </c>
      <c r="C109" s="2">
        <v>607</v>
      </c>
      <c r="D109" s="2" t="s">
        <v>166</v>
      </c>
      <c r="E109" s="6"/>
      <c r="F109" s="6"/>
      <c r="G109" s="6"/>
      <c r="H109" s="6"/>
      <c r="I109" s="6"/>
      <c r="J109" s="6"/>
      <c r="K109" s="6"/>
      <c r="L109" s="6"/>
      <c r="M109" s="10"/>
    </row>
    <row r="110" spans="1:13" ht="12.75" customHeight="1" x14ac:dyDescent="0.15">
      <c r="A110" s="2" t="s">
        <v>273</v>
      </c>
      <c r="B110" s="2" t="s">
        <v>276</v>
      </c>
      <c r="C110" s="2">
        <v>0</v>
      </c>
      <c r="D110" s="2" t="s">
        <v>166</v>
      </c>
      <c r="E110" s="6"/>
      <c r="F110" s="6"/>
      <c r="G110" s="6"/>
      <c r="H110" s="6"/>
      <c r="I110" s="6"/>
      <c r="J110" s="6"/>
      <c r="K110" s="6"/>
      <c r="L110" s="6"/>
      <c r="M110" s="10"/>
    </row>
    <row r="111" spans="1:13" ht="12.75" customHeight="1" x14ac:dyDescent="0.15">
      <c r="A111" s="2" t="s">
        <v>151</v>
      </c>
      <c r="B111" s="2" t="s">
        <v>193</v>
      </c>
      <c r="C111" s="2">
        <v>16</v>
      </c>
      <c r="D111" s="2" t="s">
        <v>166</v>
      </c>
      <c r="E111" s="6"/>
      <c r="F111" s="6"/>
      <c r="G111" s="6"/>
      <c r="H111" s="6"/>
      <c r="I111" s="6"/>
      <c r="J111" s="6"/>
      <c r="K111" s="6"/>
      <c r="L111" s="6"/>
      <c r="M111" s="10"/>
    </row>
    <row r="112" spans="1:13" ht="12.75" customHeight="1" x14ac:dyDescent="0.15">
      <c r="A112" s="2" t="s">
        <v>168</v>
      </c>
      <c r="B112" s="2" t="s">
        <v>73</v>
      </c>
      <c r="C112" s="2">
        <v>54</v>
      </c>
      <c r="D112" s="2" t="s">
        <v>215</v>
      </c>
      <c r="E112" s="6"/>
      <c r="F112" s="6"/>
      <c r="G112" s="6"/>
      <c r="H112" s="6"/>
      <c r="I112" s="6"/>
      <c r="J112" s="6"/>
      <c r="K112" s="6"/>
      <c r="L112" s="6"/>
      <c r="M112" s="10"/>
    </row>
    <row r="113" spans="1:13" ht="12.75" customHeight="1" x14ac:dyDescent="0.15">
      <c r="A113" s="2" t="s">
        <v>123</v>
      </c>
      <c r="B113" s="2" t="s">
        <v>293</v>
      </c>
      <c r="C113" s="2"/>
      <c r="D113" s="2" t="s">
        <v>293</v>
      </c>
      <c r="E113" s="6"/>
      <c r="F113" s="6"/>
      <c r="G113" s="1"/>
      <c r="H113" s="6"/>
      <c r="I113" s="1"/>
      <c r="J113" s="6"/>
      <c r="K113" s="1"/>
      <c r="L113" s="6"/>
      <c r="M113" s="10"/>
    </row>
    <row r="114" spans="1:13" ht="12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9"/>
    </row>
    <row r="115" spans="1:13" ht="12.75" customHeight="1" x14ac:dyDescent="0.15">
      <c r="A115" s="2" t="s">
        <v>224</v>
      </c>
      <c r="B115" s="2" t="s">
        <v>293</v>
      </c>
      <c r="C115" s="2">
        <v>1</v>
      </c>
      <c r="D115" s="2" t="s">
        <v>240</v>
      </c>
      <c r="F115" s="6"/>
      <c r="H115" s="6"/>
      <c r="J115" s="6"/>
      <c r="L115" s="6"/>
      <c r="M115" s="10"/>
    </row>
    <row r="116" spans="1:13" ht="12.75" customHeight="1" x14ac:dyDescent="0.15">
      <c r="A116" s="2" t="s">
        <v>126</v>
      </c>
      <c r="B116" s="2" t="s">
        <v>293</v>
      </c>
      <c r="C116" s="2"/>
      <c r="D116" s="2" t="s">
        <v>293</v>
      </c>
      <c r="E116" s="6"/>
      <c r="F116" s="6"/>
      <c r="G116" s="1"/>
      <c r="H116" s="6"/>
      <c r="I116" s="1"/>
      <c r="J116" s="6"/>
      <c r="K116" s="1"/>
      <c r="L116" s="6"/>
      <c r="M116" s="10"/>
    </row>
    <row r="117" spans="1:13" ht="12.75" customHeight="1" x14ac:dyDescent="0.15">
      <c r="A117" s="2" t="s">
        <v>163</v>
      </c>
      <c r="B117" s="2" t="s">
        <v>280</v>
      </c>
      <c r="C117" s="2">
        <v>1</v>
      </c>
      <c r="D117" s="2" t="s">
        <v>51</v>
      </c>
      <c r="E117" s="6"/>
      <c r="F117" s="6"/>
      <c r="G117" s="6"/>
      <c r="H117" s="6"/>
      <c r="I117" s="6"/>
      <c r="J117" s="6"/>
      <c r="K117" s="6"/>
      <c r="L117" s="6"/>
      <c r="M117" s="10"/>
    </row>
    <row r="118" spans="1:13" ht="12.75" customHeight="1" x14ac:dyDescent="0.15">
      <c r="A118" s="2" t="s">
        <v>36</v>
      </c>
      <c r="B118" s="2" t="s">
        <v>293</v>
      </c>
      <c r="C118" s="2"/>
      <c r="D118" s="2" t="s">
        <v>293</v>
      </c>
      <c r="E118" s="6"/>
      <c r="F118" s="6"/>
      <c r="G118" s="1"/>
      <c r="H118" s="6"/>
      <c r="I118" s="1"/>
      <c r="J118" s="6"/>
      <c r="K118" s="1"/>
      <c r="L118" s="6"/>
      <c r="M118" s="10"/>
    </row>
    <row r="119" spans="1:13" ht="12.75" customHeight="1" x14ac:dyDescent="0.15">
      <c r="A119" s="2" t="s">
        <v>287</v>
      </c>
      <c r="B119" s="2" t="s">
        <v>258</v>
      </c>
      <c r="C119" s="2">
        <v>7</v>
      </c>
      <c r="D119" s="2" t="s">
        <v>60</v>
      </c>
      <c r="E119" s="6"/>
      <c r="F119" s="6"/>
      <c r="G119" s="6"/>
      <c r="H119" s="6"/>
      <c r="I119" s="6"/>
      <c r="J119" s="6"/>
      <c r="K119" s="6"/>
      <c r="L119" s="6"/>
      <c r="M119" s="10"/>
    </row>
    <row r="120" spans="1:13" ht="12.75" customHeight="1" x14ac:dyDescent="0.15">
      <c r="A120" s="2" t="s">
        <v>35</v>
      </c>
      <c r="B120" s="2" t="s">
        <v>268</v>
      </c>
      <c r="C120" s="2">
        <v>3</v>
      </c>
      <c r="D120" s="2" t="s">
        <v>206</v>
      </c>
      <c r="E120" s="6"/>
      <c r="F120" s="6"/>
      <c r="G120" s="6"/>
      <c r="H120" s="6"/>
      <c r="I120" s="6"/>
      <c r="J120" s="6"/>
      <c r="K120" s="6"/>
      <c r="L120" s="6"/>
      <c r="M120" s="10"/>
    </row>
    <row r="121" spans="1:13" ht="12.75" customHeight="1" x14ac:dyDescent="0.15">
      <c r="A121" s="2" t="s">
        <v>125</v>
      </c>
      <c r="B121" s="2" t="s">
        <v>270</v>
      </c>
      <c r="C121" s="2">
        <v>6</v>
      </c>
      <c r="D121" s="2" t="s">
        <v>159</v>
      </c>
      <c r="E121" s="6"/>
      <c r="F121" s="6"/>
      <c r="G121" s="6"/>
      <c r="H121" s="6"/>
      <c r="I121" s="6"/>
      <c r="J121" s="6"/>
      <c r="K121" s="6"/>
      <c r="L121" s="6"/>
      <c r="M121" s="10"/>
    </row>
    <row r="122" spans="1:13" ht="12.75" customHeight="1" x14ac:dyDescent="0.15">
      <c r="A122" s="2" t="s">
        <v>179</v>
      </c>
      <c r="B122" s="2" t="s">
        <v>188</v>
      </c>
      <c r="C122" s="2">
        <v>1</v>
      </c>
      <c r="D122" s="2" t="s">
        <v>240</v>
      </c>
      <c r="E122" s="6"/>
      <c r="F122" s="6"/>
      <c r="G122" s="6"/>
      <c r="H122" s="6"/>
      <c r="I122" s="6"/>
      <c r="J122" s="6"/>
      <c r="K122" s="6"/>
      <c r="L122" s="6"/>
      <c r="M122" s="10"/>
    </row>
    <row r="123" spans="1:13" ht="12.75" customHeight="1" x14ac:dyDescent="0.15">
      <c r="A123" s="2" t="s">
        <v>174</v>
      </c>
      <c r="B123" s="2" t="s">
        <v>293</v>
      </c>
      <c r="C123" s="2"/>
      <c r="D123" s="2" t="s">
        <v>293</v>
      </c>
      <c r="E123" s="6"/>
      <c r="F123" s="6"/>
      <c r="G123" s="1"/>
      <c r="H123" s="6"/>
      <c r="I123" s="1"/>
      <c r="J123" s="6"/>
      <c r="K123" s="1"/>
      <c r="L123" s="6"/>
      <c r="M123" s="10"/>
    </row>
    <row r="124" spans="1:13" ht="12.75" customHeight="1" x14ac:dyDescent="0.15">
      <c r="A124" s="2" t="s">
        <v>197</v>
      </c>
      <c r="B124" s="2" t="s">
        <v>254</v>
      </c>
      <c r="C124" s="2">
        <v>4</v>
      </c>
      <c r="D124" s="2" t="s">
        <v>51</v>
      </c>
      <c r="E124" s="6"/>
      <c r="F124" s="6"/>
      <c r="G124" s="6"/>
      <c r="H124" s="6"/>
      <c r="I124" s="6"/>
      <c r="J124" s="6"/>
      <c r="K124" s="6"/>
      <c r="L124" s="6"/>
      <c r="M124" s="10"/>
    </row>
    <row r="125" spans="1:13" ht="12.75" customHeight="1" x14ac:dyDescent="0.15">
      <c r="A125" s="2" t="s">
        <v>180</v>
      </c>
      <c r="B125" s="2" t="s">
        <v>254</v>
      </c>
      <c r="C125" s="2">
        <v>4</v>
      </c>
      <c r="D125" s="2" t="s">
        <v>51</v>
      </c>
      <c r="E125" s="6"/>
      <c r="F125" s="6"/>
      <c r="G125" s="6"/>
      <c r="H125" s="6"/>
      <c r="I125" s="6"/>
      <c r="J125" s="6"/>
      <c r="K125" s="6"/>
      <c r="L125" s="6"/>
      <c r="M125" s="10"/>
    </row>
    <row r="126" spans="1:13" ht="12.75" customHeight="1" x14ac:dyDescent="0.15">
      <c r="A126" s="2" t="s">
        <v>165</v>
      </c>
      <c r="B126" s="2" t="s">
        <v>79</v>
      </c>
      <c r="C126" s="2">
        <v>2</v>
      </c>
      <c r="D126" s="2" t="s">
        <v>51</v>
      </c>
      <c r="E126" s="6"/>
      <c r="F126" s="6"/>
      <c r="G126" s="6"/>
      <c r="H126" s="6"/>
      <c r="I126" s="6"/>
      <c r="J126" s="6"/>
      <c r="K126" s="6"/>
      <c r="L126" s="6"/>
      <c r="M126" s="10"/>
    </row>
    <row r="127" spans="1:13" ht="12.75" customHeight="1" x14ac:dyDescent="0.15">
      <c r="A127" s="2" t="s">
        <v>96</v>
      </c>
      <c r="B127" s="2" t="s">
        <v>140</v>
      </c>
      <c r="C127" s="2">
        <v>60</v>
      </c>
      <c r="D127" s="2" t="s">
        <v>51</v>
      </c>
      <c r="E127" s="6"/>
      <c r="F127" s="6"/>
      <c r="G127" s="6"/>
      <c r="H127" s="6"/>
      <c r="I127" s="6"/>
      <c r="J127" s="6"/>
      <c r="K127" s="6"/>
      <c r="L127" s="6"/>
      <c r="M127" s="10"/>
    </row>
    <row r="128" spans="1:13" ht="12.75" customHeight="1" x14ac:dyDescent="0.15">
      <c r="A128" s="2" t="s">
        <v>23</v>
      </c>
      <c r="B128" s="2" t="s">
        <v>113</v>
      </c>
      <c r="C128" s="2">
        <v>90</v>
      </c>
      <c r="D128" s="2" t="s">
        <v>166</v>
      </c>
      <c r="E128" s="6"/>
      <c r="F128" s="6"/>
      <c r="G128" s="6"/>
      <c r="H128" s="6"/>
      <c r="I128" s="6"/>
      <c r="J128" s="6"/>
      <c r="K128" s="6"/>
      <c r="L128" s="6"/>
      <c r="M128" s="10"/>
    </row>
    <row r="129" spans="1:13" ht="12.75" customHeight="1" x14ac:dyDescent="0.15">
      <c r="A129" s="2" t="s">
        <v>225</v>
      </c>
      <c r="B129" s="2" t="s">
        <v>75</v>
      </c>
      <c r="C129" s="2">
        <v>90</v>
      </c>
      <c r="D129" s="2" t="s">
        <v>269</v>
      </c>
      <c r="E129" s="6"/>
      <c r="F129" s="6"/>
      <c r="G129" s="6"/>
      <c r="H129" s="6"/>
      <c r="I129" s="6"/>
      <c r="J129" s="6"/>
      <c r="K129" s="6"/>
      <c r="L129" s="6"/>
      <c r="M129" s="10"/>
    </row>
    <row r="130" spans="1:13" ht="12.75" customHeight="1" x14ac:dyDescent="0.15">
      <c r="A130" s="2" t="s">
        <v>274</v>
      </c>
      <c r="B130" s="2" t="s">
        <v>293</v>
      </c>
      <c r="C130" s="2"/>
      <c r="D130" s="2" t="s">
        <v>293</v>
      </c>
      <c r="E130" s="6"/>
      <c r="F130" s="6"/>
      <c r="G130" s="1"/>
      <c r="H130" s="6"/>
      <c r="I130" s="1"/>
      <c r="J130" s="6"/>
      <c r="K130" s="1"/>
      <c r="L130" s="6"/>
      <c r="M130" s="10"/>
    </row>
    <row r="131" spans="1:13" ht="12.75" customHeight="1" x14ac:dyDescent="0.15">
      <c r="A131" s="2" t="s">
        <v>5</v>
      </c>
      <c r="B131" s="2" t="s">
        <v>205</v>
      </c>
      <c r="C131" s="2">
        <v>97</v>
      </c>
      <c r="D131" s="2" t="s">
        <v>215</v>
      </c>
      <c r="E131" s="6"/>
      <c r="F131" s="6"/>
      <c r="G131" s="6"/>
      <c r="H131" s="6"/>
      <c r="I131" s="6"/>
      <c r="J131" s="6"/>
      <c r="K131" s="6"/>
      <c r="L131" s="6"/>
      <c r="M131" s="10"/>
    </row>
    <row r="132" spans="1:13" ht="12.75" customHeight="1" x14ac:dyDescent="0.15">
      <c r="A132" s="2" t="s">
        <v>5</v>
      </c>
      <c r="B132" s="2" t="s">
        <v>46</v>
      </c>
      <c r="C132" s="2">
        <v>0</v>
      </c>
      <c r="D132" s="2" t="s">
        <v>215</v>
      </c>
      <c r="E132" s="6"/>
      <c r="F132" s="6"/>
      <c r="G132" s="6"/>
      <c r="H132" s="6"/>
      <c r="I132" s="6"/>
      <c r="J132" s="6"/>
      <c r="K132" s="6"/>
      <c r="L132" s="6"/>
      <c r="M132" s="10"/>
    </row>
    <row r="133" spans="1:13" ht="12.75" customHeight="1" x14ac:dyDescent="0.15">
      <c r="A133" s="2" t="s">
        <v>5</v>
      </c>
      <c r="B133" s="2" t="s">
        <v>58</v>
      </c>
      <c r="C133" s="2">
        <v>48</v>
      </c>
      <c r="D133" s="2" t="s">
        <v>215</v>
      </c>
      <c r="E133" s="6"/>
      <c r="F133" s="6"/>
      <c r="G133" s="6"/>
      <c r="H133" s="6"/>
      <c r="I133" s="6"/>
      <c r="J133" s="6"/>
      <c r="K133" s="6"/>
      <c r="L133" s="6"/>
      <c r="M133" s="10"/>
    </row>
    <row r="134" spans="1:13" ht="12.75" customHeight="1" x14ac:dyDescent="0.15">
      <c r="A134" s="2" t="s">
        <v>5</v>
      </c>
      <c r="B134" s="2" t="s">
        <v>186</v>
      </c>
      <c r="C134" s="2">
        <v>109</v>
      </c>
      <c r="D134" s="2" t="s">
        <v>215</v>
      </c>
      <c r="E134" s="6"/>
      <c r="F134" s="6"/>
      <c r="G134" s="6"/>
      <c r="H134" s="6"/>
      <c r="I134" s="6"/>
      <c r="J134" s="6"/>
      <c r="K134" s="6"/>
      <c r="L134" s="6"/>
      <c r="M134" s="10"/>
    </row>
    <row r="135" spans="1:13" ht="12.75" customHeight="1" x14ac:dyDescent="0.15">
      <c r="A135" s="2" t="s">
        <v>5</v>
      </c>
      <c r="B135" s="2" t="s">
        <v>227</v>
      </c>
      <c r="C135" s="2">
        <v>111</v>
      </c>
      <c r="D135" s="2" t="s">
        <v>215</v>
      </c>
      <c r="E135" s="6"/>
      <c r="F135" s="6"/>
      <c r="G135" s="6"/>
      <c r="H135" s="6"/>
      <c r="I135" s="6"/>
      <c r="J135" s="6"/>
      <c r="K135" s="6"/>
      <c r="L135" s="6"/>
      <c r="M135" s="10"/>
    </row>
    <row r="136" spans="1:13" ht="12.75" customHeight="1" x14ac:dyDescent="0.15">
      <c r="A136" s="2" t="s">
        <v>184</v>
      </c>
      <c r="B136" s="2" t="s">
        <v>293</v>
      </c>
      <c r="C136" s="2"/>
      <c r="D136" s="2" t="s">
        <v>293</v>
      </c>
      <c r="E136" s="6"/>
      <c r="F136" s="6"/>
      <c r="G136" s="1"/>
      <c r="H136" s="6"/>
      <c r="I136" s="1"/>
      <c r="J136" s="6"/>
      <c r="K136" s="1"/>
      <c r="L136" s="6"/>
      <c r="M136" s="10"/>
    </row>
    <row r="137" spans="1:13" ht="12.75" customHeight="1" x14ac:dyDescent="0.15">
      <c r="A137" s="2" t="s">
        <v>88</v>
      </c>
      <c r="B137" s="2" t="s">
        <v>218</v>
      </c>
      <c r="C137" s="2">
        <v>2</v>
      </c>
      <c r="D137" s="2" t="s">
        <v>51</v>
      </c>
      <c r="E137" s="6"/>
      <c r="F137" s="6"/>
      <c r="G137" s="6"/>
      <c r="H137" s="6"/>
      <c r="I137" s="6"/>
      <c r="J137" s="6"/>
      <c r="K137" s="6"/>
      <c r="L137" s="6"/>
      <c r="M137" s="10"/>
    </row>
    <row r="138" spans="1:13" ht="12.75" customHeight="1" x14ac:dyDescent="0.15">
      <c r="A138" s="2" t="s">
        <v>30</v>
      </c>
      <c r="B138" s="2" t="s">
        <v>293</v>
      </c>
      <c r="C138" s="2"/>
      <c r="D138" s="2" t="s">
        <v>293</v>
      </c>
      <c r="E138" s="6"/>
      <c r="F138" s="6"/>
      <c r="G138" s="1"/>
      <c r="H138" s="6"/>
      <c r="I138" s="1"/>
      <c r="J138" s="6"/>
      <c r="K138" s="1"/>
      <c r="L138" s="6"/>
      <c r="M138" s="10"/>
    </row>
    <row r="139" spans="1:13" ht="12.75" customHeight="1" x14ac:dyDescent="0.15">
      <c r="A139" s="2" t="s">
        <v>203</v>
      </c>
      <c r="B139" s="2" t="s">
        <v>55</v>
      </c>
      <c r="C139" s="2">
        <v>339</v>
      </c>
      <c r="D139" s="2" t="s">
        <v>211</v>
      </c>
      <c r="E139" s="6"/>
      <c r="F139" s="6"/>
      <c r="G139" s="6"/>
      <c r="H139" s="6"/>
      <c r="I139" s="6"/>
      <c r="J139" s="6"/>
      <c r="K139" s="6"/>
      <c r="L139" s="6"/>
      <c r="M139" s="10"/>
    </row>
    <row r="140" spans="1:13" ht="12.75" customHeight="1" x14ac:dyDescent="0.15">
      <c r="A140" s="2" t="s">
        <v>123</v>
      </c>
      <c r="B140" s="2" t="s">
        <v>293</v>
      </c>
      <c r="C140" s="2"/>
      <c r="D140" s="2" t="s">
        <v>293</v>
      </c>
      <c r="E140" s="6"/>
      <c r="F140" s="6"/>
      <c r="G140" s="1"/>
      <c r="H140" s="6"/>
      <c r="I140" s="1"/>
      <c r="J140" s="6"/>
      <c r="K140" s="1"/>
      <c r="L140" s="6"/>
      <c r="M140" s="10"/>
    </row>
    <row r="141" spans="1:13" ht="12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9"/>
    </row>
    <row r="142" spans="1:13" ht="12.75" customHeight="1" x14ac:dyDescent="0.15">
      <c r="A142" s="2" t="s">
        <v>292</v>
      </c>
      <c r="B142" s="2" t="s">
        <v>293</v>
      </c>
      <c r="C142" s="2">
        <v>1</v>
      </c>
      <c r="D142" s="2" t="s">
        <v>240</v>
      </c>
      <c r="F142" s="6"/>
      <c r="H142" s="6"/>
      <c r="J142" s="6"/>
      <c r="L142" s="6"/>
      <c r="M142" s="10"/>
    </row>
    <row r="143" spans="1:13" ht="12.75" customHeight="1" x14ac:dyDescent="0.15">
      <c r="A143" s="2" t="s">
        <v>117</v>
      </c>
      <c r="B143" s="2" t="s">
        <v>293</v>
      </c>
      <c r="C143" s="2"/>
      <c r="D143" s="2" t="s">
        <v>293</v>
      </c>
      <c r="E143" s="6"/>
      <c r="F143" s="6"/>
      <c r="G143" s="1"/>
      <c r="H143" s="6"/>
      <c r="I143" s="1"/>
      <c r="J143" s="6"/>
      <c r="K143" s="1"/>
      <c r="L143" s="6"/>
      <c r="M143" s="10"/>
    </row>
    <row r="144" spans="1:13" ht="12.75" customHeight="1" x14ac:dyDescent="0.15">
      <c r="A144" s="2" t="s">
        <v>155</v>
      </c>
      <c r="B144" s="2" t="s">
        <v>69</v>
      </c>
      <c r="C144" s="2">
        <v>7</v>
      </c>
      <c r="D144" s="2" t="s">
        <v>60</v>
      </c>
      <c r="E144" s="6"/>
      <c r="F144" s="6"/>
      <c r="G144" s="6"/>
      <c r="H144" s="6"/>
      <c r="I144" s="6"/>
      <c r="J144" s="6"/>
      <c r="K144" s="6"/>
      <c r="L144" s="6"/>
      <c r="M144" s="10"/>
    </row>
    <row r="145" spans="1:30" ht="12.75" customHeight="1" x14ac:dyDescent="0.15">
      <c r="A145" s="2" t="s">
        <v>124</v>
      </c>
      <c r="B145" s="2" t="s">
        <v>293</v>
      </c>
      <c r="C145" s="2"/>
      <c r="D145" s="2" t="s">
        <v>293</v>
      </c>
      <c r="E145" s="6"/>
      <c r="F145" s="6"/>
      <c r="G145" s="1"/>
      <c r="H145" s="6"/>
      <c r="I145" s="1"/>
      <c r="J145" s="6"/>
      <c r="K145" s="1"/>
      <c r="L145" s="6"/>
      <c r="M145" s="10"/>
    </row>
    <row r="146" spans="1:30" ht="12.75" customHeight="1" x14ac:dyDescent="0.15">
      <c r="A146" s="2" t="s">
        <v>135</v>
      </c>
      <c r="B146" s="2" t="s">
        <v>115</v>
      </c>
      <c r="C146" s="2">
        <v>2</v>
      </c>
      <c r="D146" s="2" t="s">
        <v>159</v>
      </c>
      <c r="E146" s="6"/>
      <c r="F146" s="6"/>
      <c r="G146" s="6"/>
      <c r="H146" s="6"/>
      <c r="I146" s="6"/>
      <c r="J146" s="6"/>
      <c r="K146" s="6"/>
      <c r="L146" s="6"/>
      <c r="M146" s="10"/>
    </row>
    <row r="147" spans="1:30" ht="12.75" customHeight="1" x14ac:dyDescent="0.15">
      <c r="A147" s="2" t="s">
        <v>135</v>
      </c>
      <c r="B147" s="2" t="s">
        <v>226</v>
      </c>
      <c r="C147" s="2">
        <v>4</v>
      </c>
      <c r="D147" s="2" t="s">
        <v>159</v>
      </c>
      <c r="E147" s="6"/>
      <c r="F147" s="6"/>
      <c r="G147" s="6"/>
      <c r="H147" s="6"/>
      <c r="I147" s="6"/>
      <c r="J147" s="6"/>
      <c r="K147" s="6"/>
      <c r="L147" s="6"/>
      <c r="M147" s="10"/>
    </row>
    <row r="148" spans="1:30" ht="12.75" customHeight="1" x14ac:dyDescent="0.15">
      <c r="A148" s="2" t="s">
        <v>99</v>
      </c>
      <c r="B148" s="2" t="s">
        <v>293</v>
      </c>
      <c r="C148" s="2"/>
      <c r="D148" s="2" t="s">
        <v>293</v>
      </c>
      <c r="E148" s="6"/>
      <c r="F148" s="6"/>
      <c r="G148" s="1"/>
      <c r="H148" s="6"/>
      <c r="I148" s="1"/>
      <c r="J148" s="6"/>
      <c r="K148" s="1"/>
      <c r="L148" s="6"/>
      <c r="M148" s="10"/>
    </row>
    <row r="149" spans="1:30" ht="12.75" customHeight="1" x14ac:dyDescent="0.15">
      <c r="A149" s="2" t="s">
        <v>222</v>
      </c>
      <c r="B149" s="2" t="s">
        <v>160</v>
      </c>
      <c r="C149" s="2">
        <v>38</v>
      </c>
      <c r="D149" s="2" t="s">
        <v>109</v>
      </c>
      <c r="E149" s="6"/>
      <c r="F149" s="6"/>
      <c r="G149" s="6"/>
      <c r="H149" s="6"/>
      <c r="I149" s="6"/>
      <c r="J149" s="6"/>
      <c r="K149" s="6"/>
      <c r="L149" s="6"/>
      <c r="M149" s="10"/>
    </row>
    <row r="150" spans="1:30" ht="12.75" customHeight="1" x14ac:dyDescent="0.15">
      <c r="A150" s="2" t="s">
        <v>65</v>
      </c>
      <c r="B150" s="2" t="s">
        <v>212</v>
      </c>
      <c r="C150" s="2">
        <v>242</v>
      </c>
      <c r="D150" s="2" t="s">
        <v>109</v>
      </c>
      <c r="E150" s="6"/>
      <c r="F150" s="6"/>
      <c r="G150" s="6"/>
      <c r="H150" s="6"/>
      <c r="I150" s="6"/>
      <c r="J150" s="6"/>
      <c r="K150" s="6"/>
      <c r="L150" s="6"/>
      <c r="M150" s="10"/>
    </row>
    <row r="151" spans="1:30" ht="12.75" customHeight="1" x14ac:dyDescent="0.15">
      <c r="A151" s="2" t="s">
        <v>41</v>
      </c>
      <c r="B151" s="2" t="s">
        <v>212</v>
      </c>
      <c r="C151" s="2">
        <v>29</v>
      </c>
      <c r="D151" s="2" t="s">
        <v>109</v>
      </c>
      <c r="E151" s="6"/>
      <c r="F151" s="6"/>
      <c r="G151" s="6"/>
      <c r="H151" s="6"/>
      <c r="I151" s="6"/>
      <c r="J151" s="6"/>
      <c r="K151" s="6"/>
      <c r="L151" s="6"/>
      <c r="M151" s="10"/>
    </row>
    <row r="152" spans="1:30" ht="12.75" customHeight="1" x14ac:dyDescent="0.15">
      <c r="A152" s="2" t="s">
        <v>123</v>
      </c>
      <c r="B152" s="2" t="s">
        <v>293</v>
      </c>
      <c r="C152" s="2"/>
      <c r="D152" s="2" t="s">
        <v>293</v>
      </c>
      <c r="E152" s="6"/>
      <c r="F152" s="6"/>
      <c r="G152" s="1"/>
      <c r="H152" s="6"/>
      <c r="I152" s="1"/>
      <c r="J152" s="6"/>
      <c r="K152" s="1"/>
      <c r="L152" s="6"/>
      <c r="M152" s="10"/>
    </row>
    <row r="153" spans="1:30" ht="12.75" customHeight="1" x14ac:dyDescent="0.15">
      <c r="A153" s="2" t="s">
        <v>123</v>
      </c>
      <c r="B153" s="2" t="s">
        <v>293</v>
      </c>
      <c r="C153" s="2"/>
      <c r="D153" s="2" t="s">
        <v>293</v>
      </c>
      <c r="E153" s="6"/>
      <c r="F153" s="6"/>
      <c r="G153" s="1"/>
      <c r="H153" s="6"/>
      <c r="I153" s="1"/>
      <c r="J153" s="6"/>
      <c r="K153" s="1"/>
      <c r="L153" s="6"/>
      <c r="M153" s="10"/>
    </row>
    <row r="154" spans="1:30" ht="12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9"/>
    </row>
    <row r="155" spans="1:30" ht="12.75" customHeight="1" x14ac:dyDescent="0.15">
      <c r="A155" s="2" t="s">
        <v>28</v>
      </c>
      <c r="B155" s="2" t="s">
        <v>293</v>
      </c>
      <c r="C155" s="2">
        <v>1</v>
      </c>
      <c r="D155" s="2" t="s">
        <v>240</v>
      </c>
      <c r="F155" s="6"/>
      <c r="H155" s="6"/>
      <c r="J155" s="6"/>
      <c r="L155" s="6"/>
      <c r="M155" s="10"/>
    </row>
    <row r="156" spans="1:30" ht="12.75" customHeight="1" x14ac:dyDescent="0.15">
      <c r="A156" s="2" t="s">
        <v>152</v>
      </c>
      <c r="B156" s="2" t="s">
        <v>293</v>
      </c>
      <c r="C156" s="2"/>
      <c r="D156" s="2" t="s">
        <v>293</v>
      </c>
      <c r="E156" s="6"/>
      <c r="F156" s="6"/>
      <c r="G156" s="1"/>
      <c r="H156" s="6"/>
      <c r="I156" s="1"/>
      <c r="J156" s="6"/>
      <c r="K156" s="1"/>
      <c r="L156" s="6"/>
      <c r="M156" s="10"/>
    </row>
    <row r="157" spans="1:30" ht="12.75" customHeight="1" x14ac:dyDescent="0.15">
      <c r="A157" s="2" t="s">
        <v>229</v>
      </c>
      <c r="B157" s="2" t="s">
        <v>193</v>
      </c>
      <c r="C157" s="2">
        <v>19</v>
      </c>
      <c r="D157" s="2" t="s">
        <v>122</v>
      </c>
      <c r="E157" s="6"/>
      <c r="F157" s="6"/>
      <c r="G157" s="6"/>
      <c r="H157" s="6"/>
      <c r="I157" s="6"/>
      <c r="J157" s="6"/>
      <c r="K157" s="6"/>
      <c r="L157" s="6"/>
      <c r="M157" s="10"/>
    </row>
    <row r="158" spans="1:30" ht="12.75" customHeight="1" x14ac:dyDescent="0.15">
      <c r="A158" s="2" t="s">
        <v>148</v>
      </c>
      <c r="B158" s="2" t="s">
        <v>293</v>
      </c>
      <c r="C158" s="2"/>
      <c r="D158" s="2" t="s">
        <v>293</v>
      </c>
      <c r="E158" s="6"/>
      <c r="F158" s="6"/>
      <c r="G158" s="1"/>
      <c r="H158" s="6"/>
      <c r="I158" s="1"/>
      <c r="J158" s="6"/>
      <c r="K158" s="1"/>
      <c r="L158" s="6"/>
      <c r="M158" s="10"/>
      <c r="AA158" s="8"/>
      <c r="AB158" s="5"/>
      <c r="AC158" s="8"/>
      <c r="AD158" s="4"/>
    </row>
    <row r="159" spans="1:30" ht="12.75" customHeight="1" x14ac:dyDescent="0.15">
      <c r="A159" s="2" t="s">
        <v>17</v>
      </c>
      <c r="B159" s="2" t="s">
        <v>250</v>
      </c>
      <c r="C159" s="2">
        <v>1</v>
      </c>
      <c r="D159" s="2" t="s">
        <v>240</v>
      </c>
      <c r="E159" s="6"/>
      <c r="F159" s="6"/>
      <c r="G159" s="1"/>
      <c r="H159" s="6"/>
      <c r="I159" s="1"/>
      <c r="J159" s="6"/>
      <c r="K159" s="1"/>
      <c r="L159" s="6"/>
      <c r="M159" s="10"/>
      <c r="AA159" s="8"/>
      <c r="AB159" s="3"/>
      <c r="AC159" s="8"/>
      <c r="AD159" s="4"/>
    </row>
    <row r="160" spans="1:30" ht="12.75" customHeight="1" x14ac:dyDescent="0.15">
      <c r="A160" s="2" t="s">
        <v>83</v>
      </c>
      <c r="B160" s="2" t="s">
        <v>293</v>
      </c>
      <c r="C160" s="2">
        <v>1</v>
      </c>
      <c r="D160" s="2" t="s">
        <v>240</v>
      </c>
      <c r="E160" s="6"/>
      <c r="F160" s="6"/>
      <c r="G160" s="1"/>
      <c r="H160" s="6"/>
      <c r="I160" s="1"/>
      <c r="J160" s="6"/>
      <c r="K160" s="1"/>
      <c r="L160" s="6"/>
      <c r="M160" s="10"/>
    </row>
    <row r="161" spans="1:13" ht="12.75" customHeight="1" x14ac:dyDescent="0.15">
      <c r="A161" s="2" t="s">
        <v>123</v>
      </c>
      <c r="B161" s="2" t="s">
        <v>293</v>
      </c>
      <c r="C161" s="2"/>
      <c r="D161" s="2" t="s">
        <v>293</v>
      </c>
      <c r="E161" s="6"/>
      <c r="F161" s="6"/>
      <c r="G161" s="1"/>
      <c r="H161" s="6"/>
      <c r="I161" s="1"/>
      <c r="J161" s="6"/>
      <c r="K161" s="1"/>
      <c r="L161" s="6"/>
      <c r="M161" s="10"/>
    </row>
    <row r="162" spans="1:13" ht="12.75" customHeight="1" x14ac:dyDescent="0.15">
      <c r="A162" s="2" t="s">
        <v>123</v>
      </c>
      <c r="B162" s="2" t="s">
        <v>293</v>
      </c>
      <c r="C162" s="2"/>
      <c r="D162" s="2" t="s">
        <v>293</v>
      </c>
      <c r="E162" s="6"/>
      <c r="F162" s="6"/>
      <c r="G162" s="1"/>
      <c r="H162" s="6"/>
      <c r="I162" s="1"/>
      <c r="J162" s="6"/>
      <c r="K162" s="1"/>
      <c r="L162" s="6"/>
      <c r="M162" s="10"/>
    </row>
    <row r="163" spans="1:13" ht="12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9"/>
    </row>
    <row r="164" spans="1:13" ht="12.75" customHeight="1" x14ac:dyDescent="0.15">
      <c r="A164" s="2" t="s">
        <v>71</v>
      </c>
      <c r="B164" s="2" t="s">
        <v>293</v>
      </c>
      <c r="C164" s="2">
        <v>1</v>
      </c>
      <c r="D164" s="2" t="s">
        <v>240</v>
      </c>
      <c r="F164" s="6"/>
      <c r="H164" s="6"/>
      <c r="J164" s="6"/>
      <c r="L164" s="6"/>
      <c r="M164" s="10"/>
    </row>
    <row r="165" spans="1:13" ht="12.75" customHeight="1" x14ac:dyDescent="0.15">
      <c r="A165" s="2" t="s">
        <v>134</v>
      </c>
      <c r="B165" s="2" t="s">
        <v>293</v>
      </c>
      <c r="C165" s="2"/>
      <c r="D165" s="2" t="s">
        <v>293</v>
      </c>
      <c r="E165" s="6"/>
      <c r="F165" s="6"/>
      <c r="G165" s="1"/>
      <c r="H165" s="6"/>
      <c r="I165" s="1"/>
      <c r="J165" s="6"/>
      <c r="K165" s="1"/>
      <c r="L165" s="6"/>
      <c r="M165" s="10"/>
    </row>
    <row r="166" spans="1:13" ht="12.75" customHeight="1" x14ac:dyDescent="0.15">
      <c r="A166" s="2" t="s">
        <v>230</v>
      </c>
      <c r="B166" s="2" t="s">
        <v>237</v>
      </c>
      <c r="C166" s="2">
        <v>104</v>
      </c>
      <c r="D166" s="2" t="s">
        <v>109</v>
      </c>
      <c r="E166" s="6"/>
      <c r="F166" s="6"/>
      <c r="G166" s="6"/>
      <c r="H166" s="6"/>
      <c r="I166" s="6"/>
      <c r="J166" s="6"/>
      <c r="K166" s="6"/>
      <c r="L166" s="6"/>
      <c r="M166" s="10"/>
    </row>
    <row r="167" spans="1:13" ht="12.75" customHeight="1" x14ac:dyDescent="0.15">
      <c r="A167" s="2" t="s">
        <v>6</v>
      </c>
      <c r="B167" s="2" t="s">
        <v>279</v>
      </c>
      <c r="C167" s="2">
        <v>35</v>
      </c>
      <c r="D167" s="2" t="s">
        <v>109</v>
      </c>
      <c r="E167" s="6"/>
      <c r="F167" s="6"/>
      <c r="G167" s="6"/>
      <c r="H167" s="6"/>
      <c r="I167" s="6"/>
      <c r="J167" s="6"/>
      <c r="K167" s="6"/>
      <c r="L167" s="6"/>
      <c r="M167" s="10"/>
    </row>
    <row r="168" spans="1:13" ht="12.75" customHeight="1" x14ac:dyDescent="0.15">
      <c r="A168" s="2" t="s">
        <v>149</v>
      </c>
      <c r="B168" s="2" t="s">
        <v>293</v>
      </c>
      <c r="C168" s="2"/>
      <c r="D168" s="2" t="s">
        <v>293</v>
      </c>
      <c r="E168" s="6"/>
      <c r="F168" s="6"/>
      <c r="G168" s="1"/>
      <c r="H168" s="6"/>
      <c r="I168" s="1"/>
      <c r="J168" s="6"/>
      <c r="K168" s="1"/>
      <c r="L168" s="6"/>
      <c r="M168" s="10"/>
    </row>
    <row r="169" spans="1:13" ht="12.75" customHeight="1" x14ac:dyDescent="0.15">
      <c r="A169" s="2" t="s">
        <v>219</v>
      </c>
      <c r="B169" s="2" t="s">
        <v>183</v>
      </c>
      <c r="C169" s="2">
        <v>2.278</v>
      </c>
      <c r="D169" s="2" t="s">
        <v>251</v>
      </c>
      <c r="E169" s="6"/>
      <c r="F169" s="6"/>
      <c r="G169" s="6"/>
      <c r="H169" s="6"/>
      <c r="I169" s="6"/>
      <c r="J169" s="6"/>
      <c r="K169" s="6"/>
      <c r="L169" s="6"/>
      <c r="M169" s="10"/>
    </row>
    <row r="170" spans="1:13" ht="12.75" customHeight="1" x14ac:dyDescent="0.15">
      <c r="A170" s="2" t="s">
        <v>277</v>
      </c>
      <c r="B170" s="2" t="s">
        <v>90</v>
      </c>
      <c r="C170" s="2">
        <v>0</v>
      </c>
      <c r="D170" s="2" t="s">
        <v>251</v>
      </c>
      <c r="E170" s="6"/>
      <c r="F170" s="6"/>
      <c r="G170" s="6"/>
      <c r="H170" s="6"/>
      <c r="I170" s="6"/>
      <c r="J170" s="6"/>
      <c r="K170" s="6"/>
      <c r="L170" s="6"/>
      <c r="M170" s="10"/>
    </row>
    <row r="171" spans="1:13" ht="12.75" customHeight="1" x14ac:dyDescent="0.15">
      <c r="A171" s="2" t="s">
        <v>70</v>
      </c>
      <c r="B171" s="2" t="s">
        <v>293</v>
      </c>
      <c r="C171" s="2"/>
      <c r="D171" s="2" t="s">
        <v>293</v>
      </c>
      <c r="E171" s="6"/>
      <c r="F171" s="6"/>
      <c r="G171" s="1"/>
      <c r="H171" s="6"/>
      <c r="I171" s="1"/>
      <c r="J171" s="6"/>
      <c r="K171" s="1"/>
      <c r="L171" s="6"/>
      <c r="M171" s="10"/>
    </row>
    <row r="172" spans="1:13" ht="12.75" customHeight="1" x14ac:dyDescent="0.15">
      <c r="A172" s="2" t="s">
        <v>162</v>
      </c>
      <c r="B172" s="2" t="s">
        <v>141</v>
      </c>
      <c r="C172" s="2">
        <v>14</v>
      </c>
      <c r="D172" s="2" t="s">
        <v>81</v>
      </c>
      <c r="E172" s="6"/>
      <c r="F172" s="6"/>
      <c r="G172" s="6"/>
      <c r="H172" s="6"/>
      <c r="I172" s="6"/>
      <c r="J172" s="6"/>
      <c r="K172" s="6"/>
      <c r="L172" s="6"/>
      <c r="M172" s="10"/>
    </row>
    <row r="173" spans="1:13" ht="12.75" customHeight="1" x14ac:dyDescent="0.15">
      <c r="A173" s="2" t="s">
        <v>53</v>
      </c>
      <c r="B173" s="2" t="s">
        <v>263</v>
      </c>
      <c r="C173" s="2">
        <v>14</v>
      </c>
      <c r="D173" s="2" t="s">
        <v>81</v>
      </c>
      <c r="E173" s="6"/>
      <c r="F173" s="6"/>
      <c r="G173" s="6"/>
      <c r="H173" s="6"/>
      <c r="I173" s="6"/>
      <c r="J173" s="6"/>
      <c r="K173" s="6"/>
      <c r="L173" s="6"/>
      <c r="M173" s="10"/>
    </row>
    <row r="174" spans="1:13" ht="12.75" customHeight="1" x14ac:dyDescent="0.15">
      <c r="A174" s="2" t="s">
        <v>275</v>
      </c>
      <c r="B174" s="2" t="s">
        <v>263</v>
      </c>
      <c r="C174" s="2">
        <v>14</v>
      </c>
      <c r="D174" s="2" t="s">
        <v>81</v>
      </c>
      <c r="E174" s="6"/>
      <c r="F174" s="6"/>
      <c r="G174" s="6"/>
      <c r="H174" s="6"/>
      <c r="I174" s="6"/>
      <c r="J174" s="6"/>
      <c r="K174" s="6"/>
      <c r="L174" s="6"/>
      <c r="M174" s="10"/>
    </row>
    <row r="175" spans="1:13" ht="12.75" customHeight="1" x14ac:dyDescent="0.15">
      <c r="A175" s="2" t="s">
        <v>19</v>
      </c>
      <c r="B175" s="2" t="s">
        <v>293</v>
      </c>
      <c r="C175" s="2"/>
      <c r="D175" s="2" t="s">
        <v>293</v>
      </c>
      <c r="E175" s="6"/>
      <c r="F175" s="6"/>
      <c r="G175" s="1"/>
      <c r="H175" s="6"/>
      <c r="I175" s="1"/>
      <c r="J175" s="6"/>
      <c r="K175" s="1"/>
      <c r="L175" s="6"/>
      <c r="M175" s="10"/>
    </row>
    <row r="176" spans="1:13" ht="12.75" customHeight="1" x14ac:dyDescent="0.15">
      <c r="A176" s="2" t="s">
        <v>202</v>
      </c>
      <c r="B176" s="2" t="s">
        <v>272</v>
      </c>
      <c r="C176" s="2">
        <v>277</v>
      </c>
      <c r="D176" s="2" t="s">
        <v>251</v>
      </c>
      <c r="E176" s="6"/>
      <c r="F176" s="6"/>
      <c r="G176" s="6"/>
      <c r="H176" s="6"/>
      <c r="I176" s="6"/>
      <c r="J176" s="6"/>
      <c r="K176" s="6"/>
      <c r="L176" s="6"/>
      <c r="M176" s="10"/>
    </row>
    <row r="177" spans="1:30" ht="12.75" customHeight="1" x14ac:dyDescent="0.15">
      <c r="A177" s="2" t="s">
        <v>204</v>
      </c>
      <c r="B177" s="2" t="s">
        <v>257</v>
      </c>
      <c r="C177" s="2">
        <v>108</v>
      </c>
      <c r="D177" s="2" t="s">
        <v>251</v>
      </c>
      <c r="E177" s="6"/>
      <c r="F177" s="6"/>
      <c r="G177" s="6"/>
      <c r="H177" s="6"/>
      <c r="I177" s="6"/>
      <c r="J177" s="6"/>
      <c r="K177" s="6"/>
      <c r="L177" s="6"/>
      <c r="M177" s="10"/>
    </row>
    <row r="178" spans="1:30" ht="12.75" customHeight="1" x14ac:dyDescent="0.15">
      <c r="A178" s="2" t="s">
        <v>241</v>
      </c>
      <c r="B178" s="2" t="s">
        <v>293</v>
      </c>
      <c r="C178" s="2"/>
      <c r="D178" s="2" t="s">
        <v>293</v>
      </c>
      <c r="E178" s="6"/>
      <c r="F178" s="6"/>
      <c r="G178" s="1"/>
      <c r="H178" s="6"/>
      <c r="I178" s="1"/>
      <c r="J178" s="6"/>
      <c r="K178" s="1"/>
      <c r="L178" s="6"/>
      <c r="M178" s="10"/>
    </row>
    <row r="179" spans="1:30" ht="12.75" customHeight="1" x14ac:dyDescent="0.15">
      <c r="A179" s="2" t="s">
        <v>13</v>
      </c>
      <c r="B179" s="2" t="s">
        <v>153</v>
      </c>
      <c r="C179" s="2">
        <v>475</v>
      </c>
      <c r="D179" s="2" t="s">
        <v>232</v>
      </c>
      <c r="E179" s="6"/>
      <c r="F179" s="6"/>
      <c r="G179" s="6"/>
      <c r="H179" s="6"/>
      <c r="I179" s="6"/>
      <c r="J179" s="6"/>
      <c r="K179" s="6"/>
      <c r="L179" s="6"/>
      <c r="M179" s="10"/>
    </row>
    <row r="180" spans="1:30" ht="12.75" customHeight="1" x14ac:dyDescent="0.15">
      <c r="A180" s="2" t="s">
        <v>20</v>
      </c>
      <c r="B180" s="2" t="s">
        <v>293</v>
      </c>
      <c r="C180" s="2"/>
      <c r="D180" s="2" t="s">
        <v>293</v>
      </c>
      <c r="E180" s="6"/>
      <c r="F180" s="6"/>
      <c r="G180" s="1"/>
      <c r="H180" s="6"/>
      <c r="I180" s="1"/>
      <c r="J180" s="6"/>
      <c r="K180" s="1"/>
      <c r="L180" s="6"/>
      <c r="M180" s="10"/>
    </row>
    <row r="181" spans="1:30" ht="12.75" customHeight="1" x14ac:dyDescent="0.15">
      <c r="A181" s="2" t="s">
        <v>181</v>
      </c>
      <c r="B181" s="2" t="s">
        <v>9</v>
      </c>
      <c r="C181" s="2">
        <v>346</v>
      </c>
      <c r="D181" s="2" t="s">
        <v>81</v>
      </c>
      <c r="E181" s="6"/>
      <c r="F181" s="6"/>
      <c r="G181" s="6"/>
      <c r="H181" s="6"/>
      <c r="I181" s="6"/>
      <c r="J181" s="6"/>
      <c r="K181" s="6"/>
      <c r="L181" s="6"/>
      <c r="M181" s="10"/>
    </row>
    <row r="182" spans="1:30" ht="12.75" customHeight="1" x14ac:dyDescent="0.15">
      <c r="A182" s="2" t="s">
        <v>267</v>
      </c>
      <c r="B182" s="2" t="s">
        <v>231</v>
      </c>
      <c r="C182" s="2">
        <v>253</v>
      </c>
      <c r="D182" s="2" t="s">
        <v>81</v>
      </c>
      <c r="E182" s="6"/>
      <c r="F182" s="6"/>
      <c r="G182" s="6"/>
      <c r="H182" s="6"/>
      <c r="I182" s="6"/>
      <c r="J182" s="6"/>
      <c r="K182" s="6"/>
      <c r="L182" s="6"/>
      <c r="M182" s="10"/>
    </row>
    <row r="183" spans="1:30" ht="12.75" customHeight="1" x14ac:dyDescent="0.15">
      <c r="A183" s="2" t="s">
        <v>234</v>
      </c>
      <c r="B183" s="2" t="s">
        <v>246</v>
      </c>
      <c r="C183" s="2">
        <v>32</v>
      </c>
      <c r="D183" s="2" t="s">
        <v>81</v>
      </c>
      <c r="E183" s="6"/>
      <c r="F183" s="6"/>
      <c r="G183" s="6"/>
      <c r="H183" s="6"/>
      <c r="I183" s="6"/>
      <c r="J183" s="6"/>
      <c r="K183" s="6"/>
      <c r="L183" s="6"/>
      <c r="M183" s="10"/>
    </row>
    <row r="184" spans="1:30" ht="12.75" customHeight="1" x14ac:dyDescent="0.15">
      <c r="A184" s="2" t="s">
        <v>278</v>
      </c>
      <c r="B184" s="2" t="s">
        <v>0</v>
      </c>
      <c r="C184" s="2">
        <v>266</v>
      </c>
      <c r="D184" s="2" t="s">
        <v>81</v>
      </c>
      <c r="E184" s="6"/>
      <c r="F184" s="6"/>
      <c r="G184" s="6"/>
      <c r="H184" s="6"/>
      <c r="I184" s="6"/>
      <c r="J184" s="6"/>
      <c r="K184" s="6"/>
      <c r="L184" s="6"/>
      <c r="M184" s="10"/>
    </row>
    <row r="185" spans="1:30" ht="12.75" customHeight="1" x14ac:dyDescent="0.15">
      <c r="A185" s="2" t="s">
        <v>118</v>
      </c>
      <c r="B185" s="2" t="s">
        <v>293</v>
      </c>
      <c r="C185" s="2"/>
      <c r="D185" s="2" t="s">
        <v>293</v>
      </c>
      <c r="E185" s="6"/>
      <c r="F185" s="6"/>
      <c r="G185" s="1"/>
      <c r="H185" s="6"/>
      <c r="I185" s="1"/>
      <c r="J185" s="6"/>
      <c r="K185" s="1"/>
      <c r="L185" s="6"/>
      <c r="M185" s="10"/>
      <c r="AA185" s="8"/>
      <c r="AB185" s="5"/>
      <c r="AC185" s="8"/>
      <c r="AD185" s="4"/>
    </row>
    <row r="186" spans="1:30" ht="12.75" customHeight="1" x14ac:dyDescent="0.15">
      <c r="A186" s="2" t="s">
        <v>17</v>
      </c>
      <c r="B186" s="2" t="s">
        <v>250</v>
      </c>
      <c r="C186" s="2">
        <v>1</v>
      </c>
      <c r="D186" s="2" t="s">
        <v>240</v>
      </c>
      <c r="E186" s="6"/>
      <c r="F186" s="6"/>
      <c r="G186" s="1"/>
      <c r="H186" s="6"/>
      <c r="I186" s="1"/>
      <c r="J186" s="6"/>
      <c r="K186" s="1"/>
      <c r="L186" s="6"/>
      <c r="M186" s="10"/>
      <c r="AA186" s="8"/>
      <c r="AB186" s="3"/>
      <c r="AC186" s="8"/>
      <c r="AD186" s="4"/>
    </row>
    <row r="187" spans="1:30" ht="12.75" customHeight="1" x14ac:dyDescent="0.15">
      <c r="A187" s="2" t="s">
        <v>83</v>
      </c>
      <c r="B187" s="2" t="s">
        <v>293</v>
      </c>
      <c r="C187" s="2">
        <v>1</v>
      </c>
      <c r="D187" s="2" t="s">
        <v>240</v>
      </c>
      <c r="E187" s="6"/>
      <c r="F187" s="6"/>
      <c r="G187" s="1"/>
      <c r="H187" s="6"/>
      <c r="I187" s="1"/>
      <c r="J187" s="6"/>
      <c r="K187" s="1"/>
      <c r="L187" s="6"/>
      <c r="M187" s="10"/>
    </row>
    <row r="188" spans="1:30" ht="12.75" customHeight="1" x14ac:dyDescent="0.15">
      <c r="A188" s="2" t="s">
        <v>123</v>
      </c>
      <c r="B188" s="2" t="s">
        <v>293</v>
      </c>
      <c r="C188" s="2"/>
      <c r="D188" s="2" t="s">
        <v>293</v>
      </c>
      <c r="E188" s="6"/>
      <c r="F188" s="6"/>
      <c r="G188" s="1"/>
      <c r="H188" s="6"/>
      <c r="I188" s="1"/>
      <c r="J188" s="6"/>
      <c r="K188" s="1"/>
      <c r="L188" s="6"/>
      <c r="M188" s="10"/>
    </row>
    <row r="189" spans="1:30" ht="12.75" customHeight="1" x14ac:dyDescent="0.15">
      <c r="A189" s="2" t="s">
        <v>123</v>
      </c>
      <c r="B189" s="2" t="s">
        <v>293</v>
      </c>
      <c r="C189" s="2"/>
      <c r="D189" s="2" t="s">
        <v>293</v>
      </c>
      <c r="E189" s="6"/>
      <c r="F189" s="6"/>
      <c r="G189" s="1"/>
      <c r="H189" s="6"/>
      <c r="I189" s="1"/>
      <c r="J189" s="6"/>
      <c r="K189" s="1"/>
      <c r="L189" s="6"/>
      <c r="M189" s="10"/>
    </row>
    <row r="190" spans="1:30" ht="12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9"/>
    </row>
    <row r="191" spans="1:30" ht="12.75" customHeight="1" x14ac:dyDescent="0.15">
      <c r="A191" s="2" t="s">
        <v>285</v>
      </c>
      <c r="B191" s="2" t="s">
        <v>293</v>
      </c>
      <c r="C191" s="2">
        <v>1</v>
      </c>
      <c r="D191" s="2" t="s">
        <v>240</v>
      </c>
      <c r="F191" s="6"/>
      <c r="H191" s="6"/>
      <c r="J191" s="6"/>
      <c r="L191" s="6"/>
      <c r="M191" s="10"/>
    </row>
    <row r="192" spans="1:30" ht="12.75" customHeight="1" x14ac:dyDescent="0.15">
      <c r="A192" s="2" t="s">
        <v>167</v>
      </c>
      <c r="B192" s="2" t="s">
        <v>293</v>
      </c>
      <c r="C192" s="2"/>
      <c r="D192" s="2" t="s">
        <v>293</v>
      </c>
      <c r="E192" s="6"/>
      <c r="F192" s="6"/>
      <c r="G192" s="1"/>
      <c r="H192" s="6"/>
      <c r="I192" s="1"/>
      <c r="J192" s="6"/>
      <c r="K192" s="1"/>
      <c r="L192" s="6"/>
      <c r="M192" s="10"/>
    </row>
    <row r="193" spans="1:30" ht="12.75" customHeight="1" x14ac:dyDescent="0.15">
      <c r="A193" s="2" t="s">
        <v>256</v>
      </c>
      <c r="B193" s="2" t="s">
        <v>293</v>
      </c>
      <c r="C193" s="2"/>
      <c r="D193" s="2" t="s">
        <v>293</v>
      </c>
      <c r="E193" s="6"/>
      <c r="F193" s="6"/>
      <c r="G193" s="1"/>
      <c r="H193" s="6"/>
      <c r="I193" s="1"/>
      <c r="J193" s="6"/>
      <c r="K193" s="1"/>
      <c r="L193" s="6"/>
      <c r="M193" s="10"/>
    </row>
    <row r="194" spans="1:30" ht="12.75" customHeight="1" x14ac:dyDescent="0.15">
      <c r="A194" s="2" t="s">
        <v>15</v>
      </c>
      <c r="B194" s="2" t="s">
        <v>293</v>
      </c>
      <c r="C194" s="2"/>
      <c r="D194" s="2" t="s">
        <v>293</v>
      </c>
      <c r="E194" s="6"/>
      <c r="F194" s="6"/>
      <c r="G194" s="1"/>
      <c r="H194" s="6"/>
      <c r="I194" s="1"/>
      <c r="J194" s="6"/>
      <c r="K194" s="1"/>
      <c r="L194" s="6"/>
      <c r="M194" s="10"/>
    </row>
    <row r="195" spans="1:30" ht="12.75" customHeight="1" x14ac:dyDescent="0.15">
      <c r="A195" s="2" t="s">
        <v>110</v>
      </c>
      <c r="B195" s="2" t="s">
        <v>10</v>
      </c>
      <c r="C195" s="2">
        <v>477</v>
      </c>
      <c r="D195" s="2" t="s">
        <v>251</v>
      </c>
      <c r="E195" s="6"/>
      <c r="F195" s="6"/>
      <c r="G195" s="6"/>
      <c r="H195" s="6"/>
      <c r="I195" s="6"/>
      <c r="J195" s="6"/>
      <c r="K195" s="6"/>
      <c r="L195" s="6"/>
      <c r="M195" s="10"/>
    </row>
    <row r="196" spans="1:30" ht="12.75" customHeight="1" x14ac:dyDescent="0.15">
      <c r="A196" s="2" t="s">
        <v>189</v>
      </c>
      <c r="B196" s="2" t="s">
        <v>249</v>
      </c>
      <c r="C196" s="2">
        <v>477</v>
      </c>
      <c r="D196" s="2" t="s">
        <v>251</v>
      </c>
      <c r="E196" s="6"/>
      <c r="F196" s="6"/>
      <c r="G196" s="6"/>
      <c r="H196" s="6"/>
      <c r="I196" s="6"/>
      <c r="J196" s="6"/>
      <c r="K196" s="6"/>
      <c r="L196" s="6"/>
      <c r="M196" s="10"/>
    </row>
    <row r="197" spans="1:30" ht="12.75" customHeight="1" x14ac:dyDescent="0.15">
      <c r="A197" s="2" t="s">
        <v>283</v>
      </c>
      <c r="B197" s="2" t="s">
        <v>293</v>
      </c>
      <c r="C197" s="2"/>
      <c r="D197" s="2" t="s">
        <v>293</v>
      </c>
      <c r="E197" s="6"/>
      <c r="F197" s="6"/>
      <c r="G197" s="1"/>
      <c r="H197" s="6"/>
      <c r="I197" s="1"/>
      <c r="J197" s="6"/>
      <c r="K197" s="1"/>
      <c r="L197" s="6"/>
      <c r="M197" s="10"/>
    </row>
    <row r="198" spans="1:30" ht="12.75" customHeight="1" x14ac:dyDescent="0.15">
      <c r="A198" s="2" t="s">
        <v>110</v>
      </c>
      <c r="B198" s="2" t="s">
        <v>10</v>
      </c>
      <c r="C198" s="2">
        <v>315</v>
      </c>
      <c r="D198" s="2" t="s">
        <v>251</v>
      </c>
      <c r="E198" s="6"/>
      <c r="F198" s="6"/>
      <c r="G198" s="6"/>
      <c r="H198" s="6"/>
      <c r="I198" s="6"/>
      <c r="J198" s="6"/>
      <c r="K198" s="6"/>
      <c r="L198" s="6"/>
      <c r="M198" s="10"/>
    </row>
    <row r="199" spans="1:30" ht="12.75" customHeight="1" x14ac:dyDescent="0.15">
      <c r="A199" s="2" t="s">
        <v>187</v>
      </c>
      <c r="B199" s="2" t="s">
        <v>249</v>
      </c>
      <c r="C199" s="2">
        <v>315</v>
      </c>
      <c r="D199" s="2" t="s">
        <v>251</v>
      </c>
      <c r="E199" s="6"/>
      <c r="F199" s="6"/>
      <c r="G199" s="6"/>
      <c r="H199" s="6"/>
      <c r="I199" s="6"/>
      <c r="J199" s="6"/>
      <c r="K199" s="6"/>
      <c r="L199" s="6"/>
      <c r="M199" s="10"/>
    </row>
    <row r="200" spans="1:30" ht="12.75" customHeight="1" x14ac:dyDescent="0.15">
      <c r="A200" s="2" t="s">
        <v>228</v>
      </c>
      <c r="B200" s="2" t="s">
        <v>293</v>
      </c>
      <c r="C200" s="2"/>
      <c r="D200" s="2" t="s">
        <v>293</v>
      </c>
      <c r="E200" s="6"/>
      <c r="F200" s="6"/>
      <c r="G200" s="1"/>
      <c r="H200" s="6"/>
      <c r="I200" s="1"/>
      <c r="J200" s="6"/>
      <c r="K200" s="1"/>
      <c r="L200" s="6"/>
      <c r="M200" s="10"/>
    </row>
    <row r="201" spans="1:30" ht="12.75" customHeight="1" x14ac:dyDescent="0.15">
      <c r="A201" s="2" t="s">
        <v>110</v>
      </c>
      <c r="B201" s="2" t="s">
        <v>10</v>
      </c>
      <c r="C201" s="2">
        <v>1</v>
      </c>
      <c r="D201" s="2" t="s">
        <v>251</v>
      </c>
      <c r="E201" s="6"/>
      <c r="F201" s="6"/>
      <c r="G201" s="6"/>
      <c r="H201" s="6"/>
      <c r="I201" s="6"/>
      <c r="J201" s="6"/>
      <c r="K201" s="6"/>
      <c r="L201" s="6"/>
      <c r="M201" s="10"/>
    </row>
    <row r="202" spans="1:30" ht="12.75" customHeight="1" x14ac:dyDescent="0.15">
      <c r="A202" s="2" t="s">
        <v>172</v>
      </c>
      <c r="B202" s="2" t="s">
        <v>249</v>
      </c>
      <c r="C202" s="2">
        <v>1</v>
      </c>
      <c r="D202" s="2" t="s">
        <v>251</v>
      </c>
      <c r="E202" s="6"/>
      <c r="F202" s="6"/>
      <c r="G202" s="6"/>
      <c r="H202" s="6"/>
      <c r="I202" s="6"/>
      <c r="J202" s="6"/>
      <c r="K202" s="6"/>
      <c r="L202" s="6"/>
      <c r="M202" s="10"/>
    </row>
    <row r="203" spans="1:30" ht="12.75" customHeight="1" x14ac:dyDescent="0.15">
      <c r="A203" s="2" t="s">
        <v>38</v>
      </c>
      <c r="B203" s="2" t="s">
        <v>293</v>
      </c>
      <c r="C203" s="2"/>
      <c r="D203" s="2" t="s">
        <v>293</v>
      </c>
      <c r="E203" s="6"/>
      <c r="F203" s="6"/>
      <c r="G203" s="1"/>
      <c r="H203" s="6"/>
      <c r="I203" s="1"/>
      <c r="J203" s="6"/>
      <c r="K203" s="1"/>
      <c r="L203" s="6"/>
      <c r="M203" s="10"/>
      <c r="AA203" s="8"/>
      <c r="AB203" s="3"/>
      <c r="AC203" s="8"/>
      <c r="AD203" s="4"/>
    </row>
    <row r="204" spans="1:30" ht="12.75" customHeight="1" x14ac:dyDescent="0.15">
      <c r="A204" s="2" t="s">
        <v>208</v>
      </c>
      <c r="B204" s="2" t="s">
        <v>293</v>
      </c>
      <c r="C204" s="2">
        <v>1</v>
      </c>
      <c r="D204" s="2" t="s">
        <v>240</v>
      </c>
      <c r="E204" s="6"/>
      <c r="F204" s="6"/>
      <c r="G204" s="1"/>
      <c r="H204" s="6"/>
      <c r="I204" s="1"/>
      <c r="J204" s="6"/>
      <c r="K204" s="1"/>
      <c r="L204" s="6"/>
      <c r="M204" s="10"/>
    </row>
    <row r="205" spans="1:30" ht="12.75" customHeight="1" x14ac:dyDescent="0.15">
      <c r="A205" s="2" t="s">
        <v>233</v>
      </c>
      <c r="B205" s="2" t="s">
        <v>293</v>
      </c>
      <c r="C205" s="2"/>
      <c r="D205" s="2" t="s">
        <v>293</v>
      </c>
      <c r="E205" s="6"/>
      <c r="F205" s="6"/>
      <c r="G205" s="1"/>
      <c r="H205" s="6"/>
      <c r="I205" s="1"/>
      <c r="J205" s="6"/>
      <c r="K205" s="1"/>
      <c r="L205" s="6"/>
      <c r="M205" s="10"/>
      <c r="AA205" s="8"/>
      <c r="AB205" s="5"/>
      <c r="AC205" s="8"/>
      <c r="AD205" s="4"/>
    </row>
    <row r="206" spans="1:30" ht="12.75" customHeight="1" x14ac:dyDescent="0.15">
      <c r="A206" s="2" t="s">
        <v>89</v>
      </c>
      <c r="B206" s="2" t="s">
        <v>63</v>
      </c>
      <c r="C206" s="2">
        <v>1</v>
      </c>
      <c r="D206" s="2" t="s">
        <v>240</v>
      </c>
      <c r="E206" s="6"/>
      <c r="F206" s="6"/>
      <c r="G206" s="1"/>
      <c r="H206" s="6"/>
      <c r="I206" s="1"/>
      <c r="J206" s="6"/>
      <c r="K206" s="1"/>
      <c r="L206" s="6"/>
      <c r="M206" s="10"/>
    </row>
    <row r="207" spans="1:30" ht="12.75" customHeight="1" x14ac:dyDescent="0.15">
      <c r="A207" s="2" t="s">
        <v>123</v>
      </c>
      <c r="B207" s="2" t="s">
        <v>293</v>
      </c>
      <c r="C207" s="2"/>
      <c r="D207" s="2" t="s">
        <v>293</v>
      </c>
      <c r="E207" s="6"/>
      <c r="F207" s="6"/>
      <c r="G207" s="1"/>
      <c r="H207" s="6"/>
      <c r="I207" s="1"/>
      <c r="J207" s="6"/>
      <c r="K207" s="1"/>
      <c r="L207" s="6"/>
      <c r="M207" s="10"/>
    </row>
    <row r="208" spans="1:30" ht="12.75" customHeight="1" x14ac:dyDescent="0.15">
      <c r="A208" s="2" t="s">
        <v>123</v>
      </c>
      <c r="B208" s="2" t="s">
        <v>293</v>
      </c>
      <c r="C208" s="2"/>
      <c r="D208" s="2" t="s">
        <v>293</v>
      </c>
      <c r="E208" s="6"/>
      <c r="F208" s="6"/>
      <c r="G208" s="1"/>
      <c r="H208" s="6"/>
      <c r="I208" s="1"/>
      <c r="J208" s="6"/>
      <c r="K208" s="1"/>
      <c r="L208" s="6"/>
      <c r="M208" s="10"/>
    </row>
    <row r="209" spans="1:13" ht="12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9"/>
    </row>
  </sheetData>
  <mergeCells count="9">
    <mergeCell ref="K2:L2"/>
    <mergeCell ref="E2:F2"/>
    <mergeCell ref="M2:M3"/>
    <mergeCell ref="A2:A3"/>
    <mergeCell ref="B2:B3"/>
    <mergeCell ref="C2:C3"/>
    <mergeCell ref="D2:D3"/>
    <mergeCell ref="G2:H2"/>
    <mergeCell ref="I2:J2"/>
  </mergeCells>
  <phoneticPr fontId="4" type="noConversion"/>
  <pageMargins left="0.31496062992125984" right="0.31496062992125984" top="1" bottom="0.59055118110236215" header="0.5" footer="0.5"/>
  <pageSetup paperSize="9" orientation="landscape" copies="0"/>
  <headerFooter alignWithMargins="0">
    <oddHeader>&amp;RPage : &amp;P/&amp;N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원가계산서</vt:lpstr>
      <vt:lpstr>내역서</vt:lpstr>
      <vt:lpstr>내역서!Print_Titles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2026-09-08T09:00:09Z</dcterms:created>
  <dcterms:modified xsi:type="dcterms:W3CDTF">2026-09-27T08:23:02Z</dcterms:modified>
</cp:coreProperties>
</file>